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Palau\Palau1995\"/>
    </mc:Choice>
  </mc:AlternateContent>
  <xr:revisionPtr revIDLastSave="0" documentId="13_ncr:1_{46AFF947-8B6B-4FC2-9C76-1B175FBF7BA3}" xr6:coauthVersionLast="47" xr6:coauthVersionMax="47" xr10:uidLastSave="{00000000-0000-0000-0000-000000000000}"/>
  <bookViews>
    <workbookView xWindow="-96" yWindow="-96" windowWidth="23232" windowHeight="13872" firstSheet="13" activeTab="19" xr2:uid="{4FF646DB-FD3D-49ED-BC60-C44E81B844C1}"/>
  </bookViews>
  <sheets>
    <sheet name="Palau 1995 Education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entered" sheetId="8" r:id="rId8"/>
    <sheet name="Mo Fa BP" sheetId="9" r:id="rId9"/>
    <sheet name="Education" sheetId="10" r:id="rId10"/>
    <sheet name="Res 1990" sheetId="11" r:id="rId11"/>
    <sheet name="Language" sheetId="12" r:id="rId12"/>
    <sheet name="Legal Res" sheetId="13" r:id="rId13"/>
    <sheet name="Milit Work" sheetId="14" r:id="rId14"/>
    <sheet name="Class of worker" sheetId="15" r:id="rId15"/>
    <sheet name="Village work" sheetId="16" r:id="rId16"/>
    <sheet name="Unemployment" sheetId="17" r:id="rId17"/>
    <sheet name="Paid work 1994" sheetId="18" r:id="rId18"/>
    <sheet name="Wages" sheetId="19" r:id="rId19"/>
    <sheet name="Fertility" sheetId="20" r:id="rId20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7" i="19" l="1"/>
  <c r="K67" i="19"/>
  <c r="L66" i="19"/>
  <c r="K66" i="19"/>
  <c r="L65" i="19"/>
  <c r="K65" i="19"/>
  <c r="L64" i="19"/>
  <c r="K64" i="19"/>
  <c r="L63" i="19"/>
  <c r="K63" i="19"/>
  <c r="L62" i="19"/>
  <c r="K62" i="19"/>
  <c r="L61" i="19"/>
  <c r="K61" i="19"/>
  <c r="L60" i="19"/>
  <c r="K60" i="19"/>
  <c r="K63" i="14"/>
  <c r="L63" i="14"/>
  <c r="K66" i="13"/>
  <c r="L66" i="13"/>
  <c r="K67" i="13"/>
  <c r="L67" i="13"/>
  <c r="K68" i="13"/>
  <c r="L68" i="13"/>
  <c r="K69" i="13"/>
  <c r="L69" i="13"/>
  <c r="K70" i="13"/>
  <c r="L70" i="13"/>
  <c r="K71" i="13"/>
  <c r="L71" i="13"/>
  <c r="K72" i="13"/>
  <c r="L72" i="13"/>
  <c r="K73" i="13"/>
  <c r="L73" i="13"/>
  <c r="K74" i="13"/>
  <c r="L74" i="13"/>
  <c r="K75" i="13"/>
  <c r="L75" i="13"/>
  <c r="K76" i="13"/>
  <c r="L76" i="13"/>
  <c r="K77" i="13"/>
  <c r="L77" i="13"/>
  <c r="K78" i="13"/>
  <c r="L78" i="13"/>
  <c r="K79" i="13"/>
  <c r="L79" i="13"/>
  <c r="K80" i="13"/>
  <c r="L80" i="13"/>
  <c r="K81" i="13"/>
  <c r="L81" i="13"/>
  <c r="K82" i="13"/>
  <c r="L82" i="13"/>
  <c r="K83" i="13"/>
  <c r="L83" i="13"/>
  <c r="K84" i="13"/>
  <c r="L84" i="13"/>
  <c r="K85" i="13"/>
  <c r="L85" i="13"/>
  <c r="K86" i="13"/>
  <c r="L86" i="13"/>
  <c r="K87" i="13"/>
  <c r="L87" i="13"/>
  <c r="K62" i="12"/>
  <c r="L62" i="12"/>
  <c r="K66" i="11"/>
  <c r="L66" i="11"/>
  <c r="K67" i="11"/>
  <c r="L67" i="11"/>
  <c r="K68" i="11"/>
  <c r="L68" i="11"/>
  <c r="K69" i="11"/>
  <c r="L69" i="11"/>
  <c r="K70" i="11"/>
  <c r="L70" i="11"/>
  <c r="K71" i="11"/>
  <c r="L71" i="11"/>
  <c r="K72" i="11"/>
  <c r="L72" i="11"/>
  <c r="K73" i="11"/>
  <c r="L73" i="11"/>
  <c r="K75" i="11"/>
  <c r="L75" i="11"/>
  <c r="K76" i="11"/>
  <c r="L76" i="11"/>
  <c r="K77" i="11"/>
  <c r="L77" i="11"/>
  <c r="K78" i="11"/>
  <c r="L78" i="11"/>
  <c r="K79" i="11"/>
  <c r="L79" i="11"/>
  <c r="K80" i="11"/>
  <c r="L80" i="11"/>
  <c r="K81" i="11"/>
  <c r="L81" i="11"/>
  <c r="K82" i="11"/>
  <c r="L82" i="11"/>
  <c r="K83" i="11"/>
  <c r="L83" i="11"/>
  <c r="K84" i="11"/>
  <c r="L84" i="11"/>
  <c r="K85" i="11"/>
  <c r="L85" i="11"/>
  <c r="K86" i="11"/>
  <c r="L86" i="11"/>
  <c r="K87" i="11"/>
  <c r="L87" i="11"/>
  <c r="K88" i="11"/>
  <c r="L88" i="11"/>
  <c r="K89" i="11"/>
  <c r="L89" i="11"/>
  <c r="K90" i="11"/>
  <c r="L90" i="11"/>
  <c r="K91" i="11"/>
  <c r="L91" i="11"/>
  <c r="K92" i="11"/>
  <c r="L92" i="11"/>
  <c r="K93" i="11"/>
  <c r="L93" i="11"/>
  <c r="K94" i="11"/>
  <c r="L94" i="11"/>
  <c r="K95" i="11"/>
  <c r="L95" i="11"/>
  <c r="K96" i="11"/>
  <c r="L96" i="11"/>
  <c r="K97" i="11"/>
  <c r="L97" i="11"/>
  <c r="K98" i="11"/>
  <c r="L98" i="11"/>
  <c r="K99" i="11"/>
  <c r="L99" i="11"/>
  <c r="K61" i="8"/>
  <c r="L61" i="8"/>
  <c r="K64" i="6"/>
  <c r="L64" i="6"/>
  <c r="K65" i="6"/>
  <c r="L65" i="6"/>
  <c r="K66" i="6"/>
  <c r="L66" i="6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77" i="6"/>
  <c r="L77" i="6"/>
  <c r="K78" i="6"/>
  <c r="L78" i="6"/>
  <c r="K79" i="6"/>
  <c r="L79" i="6"/>
  <c r="K80" i="6"/>
  <c r="L80" i="6"/>
  <c r="K81" i="6"/>
  <c r="L81" i="6"/>
  <c r="K82" i="6"/>
  <c r="L82" i="6"/>
  <c r="K83" i="6"/>
  <c r="L83" i="6"/>
  <c r="K84" i="6"/>
  <c r="L84" i="6"/>
  <c r="K85" i="6"/>
  <c r="L85" i="6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6" i="5"/>
  <c r="L6" i="5"/>
  <c r="K7" i="5"/>
  <c r="L7" i="5"/>
  <c r="K8" i="5"/>
  <c r="L8" i="5"/>
  <c r="K9" i="5"/>
  <c r="L9" i="5"/>
  <c r="K10" i="5"/>
  <c r="L10" i="5"/>
  <c r="K11" i="5"/>
  <c r="L11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K53" i="6"/>
  <c r="L53" i="6"/>
  <c r="K54" i="6"/>
  <c r="L54" i="6"/>
  <c r="K55" i="6"/>
  <c r="L55" i="6"/>
  <c r="K56" i="6"/>
  <c r="L56" i="6"/>
  <c r="K57" i="6"/>
  <c r="L57" i="6"/>
  <c r="K58" i="6"/>
  <c r="L58" i="6"/>
  <c r="K59" i="6"/>
  <c r="L59" i="6"/>
  <c r="K61" i="6"/>
  <c r="L61" i="6"/>
  <c r="K62" i="6"/>
  <c r="L62" i="6"/>
  <c r="K63" i="6"/>
  <c r="L63" i="6"/>
  <c r="K6" i="7"/>
  <c r="L6" i="7"/>
  <c r="K7" i="7"/>
  <c r="L7" i="7"/>
  <c r="K8" i="7"/>
  <c r="L8" i="7"/>
  <c r="K9" i="7"/>
  <c r="L9" i="7"/>
  <c r="K10" i="7"/>
  <c r="L10" i="7"/>
  <c r="K11" i="7"/>
  <c r="L11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6" i="8"/>
  <c r="L6" i="8"/>
  <c r="K7" i="8"/>
  <c r="L7" i="8"/>
  <c r="K8" i="8"/>
  <c r="L8" i="8"/>
  <c r="K9" i="8"/>
  <c r="L9" i="8"/>
  <c r="K10" i="8"/>
  <c r="L10" i="8"/>
  <c r="K11" i="8"/>
  <c r="L11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30" i="8"/>
  <c r="L30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1" i="8"/>
  <c r="L41" i="8"/>
  <c r="K42" i="8"/>
  <c r="L42" i="8"/>
  <c r="K43" i="8"/>
  <c r="L43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2" i="8"/>
  <c r="L52" i="8"/>
  <c r="K53" i="8"/>
  <c r="L53" i="8"/>
  <c r="K54" i="8"/>
  <c r="L54" i="8"/>
  <c r="K55" i="8"/>
  <c r="L55" i="8"/>
  <c r="K56" i="8"/>
  <c r="L56" i="8"/>
  <c r="K57" i="8"/>
  <c r="L57" i="8"/>
  <c r="K58" i="8"/>
  <c r="L58" i="8"/>
  <c r="K60" i="8"/>
  <c r="L60" i="8"/>
  <c r="K6" i="9"/>
  <c r="L6" i="9"/>
  <c r="K7" i="9"/>
  <c r="L7" i="9"/>
  <c r="K8" i="9"/>
  <c r="L8" i="9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K53" i="9"/>
  <c r="L53" i="9"/>
  <c r="K54" i="9"/>
  <c r="L54" i="9"/>
  <c r="K55" i="9"/>
  <c r="L55" i="9"/>
  <c r="K56" i="9"/>
  <c r="L56" i="9"/>
  <c r="K6" i="11"/>
  <c r="L6" i="11"/>
  <c r="K7" i="11"/>
  <c r="L7" i="11"/>
  <c r="K9" i="11"/>
  <c r="L9" i="11"/>
  <c r="K10" i="11"/>
  <c r="L10" i="11"/>
  <c r="K11" i="11"/>
  <c r="L11" i="11"/>
  <c r="K13" i="11"/>
  <c r="L13" i="11"/>
  <c r="K14" i="11"/>
  <c r="L14" i="11"/>
  <c r="K15" i="11"/>
  <c r="L15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K36" i="11"/>
  <c r="L36" i="11"/>
  <c r="K37" i="11"/>
  <c r="L37" i="11"/>
  <c r="K38" i="11"/>
  <c r="L38" i="11"/>
  <c r="K39" i="11"/>
  <c r="L39" i="11"/>
  <c r="K40" i="11"/>
  <c r="L40" i="11"/>
  <c r="K41" i="11"/>
  <c r="L41" i="11"/>
  <c r="K42" i="11"/>
  <c r="L42" i="11"/>
  <c r="K49" i="11"/>
  <c r="L49" i="11"/>
  <c r="K50" i="11"/>
  <c r="L50" i="11"/>
  <c r="K51" i="11"/>
  <c r="L51" i="11"/>
  <c r="K52" i="11"/>
  <c r="L52" i="11"/>
  <c r="K53" i="11"/>
  <c r="L53" i="11"/>
  <c r="K54" i="11"/>
  <c r="L54" i="11"/>
  <c r="K55" i="11"/>
  <c r="L55" i="11"/>
  <c r="K56" i="11"/>
  <c r="L56" i="11"/>
  <c r="K57" i="11"/>
  <c r="L57" i="11"/>
  <c r="K58" i="11"/>
  <c r="L58" i="11"/>
  <c r="K59" i="11"/>
  <c r="L59" i="11"/>
  <c r="K60" i="11"/>
  <c r="L60" i="11"/>
  <c r="K61" i="11"/>
  <c r="L61" i="11"/>
  <c r="K62" i="11"/>
  <c r="L62" i="11"/>
  <c r="K63" i="11"/>
  <c r="L63" i="11"/>
  <c r="K64" i="11"/>
  <c r="L64" i="11"/>
  <c r="K65" i="11"/>
  <c r="L65" i="11"/>
  <c r="K6" i="12"/>
  <c r="L6" i="12"/>
  <c r="K7" i="12"/>
  <c r="L7" i="12"/>
  <c r="K9" i="12"/>
  <c r="L9" i="12"/>
  <c r="K10" i="12"/>
  <c r="L10" i="12"/>
  <c r="K11" i="12"/>
  <c r="L11" i="12"/>
  <c r="K13" i="12"/>
  <c r="L13" i="12"/>
  <c r="K14" i="12"/>
  <c r="L14" i="12"/>
  <c r="K15" i="12"/>
  <c r="L15" i="12"/>
  <c r="K18" i="12"/>
  <c r="L18" i="12"/>
  <c r="K19" i="12"/>
  <c r="L19" i="12"/>
  <c r="K20" i="12"/>
  <c r="L20" i="12"/>
  <c r="K21" i="12"/>
  <c r="L21" i="12"/>
  <c r="K22" i="12"/>
  <c r="L22" i="12"/>
  <c r="K23" i="12"/>
  <c r="L23" i="12"/>
  <c r="K24" i="12"/>
  <c r="L24" i="12"/>
  <c r="K25" i="12"/>
  <c r="L25" i="12"/>
  <c r="K27" i="12"/>
  <c r="L27" i="12"/>
  <c r="K28" i="12"/>
  <c r="L28" i="12"/>
  <c r="K29" i="12"/>
  <c r="L29" i="12"/>
  <c r="K30" i="12"/>
  <c r="L30" i="12"/>
  <c r="K31" i="12"/>
  <c r="L31" i="12"/>
  <c r="K32" i="12"/>
  <c r="L32" i="12"/>
  <c r="K33" i="12"/>
  <c r="L33" i="12"/>
  <c r="K34" i="12"/>
  <c r="L34" i="12"/>
  <c r="K36" i="12"/>
  <c r="L36" i="12"/>
  <c r="K37" i="12"/>
  <c r="L37" i="12"/>
  <c r="K38" i="12"/>
  <c r="L38" i="12"/>
  <c r="K39" i="12"/>
  <c r="L39" i="12"/>
  <c r="K40" i="12"/>
  <c r="L40" i="12"/>
  <c r="K41" i="12"/>
  <c r="L41" i="12"/>
  <c r="K42" i="12"/>
  <c r="L42" i="12"/>
  <c r="K43" i="12"/>
  <c r="L43" i="12"/>
  <c r="K46" i="12"/>
  <c r="L46" i="12"/>
  <c r="K47" i="12"/>
  <c r="L47" i="12"/>
  <c r="K48" i="12"/>
  <c r="L48" i="12"/>
  <c r="K49" i="12"/>
  <c r="L49" i="12"/>
  <c r="K50" i="12"/>
  <c r="L50" i="12"/>
  <c r="K52" i="12"/>
  <c r="L52" i="12"/>
  <c r="K53" i="12"/>
  <c r="L53" i="12"/>
  <c r="K54" i="12"/>
  <c r="L54" i="12"/>
  <c r="K55" i="12"/>
  <c r="L55" i="12"/>
  <c r="K56" i="12"/>
  <c r="L56" i="12"/>
  <c r="K58" i="12"/>
  <c r="L58" i="12"/>
  <c r="K59" i="12"/>
  <c r="L59" i="12"/>
  <c r="K60" i="12"/>
  <c r="L60" i="12"/>
  <c r="K61" i="12"/>
  <c r="L61" i="12"/>
  <c r="K6" i="13"/>
  <c r="L6" i="13"/>
  <c r="K7" i="13"/>
  <c r="L7" i="13"/>
  <c r="K8" i="13"/>
  <c r="L8" i="13"/>
  <c r="K9" i="13"/>
  <c r="L9" i="13"/>
  <c r="K10" i="13"/>
  <c r="L10" i="13"/>
  <c r="K11" i="13"/>
  <c r="L11" i="13"/>
  <c r="K12" i="13"/>
  <c r="L12" i="13"/>
  <c r="K13" i="13"/>
  <c r="L13" i="13"/>
  <c r="K14" i="13"/>
  <c r="L14" i="13"/>
  <c r="K15" i="13"/>
  <c r="L15" i="13"/>
  <c r="K16" i="13"/>
  <c r="L16" i="13"/>
  <c r="K17" i="13"/>
  <c r="L17" i="13"/>
  <c r="K18" i="13"/>
  <c r="L18" i="13"/>
  <c r="K19" i="13"/>
  <c r="L19" i="13"/>
  <c r="K20" i="13"/>
  <c r="L20" i="13"/>
  <c r="K21" i="13"/>
  <c r="L21" i="13"/>
  <c r="K22" i="13"/>
  <c r="L22" i="13"/>
  <c r="K23" i="13"/>
  <c r="L23" i="13"/>
  <c r="K24" i="13"/>
  <c r="L24" i="13"/>
  <c r="K25" i="13"/>
  <c r="L25" i="13"/>
  <c r="K26" i="13"/>
  <c r="L26" i="13"/>
  <c r="K27" i="13"/>
  <c r="L27" i="13"/>
  <c r="K28" i="13"/>
  <c r="L28" i="13"/>
  <c r="K29" i="13"/>
  <c r="L29" i="13"/>
  <c r="K37" i="13"/>
  <c r="L37" i="13"/>
  <c r="K38" i="13"/>
  <c r="L38" i="13"/>
  <c r="K39" i="13"/>
  <c r="L39" i="13"/>
  <c r="K40" i="13"/>
  <c r="L40" i="13"/>
  <c r="K41" i="13"/>
  <c r="L41" i="13"/>
  <c r="K42" i="13"/>
  <c r="L42" i="13"/>
  <c r="K43" i="13"/>
  <c r="L43" i="13"/>
  <c r="K44" i="13"/>
  <c r="L44" i="13"/>
  <c r="K45" i="13"/>
  <c r="L45" i="13"/>
  <c r="K46" i="13"/>
  <c r="L46" i="13"/>
  <c r="K47" i="13"/>
  <c r="L47" i="13"/>
  <c r="K48" i="13"/>
  <c r="L48" i="13"/>
  <c r="K49" i="13"/>
  <c r="L49" i="13"/>
  <c r="K50" i="13"/>
  <c r="L50" i="13"/>
  <c r="K51" i="13"/>
  <c r="L51" i="13"/>
  <c r="K52" i="13"/>
  <c r="L52" i="13"/>
  <c r="K53" i="13"/>
  <c r="L53" i="13"/>
  <c r="K54" i="13"/>
  <c r="L54" i="13"/>
  <c r="K55" i="13"/>
  <c r="L55" i="13"/>
  <c r="K56" i="13"/>
  <c r="L56" i="13"/>
  <c r="K57" i="13"/>
  <c r="L57" i="13"/>
  <c r="K58" i="13"/>
  <c r="L58" i="13"/>
  <c r="K59" i="13"/>
  <c r="L59" i="13"/>
  <c r="K60" i="13"/>
  <c r="L60" i="13"/>
  <c r="K61" i="13"/>
  <c r="L61" i="13"/>
  <c r="K63" i="13"/>
  <c r="L63" i="13"/>
  <c r="K64" i="13"/>
  <c r="L64" i="13"/>
  <c r="K65" i="13"/>
  <c r="L65" i="13"/>
  <c r="K7" i="14"/>
  <c r="L7" i="14"/>
  <c r="K8" i="14"/>
  <c r="L8" i="14"/>
  <c r="K9" i="14"/>
  <c r="L9" i="14"/>
  <c r="K10" i="14"/>
  <c r="L10" i="14"/>
  <c r="K13" i="14"/>
  <c r="L13" i="14"/>
  <c r="K14" i="14"/>
  <c r="L14" i="14"/>
  <c r="K15" i="14"/>
  <c r="L15" i="14"/>
  <c r="K16" i="14"/>
  <c r="L16" i="14"/>
  <c r="K18" i="14"/>
  <c r="L18" i="14"/>
  <c r="K19" i="14"/>
  <c r="L19" i="14"/>
  <c r="K20" i="14"/>
  <c r="L20" i="14"/>
  <c r="K21" i="14"/>
  <c r="L21" i="14"/>
  <c r="K23" i="14"/>
  <c r="L23" i="14"/>
  <c r="K24" i="14"/>
  <c r="L24" i="14"/>
  <c r="K25" i="14"/>
  <c r="L25" i="14"/>
  <c r="K26" i="14"/>
  <c r="L26" i="14"/>
  <c r="K29" i="14"/>
  <c r="L29" i="14"/>
  <c r="K30" i="14"/>
  <c r="L30" i="14"/>
  <c r="K31" i="14"/>
  <c r="L31" i="14"/>
  <c r="K32" i="14"/>
  <c r="L32" i="14"/>
  <c r="K33" i="14"/>
  <c r="L33" i="14"/>
  <c r="K34" i="14"/>
  <c r="L34" i="14"/>
  <c r="K35" i="14"/>
  <c r="L35" i="14"/>
  <c r="K36" i="14"/>
  <c r="L36" i="14"/>
  <c r="K37" i="14"/>
  <c r="L37" i="14"/>
  <c r="K38" i="14"/>
  <c r="L38" i="14"/>
  <c r="K39" i="14"/>
  <c r="L39" i="14"/>
  <c r="K41" i="14"/>
  <c r="L41" i="14"/>
  <c r="K42" i="14"/>
  <c r="L42" i="14"/>
  <c r="K43" i="14"/>
  <c r="L43" i="14"/>
  <c r="K44" i="14"/>
  <c r="L44" i="14"/>
  <c r="K45" i="14"/>
  <c r="L45" i="14"/>
  <c r="K46" i="14"/>
  <c r="L46" i="14"/>
  <c r="K47" i="14"/>
  <c r="L47" i="14"/>
  <c r="K48" i="14"/>
  <c r="L48" i="14"/>
  <c r="K49" i="14"/>
  <c r="L49" i="14"/>
  <c r="K50" i="14"/>
  <c r="L50" i="14"/>
  <c r="K51" i="14"/>
  <c r="L51" i="14"/>
  <c r="K53" i="14"/>
  <c r="L53" i="14"/>
  <c r="K54" i="14"/>
  <c r="L54" i="14"/>
  <c r="K55" i="14"/>
  <c r="L55" i="14"/>
  <c r="K56" i="14"/>
  <c r="L56" i="14"/>
  <c r="K57" i="14"/>
  <c r="L57" i="14"/>
  <c r="K58" i="14"/>
  <c r="L58" i="14"/>
  <c r="K59" i="14"/>
  <c r="L59" i="14"/>
  <c r="K60" i="14"/>
  <c r="L60" i="14"/>
  <c r="K61" i="14"/>
  <c r="L61" i="14"/>
  <c r="K62" i="14"/>
  <c r="L62" i="14"/>
  <c r="K6" i="15"/>
  <c r="L6" i="15"/>
  <c r="K7" i="15"/>
  <c r="L7" i="15"/>
  <c r="K8" i="15"/>
  <c r="L8" i="15"/>
  <c r="K9" i="15"/>
  <c r="L9" i="15"/>
  <c r="K10" i="15"/>
  <c r="L10" i="15"/>
  <c r="K11" i="15"/>
  <c r="L11" i="15"/>
  <c r="K13" i="15"/>
  <c r="L13" i="15"/>
  <c r="K14" i="15"/>
  <c r="L14" i="15"/>
  <c r="K15" i="15"/>
  <c r="L15" i="15"/>
  <c r="K16" i="15"/>
  <c r="L16" i="15"/>
  <c r="K17" i="15"/>
  <c r="L17" i="15"/>
  <c r="K18" i="15"/>
  <c r="L18" i="15"/>
  <c r="K19" i="15"/>
  <c r="L19" i="15"/>
  <c r="K21" i="15"/>
  <c r="L21" i="15"/>
  <c r="K22" i="15"/>
  <c r="L22" i="15"/>
  <c r="K23" i="15"/>
  <c r="L23" i="15"/>
  <c r="K24" i="15"/>
  <c r="L24" i="15"/>
  <c r="K25" i="15"/>
  <c r="L25" i="15"/>
  <c r="K26" i="15"/>
  <c r="L26" i="15"/>
  <c r="K27" i="15"/>
  <c r="L27" i="15"/>
  <c r="K6" i="16"/>
  <c r="L6" i="16"/>
  <c r="K7" i="16"/>
  <c r="L7" i="16"/>
  <c r="K8" i="16"/>
  <c r="L8" i="16"/>
  <c r="K9" i="16"/>
  <c r="L9" i="16"/>
  <c r="K10" i="16"/>
  <c r="L10" i="16"/>
  <c r="K11" i="16"/>
  <c r="L11" i="16"/>
  <c r="K12" i="16"/>
  <c r="L12" i="16"/>
  <c r="K13" i="16"/>
  <c r="L13" i="16"/>
  <c r="K14" i="16"/>
  <c r="L14" i="16"/>
  <c r="K15" i="16"/>
  <c r="L15" i="16"/>
  <c r="K16" i="16"/>
  <c r="L16" i="16"/>
  <c r="K17" i="16"/>
  <c r="L17" i="16"/>
  <c r="K18" i="16"/>
  <c r="L18" i="16"/>
  <c r="K19" i="16"/>
  <c r="L19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26" i="16"/>
  <c r="L26" i="16"/>
  <c r="K27" i="16"/>
  <c r="L27" i="16"/>
  <c r="K28" i="16"/>
  <c r="L28" i="16"/>
  <c r="K29" i="16"/>
  <c r="L29" i="16"/>
  <c r="K30" i="16"/>
  <c r="L30" i="16"/>
  <c r="K31" i="16"/>
  <c r="L31" i="16"/>
  <c r="K32" i="16"/>
  <c r="L32" i="16"/>
  <c r="K33" i="16"/>
  <c r="L33" i="16"/>
  <c r="K34" i="16"/>
  <c r="L34" i="16"/>
  <c r="K35" i="16"/>
  <c r="L35" i="16"/>
  <c r="K36" i="16"/>
  <c r="L36" i="16"/>
  <c r="K37" i="16"/>
  <c r="L37" i="16"/>
  <c r="K38" i="16"/>
  <c r="L38" i="16"/>
  <c r="K39" i="16"/>
  <c r="L39" i="16"/>
  <c r="K40" i="16"/>
  <c r="L40" i="16"/>
  <c r="K41" i="16"/>
  <c r="L41" i="16"/>
  <c r="K42" i="16"/>
  <c r="L42" i="16"/>
  <c r="K43" i="16"/>
  <c r="L43" i="16"/>
  <c r="K44" i="16"/>
  <c r="L44" i="16"/>
  <c r="K45" i="16"/>
  <c r="L45" i="16"/>
  <c r="K46" i="16"/>
  <c r="L46" i="16"/>
  <c r="K47" i="16"/>
  <c r="L47" i="16"/>
  <c r="K48" i="16"/>
  <c r="L48" i="16"/>
  <c r="K49" i="16"/>
  <c r="L49" i="16"/>
  <c r="K50" i="16"/>
  <c r="L50" i="16"/>
  <c r="K51" i="16"/>
  <c r="L51" i="16"/>
  <c r="K52" i="16"/>
  <c r="L52" i="16"/>
  <c r="K53" i="16"/>
  <c r="L53" i="16"/>
  <c r="K54" i="16"/>
  <c r="L54" i="16"/>
  <c r="K55" i="16"/>
  <c r="L55" i="16"/>
  <c r="K56" i="16"/>
  <c r="L56" i="16"/>
  <c r="K57" i="16"/>
  <c r="L57" i="16"/>
  <c r="K58" i="16"/>
  <c r="L58" i="16"/>
  <c r="K59" i="16"/>
  <c r="L59" i="16"/>
  <c r="K6" i="17"/>
  <c r="L6" i="17"/>
  <c r="K7" i="17"/>
  <c r="L7" i="17"/>
  <c r="K8" i="17"/>
  <c r="L8" i="17"/>
  <c r="K9" i="17"/>
  <c r="L9" i="17"/>
  <c r="K11" i="17"/>
  <c r="L11" i="17"/>
  <c r="K12" i="17"/>
  <c r="L12" i="17"/>
  <c r="K13" i="17"/>
  <c r="L13" i="17"/>
  <c r="K14" i="17"/>
  <c r="L14" i="17"/>
  <c r="K16" i="17"/>
  <c r="L16" i="17"/>
  <c r="K17" i="17"/>
  <c r="L17" i="17"/>
  <c r="K18" i="17"/>
  <c r="L18" i="17"/>
  <c r="K19" i="17"/>
  <c r="L19" i="17"/>
  <c r="K20" i="17"/>
  <c r="L20" i="17"/>
  <c r="K21" i="17"/>
  <c r="L21" i="17"/>
  <c r="K6" i="18"/>
  <c r="L6" i="18"/>
  <c r="K7" i="18"/>
  <c r="L7" i="18"/>
  <c r="K8" i="18"/>
  <c r="L8" i="18"/>
  <c r="K10" i="18"/>
  <c r="L10" i="18"/>
  <c r="K11" i="18"/>
  <c r="L11" i="18"/>
  <c r="K12" i="18"/>
  <c r="L12" i="18"/>
  <c r="K13" i="18"/>
  <c r="L13" i="18"/>
  <c r="K15" i="18"/>
  <c r="L15" i="18"/>
  <c r="K16" i="18"/>
  <c r="L16" i="18"/>
  <c r="K17" i="18"/>
  <c r="L17" i="18"/>
  <c r="K18" i="18"/>
  <c r="L18" i="18"/>
  <c r="K21" i="18"/>
  <c r="L21" i="18"/>
  <c r="K22" i="18"/>
  <c r="L22" i="18"/>
  <c r="K23" i="18"/>
  <c r="L23" i="18"/>
  <c r="K24" i="18"/>
  <c r="L24" i="18"/>
  <c r="K25" i="18"/>
  <c r="L25" i="18"/>
  <c r="K26" i="18"/>
  <c r="L26" i="18"/>
  <c r="K28" i="18"/>
  <c r="L28" i="18"/>
  <c r="K29" i="18"/>
  <c r="L29" i="18"/>
  <c r="K30" i="18"/>
  <c r="L30" i="18"/>
  <c r="K31" i="18"/>
  <c r="L31" i="18"/>
  <c r="K32" i="18"/>
  <c r="L32" i="18"/>
  <c r="K33" i="18"/>
  <c r="L33" i="18"/>
  <c r="K35" i="18"/>
  <c r="L35" i="18"/>
  <c r="K36" i="18"/>
  <c r="L36" i="18"/>
  <c r="K37" i="18"/>
  <c r="L37" i="18"/>
  <c r="K38" i="18"/>
  <c r="L38" i="18"/>
  <c r="K39" i="18"/>
  <c r="L39" i="18"/>
  <c r="K40" i="18"/>
  <c r="L40" i="18"/>
  <c r="K43" i="18"/>
  <c r="L43" i="18"/>
  <c r="K44" i="18"/>
  <c r="L44" i="18"/>
  <c r="K45" i="18"/>
  <c r="L45" i="18"/>
  <c r="K46" i="18"/>
  <c r="L46" i="18"/>
  <c r="K48" i="18"/>
  <c r="L48" i="18"/>
  <c r="K49" i="18"/>
  <c r="L49" i="18"/>
  <c r="K50" i="18"/>
  <c r="L50" i="18"/>
  <c r="K51" i="18"/>
  <c r="L51" i="18"/>
  <c r="K53" i="18"/>
  <c r="L53" i="18"/>
  <c r="K54" i="18"/>
  <c r="L54" i="18"/>
  <c r="K55" i="18"/>
  <c r="L55" i="18"/>
  <c r="K56" i="18"/>
  <c r="L56" i="18"/>
  <c r="K6" i="19"/>
  <c r="L6" i="19"/>
  <c r="K7" i="19"/>
  <c r="L7" i="19"/>
  <c r="K8" i="19"/>
  <c r="L8" i="19"/>
  <c r="K9" i="19"/>
  <c r="L9" i="19"/>
  <c r="K10" i="19"/>
  <c r="L10" i="19"/>
  <c r="K11" i="19"/>
  <c r="L11" i="19"/>
  <c r="K12" i="19"/>
  <c r="L12" i="19"/>
  <c r="K16" i="19"/>
  <c r="L16" i="19"/>
  <c r="K17" i="19"/>
  <c r="L17" i="19"/>
  <c r="K18" i="19"/>
  <c r="L18" i="19"/>
  <c r="K19" i="19"/>
  <c r="L19" i="19"/>
  <c r="K20" i="19"/>
  <c r="L20" i="19"/>
  <c r="K21" i="19"/>
  <c r="L21" i="19"/>
  <c r="K22" i="19"/>
  <c r="L22" i="19"/>
  <c r="K23" i="19"/>
  <c r="L23" i="19"/>
  <c r="K27" i="19"/>
  <c r="L27" i="19"/>
  <c r="K28" i="19"/>
  <c r="L28" i="19"/>
  <c r="K29" i="19"/>
  <c r="L29" i="19"/>
  <c r="K30" i="19"/>
  <c r="L30" i="19"/>
  <c r="K31" i="19"/>
  <c r="L31" i="19"/>
  <c r="K32" i="19"/>
  <c r="L32" i="19"/>
  <c r="K33" i="19"/>
  <c r="L33" i="19"/>
  <c r="K34" i="19"/>
  <c r="L34" i="19"/>
  <c r="K38" i="19"/>
  <c r="L38" i="19"/>
  <c r="K39" i="19"/>
  <c r="L39" i="19"/>
  <c r="K40" i="19"/>
  <c r="L40" i="19"/>
  <c r="K41" i="19"/>
  <c r="L41" i="19"/>
  <c r="K42" i="19"/>
  <c r="L42" i="19"/>
  <c r="K43" i="19"/>
  <c r="L43" i="19"/>
  <c r="K44" i="19"/>
  <c r="L44" i="19"/>
  <c r="K45" i="19"/>
  <c r="L45" i="19"/>
  <c r="K49" i="19"/>
  <c r="L49" i="19"/>
  <c r="K50" i="19"/>
  <c r="L50" i="19"/>
  <c r="K51" i="19"/>
  <c r="L51" i="19"/>
  <c r="K52" i="19"/>
  <c r="L52" i="19"/>
  <c r="K53" i="19"/>
  <c r="L53" i="19"/>
  <c r="K54" i="19"/>
  <c r="L54" i="19"/>
  <c r="K55" i="19"/>
  <c r="L55" i="19"/>
  <c r="K56" i="19"/>
  <c r="L56" i="19"/>
  <c r="K6" i="20"/>
  <c r="L6" i="20"/>
  <c r="K7" i="20"/>
  <c r="L7" i="20"/>
  <c r="K8" i="20"/>
  <c r="L8" i="20"/>
  <c r="K9" i="20"/>
  <c r="L9" i="20"/>
  <c r="K10" i="20"/>
  <c r="L10" i="20"/>
  <c r="K11" i="20"/>
  <c r="L11" i="20"/>
  <c r="K12" i="20"/>
  <c r="L12" i="20"/>
  <c r="K13" i="20"/>
  <c r="L13" i="20"/>
  <c r="K14" i="20"/>
  <c r="L14" i="20"/>
  <c r="K15" i="20"/>
  <c r="L15" i="20"/>
  <c r="K16" i="20"/>
  <c r="L16" i="20"/>
  <c r="K19" i="20"/>
  <c r="L19" i="20"/>
  <c r="K20" i="20"/>
  <c r="L20" i="20"/>
  <c r="K21" i="20"/>
  <c r="L21" i="20"/>
  <c r="K22" i="20"/>
  <c r="L22" i="20"/>
  <c r="K23" i="20"/>
  <c r="L23" i="20"/>
  <c r="K24" i="20"/>
  <c r="L24" i="20"/>
  <c r="K25" i="20"/>
  <c r="L25" i="20"/>
  <c r="K26" i="20"/>
  <c r="L26" i="20"/>
  <c r="K27" i="20"/>
  <c r="L27" i="20"/>
  <c r="K28" i="20"/>
  <c r="L28" i="20"/>
  <c r="K29" i="20"/>
  <c r="L29" i="20"/>
  <c r="K30" i="20"/>
  <c r="L30" i="20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L5" i="2"/>
  <c r="L5" i="3"/>
  <c r="L5" i="4"/>
  <c r="L5" i="5"/>
  <c r="L5" i="6"/>
  <c r="L5" i="7"/>
  <c r="L5" i="8"/>
  <c r="L5" i="9"/>
  <c r="L5" i="11"/>
  <c r="L5" i="12"/>
  <c r="L5" i="13"/>
  <c r="L6" i="14"/>
  <c r="L5" i="15"/>
  <c r="L5" i="16"/>
  <c r="L5" i="17"/>
  <c r="L5" i="18"/>
  <c r="L5" i="19"/>
  <c r="L5" i="20"/>
  <c r="L5" i="1"/>
  <c r="K5" i="2"/>
  <c r="K5" i="3"/>
  <c r="K5" i="4"/>
  <c r="K5" i="5"/>
  <c r="K5" i="6"/>
  <c r="K5" i="7"/>
  <c r="K5" i="8"/>
  <c r="K5" i="9"/>
  <c r="K5" i="11"/>
  <c r="K5" i="12"/>
  <c r="K5" i="13"/>
  <c r="K6" i="14"/>
  <c r="K5" i="15"/>
  <c r="K5" i="16"/>
  <c r="K5" i="17"/>
  <c r="K5" i="18"/>
  <c r="K5" i="19"/>
  <c r="K5" i="20"/>
  <c r="K5" i="1"/>
</calcChain>
</file>

<file path=xl/sharedStrings.xml><?xml version="1.0" encoding="utf-8"?>
<sst xmlns="http://schemas.openxmlformats.org/spreadsheetml/2006/main" count="1483" uniqueCount="304">
  <si>
    <t>Total</t>
  </si>
  <si>
    <t>PreK to 8th</t>
  </si>
  <si>
    <t>9th to 12th</t>
  </si>
  <si>
    <t>HS Grad</t>
  </si>
  <si>
    <t>Some_College</t>
  </si>
  <si>
    <t>Assoc_Occupation</t>
  </si>
  <si>
    <t>Assoc_Academic</t>
  </si>
  <si>
    <t>Bachelor</t>
  </si>
  <si>
    <t>Higher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</si>
  <si>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</si>
  <si>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</si>
  <si>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</si>
  <si>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</si>
  <si>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</si>
  <si>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</si>
  <si>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</si>
  <si>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</si>
  <si>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</si>
  <si>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</si>
  <si>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</si>
  <si>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</si>
  <si>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</si>
  <si>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</si>
  <si>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</si>
  <si>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</si>
  <si>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</si>
  <si>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1995 Palau Census compiled by PacificWeb</t>
  </si>
  <si>
    <t>Householder</t>
  </si>
  <si>
    <t>Spouse</t>
  </si>
  <si>
    <t>Natural or Adopted Child</t>
  </si>
  <si>
    <t>Step child</t>
  </si>
  <si>
    <t>Sibling</t>
  </si>
  <si>
    <t>Parent</t>
  </si>
  <si>
    <t>Grandchild</t>
  </si>
  <si>
    <t>Other Relative</t>
  </si>
  <si>
    <t>Roomer/borader</t>
  </si>
  <si>
    <t>Domestic worker</t>
  </si>
  <si>
    <t>Unmarried Partner</t>
  </si>
  <si>
    <t>Nonrelative</t>
  </si>
  <si>
    <t>College Dorm</t>
  </si>
  <si>
    <t>Institutional</t>
  </si>
  <si>
    <t>Non_Institution</t>
  </si>
  <si>
    <t>Table 3. Ethnicity by Educational Attainment, Palau; 1995</t>
  </si>
  <si>
    <t>Palauan</t>
  </si>
  <si>
    <t>Other Micronesian</t>
  </si>
  <si>
    <t>Chamorro/Carolinian</t>
  </si>
  <si>
    <t>Other Pacific</t>
  </si>
  <si>
    <t>Filippino</t>
  </si>
  <si>
    <t>Japanese</t>
  </si>
  <si>
    <t>Chinese</t>
  </si>
  <si>
    <t>Other Asian</t>
  </si>
  <si>
    <t>Others</t>
  </si>
  <si>
    <t>Modekngei</t>
  </si>
  <si>
    <t>Catholic</t>
  </si>
  <si>
    <t>Protestant</t>
  </si>
  <si>
    <t>Seventh Day Adv</t>
  </si>
  <si>
    <t>Mormons (LDS)</t>
  </si>
  <si>
    <t>Assembly of God</t>
  </si>
  <si>
    <t>Church of Christ</t>
  </si>
  <si>
    <t>Jehovah Witness</t>
  </si>
  <si>
    <t>Other Protestant</t>
  </si>
  <si>
    <t>Bahai</t>
  </si>
  <si>
    <t>Other</t>
  </si>
  <si>
    <t>None</t>
  </si>
  <si>
    <t>Never married</t>
  </si>
  <si>
    <t>Now married</t>
  </si>
  <si>
    <t>Consensually married</t>
  </si>
  <si>
    <t>Widowed</t>
  </si>
  <si>
    <t>Divorced</t>
  </si>
  <si>
    <t>Separated</t>
  </si>
  <si>
    <t>Source: 1995 Palau Census compiled by PaciifcWeb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</si>
  <si>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</si>
  <si>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</si>
  <si>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</si>
  <si>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</si>
  <si>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</si>
  <si>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</si>
  <si>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</si>
  <si>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</si>
  <si>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</si>
  <si>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</si>
  <si>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</si>
  <si>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</si>
  <si>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</si>
  <si>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</si>
  <si>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</si>
  <si>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</si>
  <si>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US or territory</t>
  </si>
  <si>
    <t>FSM</t>
  </si>
  <si>
    <t>Philippines</t>
  </si>
  <si>
    <t>Japan</t>
  </si>
  <si>
    <t>China</t>
  </si>
  <si>
    <t>Other Asia</t>
  </si>
  <si>
    <t>Yes born in Palau</t>
  </si>
  <si>
    <t>Yes other Palau citizen</t>
  </si>
  <si>
    <t>No US born</t>
  </si>
  <si>
    <t>No other US citizen</t>
  </si>
  <si>
    <t>Not a citizen permanent resident</t>
  </si>
  <si>
    <t>Not a citizen temporary resident</t>
  </si>
  <si>
    <t xml:space="preserve">   YEAR ENTERED</t>
  </si>
  <si>
    <t>1990 to 1993</t>
  </si>
  <si>
    <t>1985 to 1989</t>
  </si>
  <si>
    <t>1980 to 1984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</si>
  <si>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</si>
  <si>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</si>
  <si>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</si>
  <si>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</si>
  <si>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</si>
  <si>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</si>
  <si>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</si>
  <si>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Massionary</t>
  </si>
  <si>
    <t>Medical Reasons</t>
  </si>
  <si>
    <t>Visit_Vacation</t>
  </si>
  <si>
    <t xml:space="preserve">   Mother's birthplace</t>
  </si>
  <si>
    <t xml:space="preserve">   Father's Birthplace</t>
  </si>
  <si>
    <t xml:space="preserve">   SCHOOL ATTENDANCE</t>
  </si>
  <si>
    <t>Did not attend</t>
  </si>
  <si>
    <t>Attended Public School</t>
  </si>
  <si>
    <t>Attended Private School</t>
  </si>
  <si>
    <t xml:space="preserve">   EDUCATIONAL ATTAINMENT</t>
  </si>
  <si>
    <t xml:space="preserve">   SAME PLACE IN 1990</t>
  </si>
  <si>
    <t>Same Place</t>
  </si>
  <si>
    <t>Different Place</t>
  </si>
  <si>
    <t xml:space="preserve">   RESIDENCE IN 1990</t>
  </si>
  <si>
    <t xml:space="preserve">   SPOKE LANGUAGE OTHER THAN PALAUAN</t>
  </si>
  <si>
    <t>Speak other language</t>
  </si>
  <si>
    <t>Do not speak other language</t>
  </si>
  <si>
    <t xml:space="preserve">   LANGUAGE SPOKEN</t>
  </si>
  <si>
    <t xml:space="preserve">   FREQUENCY OF USE</t>
  </si>
  <si>
    <t>Yes more frequently</t>
  </si>
  <si>
    <t>Both euqally</t>
  </si>
  <si>
    <t>No less frequently</t>
  </si>
  <si>
    <t>Does not speak other langauge</t>
  </si>
  <si>
    <t xml:space="preserve">   Military Service</t>
  </si>
  <si>
    <t>Current Active Duty</t>
  </si>
  <si>
    <t>Active Dutypast</t>
  </si>
  <si>
    <t>Reserves/National Guard</t>
  </si>
  <si>
    <t>No military service</t>
  </si>
  <si>
    <t xml:space="preserve">   EMPLOYMENT STATUS</t>
  </si>
  <si>
    <t>Employed</t>
  </si>
  <si>
    <t>Unemployed</t>
  </si>
  <si>
    <t>Not in labor force</t>
  </si>
  <si>
    <t xml:space="preserve">   SUBSISTENCE ACTIVITIES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</si>
  <si>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</si>
  <si>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</si>
  <si>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</si>
  <si>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</si>
  <si>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</si>
  <si>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</si>
  <si>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</si>
  <si>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</si>
  <si>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NA</t>
  </si>
  <si>
    <t>Private sector</t>
  </si>
  <si>
    <t>National government</t>
  </si>
  <si>
    <t>State government</t>
  </si>
  <si>
    <t>US/Other government</t>
  </si>
  <si>
    <t>Self-emplyed</t>
  </si>
  <si>
    <t>Working no pay</t>
  </si>
  <si>
    <t>Village work last week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</si>
  <si>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</si>
  <si>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</si>
  <si>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</si>
  <si>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</si>
  <si>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</si>
  <si>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</si>
  <si>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</si>
  <si>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</si>
  <si>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</si>
  <si>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</si>
  <si>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</si>
  <si>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</si>
  <si>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</si>
  <si>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</si>
  <si>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</si>
  <si>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</si>
  <si>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</si>
  <si>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</si>
  <si>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</si>
  <si>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</si>
  <si>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</si>
  <si>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</si>
  <si>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</si>
  <si>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</si>
  <si>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</si>
  <si>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</si>
  <si>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</si>
  <si>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</si>
  <si>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</si>
  <si>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</si>
  <si>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</si>
  <si>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</si>
  <si>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</si>
  <si>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</si>
  <si>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</si>
  <si>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</si>
  <si>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</si>
  <si>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</si>
  <si>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</si>
  <si>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</si>
  <si>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</si>
  <si>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</si>
  <si>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</si>
  <si>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</si>
  <si>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</si>
  <si>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</si>
  <si>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</si>
  <si>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</si>
  <si>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</si>
  <si>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</si>
  <si>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</si>
  <si>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</si>
  <si>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</si>
  <si>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</si>
  <si>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</si>
  <si>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</si>
  <si>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</si>
  <si>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</si>
  <si>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</si>
  <si>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</si>
  <si>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</si>
  <si>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</si>
  <si>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</si>
  <si>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</si>
  <si>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</si>
  <si>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</si>
  <si>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</si>
  <si>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</si>
  <si>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</si>
  <si>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</si>
  <si>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</si>
  <si>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</si>
  <si>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</si>
  <si>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 xml:space="preserve">   Laid off</t>
  </si>
  <si>
    <t>YES</t>
  </si>
  <si>
    <t>YES ON VACATION</t>
  </si>
  <si>
    <t>N0</t>
  </si>
  <si>
    <t xml:space="preserve">   Looking to work</t>
  </si>
  <si>
    <t>NO</t>
  </si>
  <si>
    <t xml:space="preserve">   Available for work</t>
  </si>
  <si>
    <t>ALREADY_HAD_JOB</t>
  </si>
  <si>
    <t>TEMPORARILY_ILL</t>
  </si>
  <si>
    <t>OTHER_REASONS</t>
  </si>
  <si>
    <t>COULD_TAKE JOB</t>
  </si>
  <si>
    <t xml:space="preserve">   DID PAID WORK IN 1994</t>
  </si>
  <si>
    <t>DId paid work</t>
  </si>
  <si>
    <t>Did no paid work</t>
  </si>
  <si>
    <t>Too young</t>
  </si>
  <si>
    <t xml:space="preserve">   WEEKS WORKED IN 1994</t>
  </si>
  <si>
    <t>1 to 13 weeks</t>
  </si>
  <si>
    <t>14 to 26 weeks</t>
  </si>
  <si>
    <t>27 to 39 weeks</t>
  </si>
  <si>
    <t>40 to 49 weeks</t>
  </si>
  <si>
    <t>50 to 52 weeks</t>
  </si>
  <si>
    <t xml:space="preserve">   USUAL HOURS WORKED</t>
  </si>
  <si>
    <t>1 to 14 hours</t>
  </si>
  <si>
    <t>15 to 34 hours</t>
  </si>
  <si>
    <t>35 hours or more</t>
  </si>
  <si>
    <t>Source: 1995 Palau Census compiled by PacifcWeb</t>
  </si>
  <si>
    <t xml:space="preserve">   WAGES</t>
  </si>
  <si>
    <t>Less than $2500</t>
  </si>
  <si>
    <t>$2500 to $4999</t>
  </si>
  <si>
    <t>$5000 to $9999</t>
  </si>
  <si>
    <t>$10000 to $14999</t>
  </si>
  <si>
    <t>$15000 to $24999</t>
  </si>
  <si>
    <t>$25000 to $49999</t>
  </si>
  <si>
    <t>$50000 or more</t>
  </si>
  <si>
    <t>Mean</t>
  </si>
  <si>
    <t xml:space="preserve">   TOTAL INCOME</t>
  </si>
  <si>
    <t xml:space="preserve">   Children Ever Born</t>
  </si>
  <si>
    <t>10+</t>
  </si>
  <si>
    <t xml:space="preserve">   Children Still Alive</t>
  </si>
  <si>
    <t>Percent Graduates</t>
  </si>
  <si>
    <t>College</t>
  </si>
  <si>
    <t>H.S.</t>
  </si>
  <si>
    <t xml:space="preserve"> 8th</t>
  </si>
  <si>
    <t>PreK to</t>
  </si>
  <si>
    <t>9th to</t>
  </si>
  <si>
    <t>12th</t>
  </si>
  <si>
    <t>Grad</t>
  </si>
  <si>
    <t>Some</t>
  </si>
  <si>
    <t>Associates</t>
  </si>
  <si>
    <t>Academic</t>
  </si>
  <si>
    <t>Bachelor's</t>
  </si>
  <si>
    <t>Degree</t>
  </si>
  <si>
    <t>Occup.</t>
  </si>
  <si>
    <t>Table 2. Relationship by Educational Attainment, Palau: 1995 *** Age 18 Years and older Not Attending School ***</t>
  </si>
  <si>
    <t>Table 4.  Religion by Educational Attainment, Palau: 1995 *** Age 18 Years and older Not Attending School ***</t>
  </si>
  <si>
    <t>Table 5. Marital Status by Educational Attainment, Palau: 1995 *** Age 18 Years and older Not Attending School ***</t>
  </si>
  <si>
    <t>Table 6. Birthplace by Educational Attainment, Palau: 1995 *** Age 18 Years and older Not Attending School ***</t>
  </si>
  <si>
    <t>Table 7. Citizenship by Educational Attainment, Palau: 1995 *** Age 18 Years and older Not Attending School ***</t>
  </si>
  <si>
    <t>Table 8. Year Entered and Reason Migrated by Educational Attainment, Palau: 1995 *** Age 18 Years and older Not Attending School ***</t>
  </si>
  <si>
    <t>Table 9. Mother's Birthplace and Father's Birthplace by Educational Attainment, Palau: 1995 *** Age 18 Years and older Not Attending School ***</t>
  </si>
  <si>
    <t>Table 10. School Attendance and Educational Attainment by Educational Attainment, Palau: 1995 *** Age 18 Years and older Not Attending School ***</t>
  </si>
  <si>
    <t>Table 11. Residence in 1990 by Educational Attainment, Palau: 1995 *** Age 18 Years and older Not Attending School ***</t>
  </si>
  <si>
    <t>Table 12. Language Use by Educational Attainment, Palau: 1995 *** Age 18 Years and older Not Attending School ***</t>
  </si>
  <si>
    <t>Table 13. Voting Place by Educational Attainment, Palau: 1995 *** Age 18 Years and older Not Attending School ***</t>
  </si>
  <si>
    <t>Table 14A.  Class of Worker by Educational Attainment, Palau: 1995 *** Age 18 Years and older Not Attending School ***</t>
  </si>
  <si>
    <t>Table 15. Village Worked In Last Week by Educational Attainment, Palau: 1995 *** Age 18 Years and older Not Attending School ***</t>
  </si>
  <si>
    <t>Table 16. Unemployment by Educational Attainment, Palau: 1995 *** Age 18 Years and older Not Attending School ***</t>
  </si>
  <si>
    <t>Table 17. Work in 1994 by Educational Attainment, Palau: 1995 *** Age 18 Years and older Not Attending School ***</t>
  </si>
  <si>
    <t>Table 18. Wages and Total Income by Educational Attainment, Palau: 1995 *** Age 18 Years and older Not Attending School ***</t>
  </si>
  <si>
    <t>Table 19. Fertility by Educational Attainment, Palau: 1995 *** Age 18 Years and older Not Attending School ***</t>
  </si>
  <si>
    <t xml:space="preserve">Table 1. Age and Sex by Educational Attainment, Palau: 1995 *** Age 18 Years and older Not Attending School *** </t>
  </si>
  <si>
    <t>Table 14. Military Service and Subsistence Activities by Educational Attainment, Palau: 1995 *** Age 18+ Years Not Attending School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</si>
</sst>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4" fontId="1" fillId="0" borderId="0" xfId="0" applyNumberFormat="1" applyFont="1"/>
    <xf numFmtId="3" fontId="2" fillId="0" borderId="1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49" fontId="1" fillId="0" borderId="0" xfId="0" applyNumberFormat="1" applyFont="1"/>
    <xf numFmtId="49" fontId="2" fillId="0" borderId="1" xfId="0" applyNumberFormat="1" applyFont="1" applyBorder="1"/>
    <xf numFmtId="49" fontId="2" fillId="0" borderId="4" xfId="0" applyNumberFormat="1" applyFont="1" applyBorder="1" applyAlignment="1">
      <alignment horizontal="right"/>
    </xf>
    <xf numFmtId="165" fontId="1" fillId="0" borderId="0" xfId="0" applyNumberFormat="1" applyFont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57DD-A938-475F-8748-4B2C31D39183}">
  <dimension ref="A1:L52"/>
  <sheetViews>
    <sheetView view="pageBreakPreview" zoomScale="150" zoomScaleNormal="100" zoomScaleSheetLayoutView="150" workbookViewId="0">
      <selection activeCell="O9" sqref="O9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302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10</v>
      </c>
      <c r="B6" s="1">
        <v>279</v>
      </c>
      <c r="C6" s="1">
        <v>63</v>
      </c>
      <c r="D6" s="1">
        <v>100</v>
      </c>
      <c r="E6" s="1">
        <v>89</v>
      </c>
      <c r="F6" s="1">
        <v>24</v>
      </c>
      <c r="G6" s="1">
        <v>1</v>
      </c>
      <c r="H6" s="1">
        <v>1</v>
      </c>
      <c r="I6" s="1">
        <v>1</v>
      </c>
      <c r="J6" s="1">
        <v>0</v>
      </c>
      <c r="K6" s="13">
        <f t="shared" ref="K6:K50" si="0">SUM(E6:J6)*100/B6</f>
        <v>41.577060931899645</v>
      </c>
      <c r="L6" s="13">
        <f t="shared" ref="L6:L50" si="1">(I6+J6)*100/B6</f>
        <v>0.35842293906810035</v>
      </c>
    </row>
    <row r="7" spans="1:12" x14ac:dyDescent="0.4">
      <c r="A7" s="1" t="s">
        <v>11</v>
      </c>
      <c r="B7" s="1">
        <v>1235</v>
      </c>
      <c r="C7" s="1">
        <v>153</v>
      </c>
      <c r="D7" s="1">
        <v>285</v>
      </c>
      <c r="E7" s="1">
        <v>404</v>
      </c>
      <c r="F7" s="1">
        <v>242</v>
      </c>
      <c r="G7" s="1">
        <v>71</v>
      </c>
      <c r="H7" s="1">
        <v>33</v>
      </c>
      <c r="I7" s="1">
        <v>46</v>
      </c>
      <c r="J7" s="1">
        <v>1</v>
      </c>
      <c r="K7" s="13">
        <f t="shared" si="0"/>
        <v>64.534412955465584</v>
      </c>
      <c r="L7" s="13">
        <f t="shared" si="1"/>
        <v>3.8056680161943319</v>
      </c>
    </row>
    <row r="8" spans="1:12" x14ac:dyDescent="0.4">
      <c r="A8" s="1" t="s">
        <v>12</v>
      </c>
      <c r="B8" s="1">
        <v>1705</v>
      </c>
      <c r="C8" s="1">
        <v>168</v>
      </c>
      <c r="D8" s="1">
        <v>359</v>
      </c>
      <c r="E8" s="1">
        <v>527</v>
      </c>
      <c r="F8" s="1">
        <v>303</v>
      </c>
      <c r="G8" s="1">
        <v>110</v>
      </c>
      <c r="H8" s="1">
        <v>70</v>
      </c>
      <c r="I8" s="1">
        <v>155</v>
      </c>
      <c r="J8" s="1">
        <v>13</v>
      </c>
      <c r="K8" s="13">
        <f t="shared" si="0"/>
        <v>69.090909090909093</v>
      </c>
      <c r="L8" s="13">
        <f t="shared" si="1"/>
        <v>9.8533724340175954</v>
      </c>
    </row>
    <row r="9" spans="1:12" x14ac:dyDescent="0.4">
      <c r="A9" s="1" t="s">
        <v>13</v>
      </c>
      <c r="B9" s="1">
        <v>1687</v>
      </c>
      <c r="C9" s="1">
        <v>202</v>
      </c>
      <c r="D9" s="1">
        <v>282</v>
      </c>
      <c r="E9" s="1">
        <v>527</v>
      </c>
      <c r="F9" s="1">
        <v>258</v>
      </c>
      <c r="G9" s="1">
        <v>118</v>
      </c>
      <c r="H9" s="1">
        <v>66</v>
      </c>
      <c r="I9" s="1">
        <v>202</v>
      </c>
      <c r="J9" s="1">
        <v>32</v>
      </c>
      <c r="K9" s="13">
        <f t="shared" si="0"/>
        <v>71.310017783046831</v>
      </c>
      <c r="L9" s="13">
        <f t="shared" si="1"/>
        <v>13.870776526378187</v>
      </c>
    </row>
    <row r="10" spans="1:12" x14ac:dyDescent="0.4">
      <c r="A10" s="1" t="s">
        <v>14</v>
      </c>
      <c r="B10" s="1">
        <v>1571</v>
      </c>
      <c r="C10" s="1">
        <v>188</v>
      </c>
      <c r="D10" s="1">
        <v>280</v>
      </c>
      <c r="E10" s="1">
        <v>475</v>
      </c>
      <c r="F10" s="1">
        <v>220</v>
      </c>
      <c r="G10" s="1">
        <v>119</v>
      </c>
      <c r="H10" s="1">
        <v>71</v>
      </c>
      <c r="I10" s="1">
        <v>190</v>
      </c>
      <c r="J10" s="1">
        <v>28</v>
      </c>
      <c r="K10" s="13">
        <f t="shared" si="0"/>
        <v>70.210057288351365</v>
      </c>
      <c r="L10" s="13">
        <f t="shared" si="1"/>
        <v>13.876511775938893</v>
      </c>
    </row>
    <row r="11" spans="1:12" x14ac:dyDescent="0.4">
      <c r="A11" s="1" t="s">
        <v>15</v>
      </c>
      <c r="B11" s="1">
        <v>1252</v>
      </c>
      <c r="C11" s="1">
        <v>132</v>
      </c>
      <c r="D11" s="1">
        <v>204</v>
      </c>
      <c r="E11" s="1">
        <v>385</v>
      </c>
      <c r="F11" s="1">
        <v>201</v>
      </c>
      <c r="G11" s="1">
        <v>93</v>
      </c>
      <c r="H11" s="1">
        <v>74</v>
      </c>
      <c r="I11" s="1">
        <v>121</v>
      </c>
      <c r="J11" s="1">
        <v>42</v>
      </c>
      <c r="K11" s="13">
        <f t="shared" si="0"/>
        <v>73.162939297124595</v>
      </c>
      <c r="L11" s="13">
        <f t="shared" si="1"/>
        <v>13.019169329073483</v>
      </c>
    </row>
    <row r="12" spans="1:12" x14ac:dyDescent="0.4">
      <c r="A12" s="1" t="s">
        <v>16</v>
      </c>
      <c r="B12" s="1">
        <v>936</v>
      </c>
      <c r="C12" s="1">
        <v>157</v>
      </c>
      <c r="D12" s="1">
        <v>153</v>
      </c>
      <c r="E12" s="1">
        <v>239</v>
      </c>
      <c r="F12" s="1">
        <v>113</v>
      </c>
      <c r="G12" s="1">
        <v>46</v>
      </c>
      <c r="H12" s="1">
        <v>60</v>
      </c>
      <c r="I12" s="1">
        <v>137</v>
      </c>
      <c r="J12" s="1">
        <v>31</v>
      </c>
      <c r="K12" s="13">
        <f t="shared" si="0"/>
        <v>66.880341880341874</v>
      </c>
      <c r="L12" s="13">
        <f t="shared" si="1"/>
        <v>17.948717948717949</v>
      </c>
    </row>
    <row r="13" spans="1:12" x14ac:dyDescent="0.4">
      <c r="A13" s="1" t="s">
        <v>17</v>
      </c>
      <c r="B13" s="1">
        <v>595</v>
      </c>
      <c r="C13" s="1">
        <v>116</v>
      </c>
      <c r="D13" s="1">
        <v>165</v>
      </c>
      <c r="E13" s="1">
        <v>116</v>
      </c>
      <c r="F13" s="1">
        <v>48</v>
      </c>
      <c r="G13" s="1">
        <v>27</v>
      </c>
      <c r="H13" s="1">
        <v>28</v>
      </c>
      <c r="I13" s="1">
        <v>67</v>
      </c>
      <c r="J13" s="1">
        <v>28</v>
      </c>
      <c r="K13" s="13">
        <f t="shared" si="0"/>
        <v>52.773109243697476</v>
      </c>
      <c r="L13" s="13">
        <f t="shared" si="1"/>
        <v>15.966386554621849</v>
      </c>
    </row>
    <row r="14" spans="1:12" x14ac:dyDescent="0.4">
      <c r="A14" s="1" t="s">
        <v>18</v>
      </c>
      <c r="B14" s="1">
        <v>487</v>
      </c>
      <c r="C14" s="1">
        <v>160</v>
      </c>
      <c r="D14" s="1">
        <v>129</v>
      </c>
      <c r="E14" s="1">
        <v>68</v>
      </c>
      <c r="F14" s="1">
        <v>29</v>
      </c>
      <c r="G14" s="1">
        <v>17</v>
      </c>
      <c r="H14" s="1">
        <v>17</v>
      </c>
      <c r="I14" s="1">
        <v>52</v>
      </c>
      <c r="J14" s="1">
        <v>15</v>
      </c>
      <c r="K14" s="13">
        <f t="shared" si="0"/>
        <v>40.657084188911703</v>
      </c>
      <c r="L14" s="13">
        <f t="shared" si="1"/>
        <v>13.757700205338809</v>
      </c>
    </row>
    <row r="15" spans="1:12" x14ac:dyDescent="0.4">
      <c r="A15" s="1" t="s">
        <v>19</v>
      </c>
      <c r="B15" s="1">
        <v>359</v>
      </c>
      <c r="C15" s="1">
        <v>197</v>
      </c>
      <c r="D15" s="1">
        <v>63</v>
      </c>
      <c r="E15" s="1">
        <v>34</v>
      </c>
      <c r="F15" s="1">
        <v>13</v>
      </c>
      <c r="G15" s="1">
        <v>16</v>
      </c>
      <c r="H15" s="1">
        <v>10</v>
      </c>
      <c r="I15" s="1">
        <v>19</v>
      </c>
      <c r="J15" s="1">
        <v>7</v>
      </c>
      <c r="K15" s="13">
        <f t="shared" si="0"/>
        <v>27.576601671309191</v>
      </c>
      <c r="L15" s="13">
        <f t="shared" si="1"/>
        <v>7.2423398328690807</v>
      </c>
    </row>
    <row r="16" spans="1:12" x14ac:dyDescent="0.4">
      <c r="A16" s="1" t="s">
        <v>20</v>
      </c>
      <c r="B16" s="1">
        <v>325</v>
      </c>
      <c r="C16" s="1">
        <v>250</v>
      </c>
      <c r="D16" s="1">
        <v>16</v>
      </c>
      <c r="E16" s="1">
        <v>24</v>
      </c>
      <c r="F16" s="1">
        <v>12</v>
      </c>
      <c r="G16" s="1">
        <v>4</v>
      </c>
      <c r="H16" s="1">
        <v>4</v>
      </c>
      <c r="I16" s="1">
        <v>10</v>
      </c>
      <c r="J16" s="1">
        <v>5</v>
      </c>
      <c r="K16" s="13">
        <f t="shared" si="0"/>
        <v>18.153846153846153</v>
      </c>
      <c r="L16" s="13">
        <f t="shared" si="1"/>
        <v>4.615384615384615</v>
      </c>
    </row>
    <row r="17" spans="1:12" x14ac:dyDescent="0.4">
      <c r="A17" s="1" t="s">
        <v>21</v>
      </c>
      <c r="B17" s="1">
        <v>278</v>
      </c>
      <c r="C17" s="1">
        <v>222</v>
      </c>
      <c r="D17" s="1">
        <v>13</v>
      </c>
      <c r="E17" s="1">
        <v>19</v>
      </c>
      <c r="F17" s="1">
        <v>4</v>
      </c>
      <c r="G17" s="1">
        <v>7</v>
      </c>
      <c r="H17" s="1">
        <v>2</v>
      </c>
      <c r="I17" s="1">
        <v>9</v>
      </c>
      <c r="J17" s="1">
        <v>2</v>
      </c>
      <c r="K17" s="13">
        <f t="shared" si="0"/>
        <v>15.467625899280575</v>
      </c>
      <c r="L17" s="13">
        <f t="shared" si="1"/>
        <v>3.9568345323741005</v>
      </c>
    </row>
    <row r="18" spans="1:12" x14ac:dyDescent="0.4">
      <c r="A18" s="1" t="s">
        <v>22</v>
      </c>
      <c r="B18" s="1">
        <v>373</v>
      </c>
      <c r="C18" s="1">
        <v>324</v>
      </c>
      <c r="D18" s="1">
        <v>17</v>
      </c>
      <c r="E18" s="1">
        <v>15</v>
      </c>
      <c r="F18" s="1">
        <v>6</v>
      </c>
      <c r="G18" s="1">
        <v>1</v>
      </c>
      <c r="H18" s="1">
        <v>3</v>
      </c>
      <c r="I18" s="1">
        <v>5</v>
      </c>
      <c r="J18" s="1">
        <v>2</v>
      </c>
      <c r="K18" s="13">
        <f t="shared" si="0"/>
        <v>8.5790884718498663</v>
      </c>
      <c r="L18" s="13">
        <f t="shared" si="1"/>
        <v>1.8766756032171581</v>
      </c>
    </row>
    <row r="19" spans="1:12" x14ac:dyDescent="0.4">
      <c r="A19" s="1" t="s">
        <v>23</v>
      </c>
      <c r="B19" s="13">
        <v>37</v>
      </c>
      <c r="C19" s="13">
        <v>54.4</v>
      </c>
      <c r="D19" s="13">
        <v>35.1</v>
      </c>
      <c r="E19" s="13">
        <v>34.200000000000003</v>
      </c>
      <c r="F19" s="13">
        <v>33.200000000000003</v>
      </c>
      <c r="G19" s="13">
        <v>35.6</v>
      </c>
      <c r="H19" s="13">
        <v>38.5</v>
      </c>
      <c r="I19" s="13">
        <v>37.700000000000003</v>
      </c>
      <c r="J19" s="13">
        <v>43.5</v>
      </c>
      <c r="K19" s="13"/>
      <c r="L19" s="13"/>
    </row>
    <row r="20" spans="1:12" x14ac:dyDescent="0.4">
      <c r="A20" s="1" t="s">
        <v>24</v>
      </c>
      <c r="K20" s="13"/>
      <c r="L20" s="13"/>
    </row>
    <row r="21" spans="1:12" x14ac:dyDescent="0.4">
      <c r="A21" s="1" t="s">
        <v>0</v>
      </c>
      <c r="B21" s="1">
        <v>6011</v>
      </c>
      <c r="C21" s="1">
        <v>1170</v>
      </c>
      <c r="D21" s="1">
        <v>1176</v>
      </c>
      <c r="E21" s="1">
        <v>1631</v>
      </c>
      <c r="F21" s="1">
        <v>820</v>
      </c>
      <c r="G21" s="1">
        <v>381</v>
      </c>
      <c r="H21" s="1">
        <v>207</v>
      </c>
      <c r="I21" s="1">
        <v>491</v>
      </c>
      <c r="J21" s="1">
        <v>135</v>
      </c>
      <c r="K21" s="13">
        <f t="shared" si="0"/>
        <v>60.97155215438363</v>
      </c>
      <c r="L21" s="13">
        <f t="shared" si="1"/>
        <v>10.414240558975212</v>
      </c>
    </row>
    <row r="22" spans="1:12" x14ac:dyDescent="0.4">
      <c r="A22" s="1" t="s">
        <v>10</v>
      </c>
      <c r="B22" s="1">
        <v>146</v>
      </c>
      <c r="C22" s="1">
        <v>47</v>
      </c>
      <c r="D22" s="1">
        <v>51</v>
      </c>
      <c r="E22" s="1">
        <v>38</v>
      </c>
      <c r="F22" s="1">
        <v>8</v>
      </c>
      <c r="G22" s="1">
        <v>1</v>
      </c>
      <c r="H22" s="1">
        <v>0</v>
      </c>
      <c r="I22" s="1">
        <v>1</v>
      </c>
      <c r="J22" s="1">
        <v>0</v>
      </c>
      <c r="K22" s="13">
        <f t="shared" si="0"/>
        <v>32.876712328767127</v>
      </c>
      <c r="L22" s="13">
        <f t="shared" si="1"/>
        <v>0.68493150684931503</v>
      </c>
    </row>
    <row r="23" spans="1:12" x14ac:dyDescent="0.4">
      <c r="A23" s="1" t="s">
        <v>11</v>
      </c>
      <c r="B23" s="1">
        <v>620</v>
      </c>
      <c r="C23" s="1">
        <v>108</v>
      </c>
      <c r="D23" s="1">
        <v>158</v>
      </c>
      <c r="E23" s="1">
        <v>186</v>
      </c>
      <c r="F23" s="1">
        <v>107</v>
      </c>
      <c r="G23" s="1">
        <v>41</v>
      </c>
      <c r="H23" s="1">
        <v>12</v>
      </c>
      <c r="I23" s="1">
        <v>8</v>
      </c>
      <c r="J23" s="1">
        <v>0</v>
      </c>
      <c r="K23" s="13">
        <f t="shared" si="0"/>
        <v>57.096774193548384</v>
      </c>
      <c r="L23" s="13">
        <f t="shared" si="1"/>
        <v>1.2903225806451613</v>
      </c>
    </row>
    <row r="24" spans="1:12" x14ac:dyDescent="0.4">
      <c r="A24" s="1" t="s">
        <v>12</v>
      </c>
      <c r="B24" s="1">
        <v>911</v>
      </c>
      <c r="C24" s="1">
        <v>112</v>
      </c>
      <c r="D24" s="1">
        <v>210</v>
      </c>
      <c r="E24" s="1">
        <v>287</v>
      </c>
      <c r="F24" s="1">
        <v>156</v>
      </c>
      <c r="G24" s="1">
        <v>51</v>
      </c>
      <c r="H24" s="1">
        <v>28</v>
      </c>
      <c r="I24" s="1">
        <v>62</v>
      </c>
      <c r="J24" s="1">
        <v>5</v>
      </c>
      <c r="K24" s="13">
        <f t="shared" si="0"/>
        <v>64.654226125137214</v>
      </c>
      <c r="L24" s="13">
        <f t="shared" si="1"/>
        <v>7.3545554335894625</v>
      </c>
    </row>
    <row r="25" spans="1:12" x14ac:dyDescent="0.4">
      <c r="A25" s="1" t="s">
        <v>13</v>
      </c>
      <c r="B25" s="1">
        <v>990</v>
      </c>
      <c r="C25" s="1">
        <v>146</v>
      </c>
      <c r="D25" s="1">
        <v>169</v>
      </c>
      <c r="E25" s="1">
        <v>316</v>
      </c>
      <c r="F25" s="1">
        <v>145</v>
      </c>
      <c r="G25" s="1">
        <v>74</v>
      </c>
      <c r="H25" s="1">
        <v>32</v>
      </c>
      <c r="I25" s="1">
        <v>87</v>
      </c>
      <c r="J25" s="1">
        <v>21</v>
      </c>
      <c r="K25" s="13">
        <f t="shared" si="0"/>
        <v>68.181818181818187</v>
      </c>
      <c r="L25" s="13">
        <f t="shared" si="1"/>
        <v>10.909090909090908</v>
      </c>
    </row>
    <row r="26" spans="1:12" x14ac:dyDescent="0.4">
      <c r="A26" s="1" t="s">
        <v>14</v>
      </c>
      <c r="B26" s="1">
        <v>921</v>
      </c>
      <c r="C26" s="1">
        <v>142</v>
      </c>
      <c r="D26" s="1">
        <v>167</v>
      </c>
      <c r="E26" s="1">
        <v>279</v>
      </c>
      <c r="F26" s="1">
        <v>129</v>
      </c>
      <c r="G26" s="1">
        <v>77</v>
      </c>
      <c r="H26" s="1">
        <v>25</v>
      </c>
      <c r="I26" s="1">
        <v>89</v>
      </c>
      <c r="J26" s="1">
        <v>13</v>
      </c>
      <c r="K26" s="13">
        <f t="shared" si="0"/>
        <v>66.44951140065146</v>
      </c>
      <c r="L26" s="13">
        <f t="shared" si="1"/>
        <v>11.074918566775244</v>
      </c>
    </row>
    <row r="27" spans="1:12" x14ac:dyDescent="0.4">
      <c r="A27" s="1" t="s">
        <v>15</v>
      </c>
      <c r="B27" s="1">
        <v>723</v>
      </c>
      <c r="C27" s="1">
        <v>79</v>
      </c>
      <c r="D27" s="1">
        <v>123</v>
      </c>
      <c r="E27" s="1">
        <v>209</v>
      </c>
      <c r="F27" s="1">
        <v>126</v>
      </c>
      <c r="G27" s="1">
        <v>58</v>
      </c>
      <c r="H27" s="1">
        <v>39</v>
      </c>
      <c r="I27" s="1">
        <v>65</v>
      </c>
      <c r="J27" s="1">
        <v>24</v>
      </c>
      <c r="K27" s="13">
        <f t="shared" si="0"/>
        <v>72.060857538035961</v>
      </c>
      <c r="L27" s="13">
        <f t="shared" si="1"/>
        <v>12.309820193637622</v>
      </c>
    </row>
    <row r="28" spans="1:12" x14ac:dyDescent="0.4">
      <c r="A28" s="1" t="s">
        <v>16</v>
      </c>
      <c r="B28" s="1">
        <v>552</v>
      </c>
      <c r="C28" s="1">
        <v>89</v>
      </c>
      <c r="D28" s="1">
        <v>83</v>
      </c>
      <c r="E28" s="1">
        <v>143</v>
      </c>
      <c r="F28" s="1">
        <v>72</v>
      </c>
      <c r="G28" s="1">
        <v>34</v>
      </c>
      <c r="H28" s="1">
        <v>36</v>
      </c>
      <c r="I28" s="1">
        <v>73</v>
      </c>
      <c r="J28" s="1">
        <v>22</v>
      </c>
      <c r="K28" s="13">
        <f t="shared" si="0"/>
        <v>68.840579710144922</v>
      </c>
      <c r="L28" s="13">
        <f t="shared" si="1"/>
        <v>17.210144927536231</v>
      </c>
    </row>
    <row r="29" spans="1:12" x14ac:dyDescent="0.4">
      <c r="A29" s="1" t="s">
        <v>17</v>
      </c>
      <c r="B29" s="1">
        <v>328</v>
      </c>
      <c r="C29" s="1">
        <v>54</v>
      </c>
      <c r="D29" s="1">
        <v>83</v>
      </c>
      <c r="E29" s="1">
        <v>64</v>
      </c>
      <c r="F29" s="1">
        <v>34</v>
      </c>
      <c r="G29" s="1">
        <v>18</v>
      </c>
      <c r="H29" s="1">
        <v>12</v>
      </c>
      <c r="I29" s="1">
        <v>39</v>
      </c>
      <c r="J29" s="1">
        <v>24</v>
      </c>
      <c r="K29" s="13">
        <f t="shared" si="0"/>
        <v>58.231707317073173</v>
      </c>
      <c r="L29" s="13">
        <f t="shared" si="1"/>
        <v>19.207317073170731</v>
      </c>
    </row>
    <row r="30" spans="1:12" x14ac:dyDescent="0.4">
      <c r="A30" s="1" t="s">
        <v>18</v>
      </c>
      <c r="B30" s="1">
        <v>248</v>
      </c>
      <c r="C30" s="1">
        <v>51</v>
      </c>
      <c r="D30" s="1">
        <v>65</v>
      </c>
      <c r="E30" s="1">
        <v>45</v>
      </c>
      <c r="F30" s="1">
        <v>20</v>
      </c>
      <c r="G30" s="1">
        <v>9</v>
      </c>
      <c r="H30" s="1">
        <v>11</v>
      </c>
      <c r="I30" s="1">
        <v>36</v>
      </c>
      <c r="J30" s="1">
        <v>11</v>
      </c>
      <c r="K30" s="13">
        <f t="shared" si="0"/>
        <v>53.225806451612904</v>
      </c>
      <c r="L30" s="13">
        <f t="shared" si="1"/>
        <v>18.951612903225808</v>
      </c>
    </row>
    <row r="31" spans="1:12" x14ac:dyDescent="0.4">
      <c r="A31" s="1" t="s">
        <v>19</v>
      </c>
      <c r="B31" s="1">
        <v>172</v>
      </c>
      <c r="C31" s="1">
        <v>73</v>
      </c>
      <c r="D31" s="1">
        <v>33</v>
      </c>
      <c r="E31" s="1">
        <v>23</v>
      </c>
      <c r="F31" s="1">
        <v>10</v>
      </c>
      <c r="G31" s="1">
        <v>10</v>
      </c>
      <c r="H31" s="1">
        <v>4</v>
      </c>
      <c r="I31" s="1">
        <v>13</v>
      </c>
      <c r="J31" s="1">
        <v>6</v>
      </c>
      <c r="K31" s="13">
        <f t="shared" si="0"/>
        <v>38.372093023255815</v>
      </c>
      <c r="L31" s="13">
        <f t="shared" si="1"/>
        <v>11.046511627906977</v>
      </c>
    </row>
    <row r="32" spans="1:12" x14ac:dyDescent="0.4">
      <c r="A32" s="1" t="s">
        <v>20</v>
      </c>
      <c r="B32" s="1">
        <v>143</v>
      </c>
      <c r="C32" s="1">
        <v>87</v>
      </c>
      <c r="D32" s="1">
        <v>13</v>
      </c>
      <c r="E32" s="1">
        <v>18</v>
      </c>
      <c r="F32" s="1">
        <v>7</v>
      </c>
      <c r="G32" s="1">
        <v>1</v>
      </c>
      <c r="H32" s="1">
        <v>3</v>
      </c>
      <c r="I32" s="1">
        <v>9</v>
      </c>
      <c r="J32" s="1">
        <v>5</v>
      </c>
      <c r="K32" s="13">
        <f t="shared" si="0"/>
        <v>30.06993006993007</v>
      </c>
      <c r="L32" s="13">
        <f t="shared" si="1"/>
        <v>9.79020979020979</v>
      </c>
    </row>
    <row r="33" spans="1:12" x14ac:dyDescent="0.4">
      <c r="A33" s="1" t="s">
        <v>21</v>
      </c>
      <c r="B33" s="1">
        <v>122</v>
      </c>
      <c r="C33" s="1">
        <v>80</v>
      </c>
      <c r="D33" s="1">
        <v>9</v>
      </c>
      <c r="E33" s="1">
        <v>14</v>
      </c>
      <c r="F33" s="1">
        <v>4</v>
      </c>
      <c r="G33" s="1">
        <v>6</v>
      </c>
      <c r="H33" s="1">
        <v>2</v>
      </c>
      <c r="I33" s="1">
        <v>5</v>
      </c>
      <c r="J33" s="1">
        <v>2</v>
      </c>
      <c r="K33" s="13">
        <f t="shared" si="0"/>
        <v>27.049180327868854</v>
      </c>
      <c r="L33" s="13">
        <f t="shared" si="1"/>
        <v>5.7377049180327866</v>
      </c>
    </row>
    <row r="34" spans="1:12" x14ac:dyDescent="0.4">
      <c r="A34" s="1" t="s">
        <v>22</v>
      </c>
      <c r="B34" s="1">
        <v>135</v>
      </c>
      <c r="C34" s="1">
        <v>102</v>
      </c>
      <c r="D34" s="1">
        <v>12</v>
      </c>
      <c r="E34" s="1">
        <v>9</v>
      </c>
      <c r="F34" s="1">
        <v>2</v>
      </c>
      <c r="G34" s="1">
        <v>1</v>
      </c>
      <c r="H34" s="1">
        <v>3</v>
      </c>
      <c r="I34" s="1">
        <v>4</v>
      </c>
      <c r="J34" s="1">
        <v>2</v>
      </c>
      <c r="K34" s="13">
        <f t="shared" si="0"/>
        <v>15.555555555555555</v>
      </c>
      <c r="L34" s="13">
        <f t="shared" si="1"/>
        <v>4.4444444444444446</v>
      </c>
    </row>
    <row r="35" spans="1:12" x14ac:dyDescent="0.4">
      <c r="A35" s="1" t="s">
        <v>23</v>
      </c>
      <c r="B35" s="13">
        <v>36.799999999999997</v>
      </c>
      <c r="C35" s="13">
        <v>41.9</v>
      </c>
      <c r="D35" s="13">
        <v>35</v>
      </c>
      <c r="E35" s="13">
        <v>34.799999999999997</v>
      </c>
      <c r="F35" s="13">
        <v>34.799999999999997</v>
      </c>
      <c r="G35" s="13">
        <v>36.5</v>
      </c>
      <c r="H35" s="13">
        <v>40.799999999999997</v>
      </c>
      <c r="I35" s="13">
        <v>39.9</v>
      </c>
      <c r="J35" s="13">
        <v>46</v>
      </c>
      <c r="K35" s="13"/>
      <c r="L35" s="13"/>
    </row>
    <row r="36" spans="1:12" x14ac:dyDescent="0.4">
      <c r="A36" s="1" t="s">
        <v>25</v>
      </c>
      <c r="K36" s="13"/>
      <c r="L36" s="13"/>
    </row>
    <row r="37" spans="1:12" x14ac:dyDescent="0.4">
      <c r="A37" s="1" t="s">
        <v>0</v>
      </c>
      <c r="B37" s="1">
        <v>5071</v>
      </c>
      <c r="C37" s="1">
        <v>1162</v>
      </c>
      <c r="D37" s="1">
        <v>890</v>
      </c>
      <c r="E37" s="1">
        <v>1291</v>
      </c>
      <c r="F37" s="1">
        <v>653</v>
      </c>
      <c r="G37" s="1">
        <v>249</v>
      </c>
      <c r="H37" s="1">
        <v>232</v>
      </c>
      <c r="I37" s="1">
        <v>523</v>
      </c>
      <c r="J37" s="1">
        <v>71</v>
      </c>
      <c r="K37" s="13">
        <f t="shared" si="0"/>
        <v>59.534608558469728</v>
      </c>
      <c r="L37" s="13">
        <f t="shared" si="1"/>
        <v>11.713665943600867</v>
      </c>
    </row>
    <row r="38" spans="1:12" x14ac:dyDescent="0.4">
      <c r="A38" s="1" t="s">
        <v>10</v>
      </c>
      <c r="B38" s="1">
        <v>133</v>
      </c>
      <c r="C38" s="1">
        <v>16</v>
      </c>
      <c r="D38" s="1">
        <v>49</v>
      </c>
      <c r="E38" s="1">
        <v>51</v>
      </c>
      <c r="F38" s="1">
        <v>16</v>
      </c>
      <c r="G38" s="1">
        <v>0</v>
      </c>
      <c r="H38" s="1">
        <v>1</v>
      </c>
      <c r="I38" s="1">
        <v>0</v>
      </c>
      <c r="J38" s="1">
        <v>0</v>
      </c>
      <c r="K38" s="13">
        <f t="shared" si="0"/>
        <v>51.127819548872182</v>
      </c>
      <c r="L38" s="13">
        <f t="shared" si="1"/>
        <v>0</v>
      </c>
    </row>
    <row r="39" spans="1:12" x14ac:dyDescent="0.4">
      <c r="A39" s="1" t="s">
        <v>11</v>
      </c>
      <c r="B39" s="1">
        <v>615</v>
      </c>
      <c r="C39" s="1">
        <v>45</v>
      </c>
      <c r="D39" s="1">
        <v>127</v>
      </c>
      <c r="E39" s="1">
        <v>218</v>
      </c>
      <c r="F39" s="1">
        <v>135</v>
      </c>
      <c r="G39" s="1">
        <v>30</v>
      </c>
      <c r="H39" s="1">
        <v>21</v>
      </c>
      <c r="I39" s="1">
        <v>38</v>
      </c>
      <c r="J39" s="1">
        <v>1</v>
      </c>
      <c r="K39" s="13">
        <f t="shared" si="0"/>
        <v>72.032520325203251</v>
      </c>
      <c r="L39" s="13">
        <f t="shared" si="1"/>
        <v>6.3414634146341466</v>
      </c>
    </row>
    <row r="40" spans="1:12" x14ac:dyDescent="0.4">
      <c r="A40" s="1" t="s">
        <v>12</v>
      </c>
      <c r="B40" s="1">
        <v>794</v>
      </c>
      <c r="C40" s="1">
        <v>56</v>
      </c>
      <c r="D40" s="1">
        <v>149</v>
      </c>
      <c r="E40" s="1">
        <v>240</v>
      </c>
      <c r="F40" s="1">
        <v>147</v>
      </c>
      <c r="G40" s="1">
        <v>59</v>
      </c>
      <c r="H40" s="1">
        <v>42</v>
      </c>
      <c r="I40" s="1">
        <v>93</v>
      </c>
      <c r="J40" s="1">
        <v>8</v>
      </c>
      <c r="K40" s="13">
        <f t="shared" si="0"/>
        <v>74.181360201511339</v>
      </c>
      <c r="L40" s="13">
        <f t="shared" si="1"/>
        <v>12.720403022670025</v>
      </c>
    </row>
    <row r="41" spans="1:12" x14ac:dyDescent="0.4">
      <c r="A41" s="1" t="s">
        <v>13</v>
      </c>
      <c r="B41" s="1">
        <v>697</v>
      </c>
      <c r="C41" s="1">
        <v>56</v>
      </c>
      <c r="D41" s="1">
        <v>113</v>
      </c>
      <c r="E41" s="1">
        <v>211</v>
      </c>
      <c r="F41" s="1">
        <v>113</v>
      </c>
      <c r="G41" s="1">
        <v>44</v>
      </c>
      <c r="H41" s="1">
        <v>34</v>
      </c>
      <c r="I41" s="1">
        <v>115</v>
      </c>
      <c r="J41" s="1">
        <v>11</v>
      </c>
      <c r="K41" s="13">
        <f t="shared" si="0"/>
        <v>75.753228120516496</v>
      </c>
      <c r="L41" s="13">
        <f t="shared" si="1"/>
        <v>18.077474892395983</v>
      </c>
    </row>
    <row r="42" spans="1:12" x14ac:dyDescent="0.4">
      <c r="A42" s="1" t="s">
        <v>14</v>
      </c>
      <c r="B42" s="1">
        <v>650</v>
      </c>
      <c r="C42" s="1">
        <v>46</v>
      </c>
      <c r="D42" s="1">
        <v>113</v>
      </c>
      <c r="E42" s="1">
        <v>196</v>
      </c>
      <c r="F42" s="1">
        <v>91</v>
      </c>
      <c r="G42" s="1">
        <v>42</v>
      </c>
      <c r="H42" s="1">
        <v>46</v>
      </c>
      <c r="I42" s="1">
        <v>101</v>
      </c>
      <c r="J42" s="1">
        <v>15</v>
      </c>
      <c r="K42" s="13">
        <f t="shared" si="0"/>
        <v>75.538461538461533</v>
      </c>
      <c r="L42" s="13">
        <f t="shared" si="1"/>
        <v>17.846153846153847</v>
      </c>
    </row>
    <row r="43" spans="1:12" x14ac:dyDescent="0.4">
      <c r="A43" s="1" t="s">
        <v>15</v>
      </c>
      <c r="B43" s="1">
        <v>529</v>
      </c>
      <c r="C43" s="1">
        <v>53</v>
      </c>
      <c r="D43" s="1">
        <v>81</v>
      </c>
      <c r="E43" s="1">
        <v>176</v>
      </c>
      <c r="F43" s="1">
        <v>75</v>
      </c>
      <c r="G43" s="1">
        <v>35</v>
      </c>
      <c r="H43" s="1">
        <v>35</v>
      </c>
      <c r="I43" s="1">
        <v>56</v>
      </c>
      <c r="J43" s="1">
        <v>18</v>
      </c>
      <c r="K43" s="13">
        <f t="shared" si="0"/>
        <v>74.669187145557657</v>
      </c>
      <c r="L43" s="13">
        <f t="shared" si="1"/>
        <v>13.988657844990549</v>
      </c>
    </row>
    <row r="44" spans="1:12" x14ac:dyDescent="0.4">
      <c r="A44" s="1" t="s">
        <v>16</v>
      </c>
      <c r="B44" s="1">
        <v>384</v>
      </c>
      <c r="C44" s="1">
        <v>68</v>
      </c>
      <c r="D44" s="1">
        <v>70</v>
      </c>
      <c r="E44" s="1">
        <v>96</v>
      </c>
      <c r="F44" s="1">
        <v>41</v>
      </c>
      <c r="G44" s="1">
        <v>12</v>
      </c>
      <c r="H44" s="1">
        <v>24</v>
      </c>
      <c r="I44" s="1">
        <v>64</v>
      </c>
      <c r="J44" s="1">
        <v>9</v>
      </c>
      <c r="K44" s="13">
        <f t="shared" si="0"/>
        <v>64.0625</v>
      </c>
      <c r="L44" s="13">
        <f t="shared" si="1"/>
        <v>19.010416666666668</v>
      </c>
    </row>
    <row r="45" spans="1:12" x14ac:dyDescent="0.4">
      <c r="A45" s="1" t="s">
        <v>17</v>
      </c>
      <c r="B45" s="1">
        <v>267</v>
      </c>
      <c r="C45" s="1">
        <v>62</v>
      </c>
      <c r="D45" s="1">
        <v>82</v>
      </c>
      <c r="E45" s="1">
        <v>52</v>
      </c>
      <c r="F45" s="1">
        <v>14</v>
      </c>
      <c r="G45" s="1">
        <v>9</v>
      </c>
      <c r="H45" s="1">
        <v>16</v>
      </c>
      <c r="I45" s="1">
        <v>28</v>
      </c>
      <c r="J45" s="1">
        <v>4</v>
      </c>
      <c r="K45" s="13">
        <f t="shared" si="0"/>
        <v>46.067415730337082</v>
      </c>
      <c r="L45" s="13">
        <f t="shared" si="1"/>
        <v>11.985018726591761</v>
      </c>
    </row>
    <row r="46" spans="1:12" x14ac:dyDescent="0.4">
      <c r="A46" s="1" t="s">
        <v>18</v>
      </c>
      <c r="B46" s="1">
        <v>239</v>
      </c>
      <c r="C46" s="1">
        <v>109</v>
      </c>
      <c r="D46" s="1">
        <v>64</v>
      </c>
      <c r="E46" s="1">
        <v>23</v>
      </c>
      <c r="F46" s="1">
        <v>9</v>
      </c>
      <c r="G46" s="1">
        <v>8</v>
      </c>
      <c r="H46" s="1">
        <v>6</v>
      </c>
      <c r="I46" s="1">
        <v>16</v>
      </c>
      <c r="J46" s="1">
        <v>4</v>
      </c>
      <c r="K46" s="13">
        <f t="shared" si="0"/>
        <v>27.615062761506277</v>
      </c>
      <c r="L46" s="13">
        <f t="shared" si="1"/>
        <v>8.3682008368200833</v>
      </c>
    </row>
    <row r="47" spans="1:12" x14ac:dyDescent="0.4">
      <c r="A47" s="1" t="s">
        <v>19</v>
      </c>
      <c r="B47" s="1">
        <v>187</v>
      </c>
      <c r="C47" s="1">
        <v>124</v>
      </c>
      <c r="D47" s="1">
        <v>30</v>
      </c>
      <c r="E47" s="1">
        <v>11</v>
      </c>
      <c r="F47" s="1">
        <v>3</v>
      </c>
      <c r="G47" s="1">
        <v>6</v>
      </c>
      <c r="H47" s="1">
        <v>6</v>
      </c>
      <c r="I47" s="1">
        <v>6</v>
      </c>
      <c r="J47" s="1">
        <v>1</v>
      </c>
      <c r="K47" s="13">
        <f t="shared" si="0"/>
        <v>17.647058823529413</v>
      </c>
      <c r="L47" s="13">
        <f t="shared" si="1"/>
        <v>3.7433155080213902</v>
      </c>
    </row>
    <row r="48" spans="1:12" x14ac:dyDescent="0.4">
      <c r="A48" s="1" t="s">
        <v>20</v>
      </c>
      <c r="B48" s="1">
        <v>182</v>
      </c>
      <c r="C48" s="1">
        <v>163</v>
      </c>
      <c r="D48" s="1">
        <v>3</v>
      </c>
      <c r="E48" s="1">
        <v>6</v>
      </c>
      <c r="F48" s="1">
        <v>5</v>
      </c>
      <c r="G48" s="1">
        <v>3</v>
      </c>
      <c r="H48" s="1">
        <v>1</v>
      </c>
      <c r="I48" s="1">
        <v>1</v>
      </c>
      <c r="J48" s="1">
        <v>0</v>
      </c>
      <c r="K48" s="13">
        <f t="shared" si="0"/>
        <v>8.791208791208792</v>
      </c>
      <c r="L48" s="13">
        <f t="shared" si="1"/>
        <v>0.5494505494505495</v>
      </c>
    </row>
    <row r="49" spans="1:12" x14ac:dyDescent="0.4">
      <c r="A49" s="1" t="s">
        <v>21</v>
      </c>
      <c r="B49" s="1">
        <v>156</v>
      </c>
      <c r="C49" s="1">
        <v>142</v>
      </c>
      <c r="D49" s="1">
        <v>4</v>
      </c>
      <c r="E49" s="1">
        <v>5</v>
      </c>
      <c r="F49" s="1">
        <v>0</v>
      </c>
      <c r="G49" s="1">
        <v>1</v>
      </c>
      <c r="H49" s="1">
        <v>0</v>
      </c>
      <c r="I49" s="1">
        <v>4</v>
      </c>
      <c r="J49" s="1">
        <v>0</v>
      </c>
      <c r="K49" s="13">
        <f t="shared" si="0"/>
        <v>6.4102564102564106</v>
      </c>
      <c r="L49" s="13">
        <f t="shared" si="1"/>
        <v>2.5641025641025643</v>
      </c>
    </row>
    <row r="50" spans="1:12" x14ac:dyDescent="0.4">
      <c r="A50" s="1" t="s">
        <v>22</v>
      </c>
      <c r="B50" s="1">
        <v>238</v>
      </c>
      <c r="C50" s="1">
        <v>222</v>
      </c>
      <c r="D50" s="1">
        <v>5</v>
      </c>
      <c r="E50" s="1">
        <v>6</v>
      </c>
      <c r="F50" s="1">
        <v>4</v>
      </c>
      <c r="G50" s="1">
        <v>0</v>
      </c>
      <c r="H50" s="1">
        <v>0</v>
      </c>
      <c r="I50" s="1">
        <v>1</v>
      </c>
      <c r="J50" s="1">
        <v>0</v>
      </c>
      <c r="K50" s="13">
        <f t="shared" si="0"/>
        <v>4.6218487394957979</v>
      </c>
      <c r="L50" s="13">
        <f t="shared" si="1"/>
        <v>0.42016806722689076</v>
      </c>
    </row>
    <row r="51" spans="1:12" x14ac:dyDescent="0.4">
      <c r="A51" s="1" t="s">
        <v>23</v>
      </c>
      <c r="B51" s="13">
        <v>37.299999999999997</v>
      </c>
      <c r="C51" s="13">
        <v>62.8</v>
      </c>
      <c r="D51" s="13">
        <v>35.299999999999997</v>
      </c>
      <c r="E51" s="13">
        <v>33.200000000000003</v>
      </c>
      <c r="F51" s="13">
        <v>31.3</v>
      </c>
      <c r="G51" s="13">
        <v>34</v>
      </c>
      <c r="H51" s="13">
        <v>37</v>
      </c>
      <c r="I51" s="13">
        <v>35.799999999999997</v>
      </c>
      <c r="J51" s="13">
        <v>40.1</v>
      </c>
    </row>
    <row r="52" spans="1:12" x14ac:dyDescent="0.4">
      <c r="A52" s="1" t="s">
        <v>26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DA95-6520-43F1-9697-098029D3BA35}">
  <dimension ref="A1:J49"/>
  <sheetViews>
    <sheetView view="pageBreakPreview" zoomScale="150" zoomScaleNormal="100" zoomScaleSheetLayoutView="150" workbookViewId="0">
      <selection activeCell="H9" sqref="H9"/>
    </sheetView>
  </sheetViews>
  <sheetFormatPr defaultColWidth="8.89453125" defaultRowHeight="10.5" x14ac:dyDescent="0.4"/>
  <cols>
    <col min="1" max="1" width="16.5234375" style="1" customWidth="1"/>
    <col min="2" max="10" width="6" style="1" customWidth="1"/>
    <col min="11" max="16384" width="8.89453125" style="1"/>
  </cols>
  <sheetData>
    <row r="1" spans="1:10" x14ac:dyDescent="0.4">
      <c r="A1" s="1" t="s">
        <v>292</v>
      </c>
    </row>
    <row r="2" spans="1:10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</row>
    <row r="3" spans="1:10" s="4" customFormat="1" ht="9" x14ac:dyDescent="0.35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</row>
    <row r="4" spans="1:10" x14ac:dyDescent="0.4">
      <c r="A4" s="1" t="s">
        <v>115</v>
      </c>
    </row>
    <row r="5" spans="1:10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</row>
    <row r="6" spans="1:10" x14ac:dyDescent="0.4">
      <c r="A6" s="1" t="s">
        <v>116</v>
      </c>
      <c r="B6" s="1">
        <v>11082</v>
      </c>
      <c r="C6" s="1">
        <v>2332</v>
      </c>
      <c r="D6" s="1">
        <v>2066</v>
      </c>
      <c r="E6" s="1">
        <v>2922</v>
      </c>
      <c r="F6" s="1">
        <v>1473</v>
      </c>
      <c r="G6" s="1">
        <v>630</v>
      </c>
      <c r="H6" s="1">
        <v>439</v>
      </c>
      <c r="I6" s="1">
        <v>1014</v>
      </c>
      <c r="J6" s="1">
        <v>206</v>
      </c>
    </row>
    <row r="7" spans="1:10" x14ac:dyDescent="0.4">
      <c r="A7" s="1" t="s">
        <v>117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4">
      <c r="A8" s="1" t="s">
        <v>118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x14ac:dyDescent="0.4">
      <c r="A9" s="1" t="s">
        <v>24</v>
      </c>
    </row>
    <row r="10" spans="1:10" x14ac:dyDescent="0.4">
      <c r="A10" s="1" t="s">
        <v>0</v>
      </c>
      <c r="B10" s="1">
        <v>6011</v>
      </c>
      <c r="C10" s="1">
        <v>1170</v>
      </c>
      <c r="D10" s="1">
        <v>1176</v>
      </c>
      <c r="E10" s="1">
        <v>1631</v>
      </c>
      <c r="F10" s="1">
        <v>820</v>
      </c>
      <c r="G10" s="1">
        <v>381</v>
      </c>
      <c r="H10" s="1">
        <v>207</v>
      </c>
      <c r="I10" s="1">
        <v>491</v>
      </c>
      <c r="J10" s="1">
        <v>135</v>
      </c>
    </row>
    <row r="11" spans="1:10" x14ac:dyDescent="0.4">
      <c r="A11" s="1" t="s">
        <v>116</v>
      </c>
      <c r="B11" s="1">
        <v>6011</v>
      </c>
      <c r="C11" s="1">
        <v>1170</v>
      </c>
      <c r="D11" s="1">
        <v>1176</v>
      </c>
      <c r="E11" s="1">
        <v>1631</v>
      </c>
      <c r="F11" s="1">
        <v>820</v>
      </c>
      <c r="G11" s="1">
        <v>381</v>
      </c>
      <c r="H11" s="1">
        <v>207</v>
      </c>
      <c r="I11" s="1">
        <v>491</v>
      </c>
      <c r="J11" s="1">
        <v>135</v>
      </c>
    </row>
    <row r="12" spans="1:10" x14ac:dyDescent="0.4">
      <c r="A12" s="1" t="s">
        <v>117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4">
      <c r="A13" s="1" t="s">
        <v>118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</row>
    <row r="14" spans="1:10" x14ac:dyDescent="0.4">
      <c r="A14" s="1" t="s">
        <v>25</v>
      </c>
    </row>
    <row r="15" spans="1:10" x14ac:dyDescent="0.4">
      <c r="A15" s="1" t="s">
        <v>0</v>
      </c>
      <c r="B15" s="1">
        <v>5071</v>
      </c>
      <c r="C15" s="1">
        <v>1162</v>
      </c>
      <c r="D15" s="1">
        <v>890</v>
      </c>
      <c r="E15" s="1">
        <v>1291</v>
      </c>
      <c r="F15" s="1">
        <v>653</v>
      </c>
      <c r="G15" s="1">
        <v>249</v>
      </c>
      <c r="H15" s="1">
        <v>232</v>
      </c>
      <c r="I15" s="1">
        <v>523</v>
      </c>
      <c r="J15" s="1">
        <v>71</v>
      </c>
    </row>
    <row r="16" spans="1:10" x14ac:dyDescent="0.4">
      <c r="A16" s="1" t="s">
        <v>116</v>
      </c>
      <c r="B16" s="1">
        <v>5071</v>
      </c>
      <c r="C16" s="1">
        <v>1162</v>
      </c>
      <c r="D16" s="1">
        <v>890</v>
      </c>
      <c r="E16" s="1">
        <v>1291</v>
      </c>
      <c r="F16" s="1">
        <v>653</v>
      </c>
      <c r="G16" s="1">
        <v>249</v>
      </c>
      <c r="H16" s="1">
        <v>232</v>
      </c>
      <c r="I16" s="1">
        <v>523</v>
      </c>
      <c r="J16" s="1">
        <v>71</v>
      </c>
    </row>
    <row r="17" spans="1:10" x14ac:dyDescent="0.4">
      <c r="A17" s="1" t="s">
        <v>117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4">
      <c r="A18" s="1" t="s">
        <v>118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4">
      <c r="A19" s="1" t="s">
        <v>119</v>
      </c>
    </row>
    <row r="20" spans="1:10" x14ac:dyDescent="0.4">
      <c r="A20" s="1" t="s">
        <v>0</v>
      </c>
      <c r="B20" s="1">
        <v>11082</v>
      </c>
      <c r="C20" s="1">
        <v>2332</v>
      </c>
      <c r="D20" s="1">
        <v>2066</v>
      </c>
      <c r="E20" s="1">
        <v>2922</v>
      </c>
      <c r="F20" s="1">
        <v>1473</v>
      </c>
      <c r="G20" s="1">
        <v>630</v>
      </c>
      <c r="H20" s="1">
        <v>439</v>
      </c>
      <c r="I20" s="1">
        <v>1014</v>
      </c>
      <c r="J20" s="1">
        <v>206</v>
      </c>
    </row>
    <row r="21" spans="1:10" x14ac:dyDescent="0.4">
      <c r="A21" s="1" t="s">
        <v>1</v>
      </c>
      <c r="B21" s="1">
        <v>2332</v>
      </c>
      <c r="C21" s="1">
        <v>2332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  <row r="22" spans="1:10" x14ac:dyDescent="0.4">
      <c r="A22" s="1" t="s">
        <v>2</v>
      </c>
      <c r="B22" s="1">
        <v>2066</v>
      </c>
      <c r="C22" s="1">
        <v>0</v>
      </c>
      <c r="D22" s="1">
        <v>2066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1:10" x14ac:dyDescent="0.4">
      <c r="A23" s="1" t="s">
        <v>3</v>
      </c>
      <c r="B23" s="1">
        <v>2922</v>
      </c>
      <c r="C23" s="1">
        <v>0</v>
      </c>
      <c r="D23" s="1">
        <v>0</v>
      </c>
      <c r="E23" s="1">
        <v>2922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</row>
    <row r="24" spans="1:10" x14ac:dyDescent="0.4">
      <c r="A24" s="1" t="s">
        <v>4</v>
      </c>
      <c r="B24" s="1">
        <v>1473</v>
      </c>
      <c r="C24" s="1">
        <v>0</v>
      </c>
      <c r="D24" s="1">
        <v>0</v>
      </c>
      <c r="E24" s="1">
        <v>0</v>
      </c>
      <c r="F24" s="1">
        <v>1473</v>
      </c>
      <c r="G24" s="1">
        <v>0</v>
      </c>
      <c r="H24" s="1">
        <v>0</v>
      </c>
      <c r="I24" s="1">
        <v>0</v>
      </c>
      <c r="J24" s="1">
        <v>0</v>
      </c>
    </row>
    <row r="25" spans="1:10" x14ac:dyDescent="0.4">
      <c r="A25" s="1" t="s">
        <v>5</v>
      </c>
      <c r="B25" s="1">
        <v>630</v>
      </c>
      <c r="C25" s="1">
        <v>0</v>
      </c>
      <c r="D25" s="1">
        <v>0</v>
      </c>
      <c r="E25" s="1">
        <v>0</v>
      </c>
      <c r="F25" s="1">
        <v>0</v>
      </c>
      <c r="G25" s="1">
        <v>630</v>
      </c>
      <c r="H25" s="1">
        <v>0</v>
      </c>
      <c r="I25" s="1">
        <v>0</v>
      </c>
      <c r="J25" s="1">
        <v>0</v>
      </c>
    </row>
    <row r="26" spans="1:10" x14ac:dyDescent="0.4">
      <c r="A26" s="1" t="s">
        <v>6</v>
      </c>
      <c r="B26" s="1">
        <v>439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439</v>
      </c>
      <c r="I26" s="1">
        <v>0</v>
      </c>
      <c r="J26" s="1">
        <v>0</v>
      </c>
    </row>
    <row r="27" spans="1:10" x14ac:dyDescent="0.4">
      <c r="A27" s="1" t="s">
        <v>7</v>
      </c>
      <c r="B27" s="1">
        <v>1014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1014</v>
      </c>
      <c r="J27" s="1">
        <v>0</v>
      </c>
    </row>
    <row r="28" spans="1:10" x14ac:dyDescent="0.4">
      <c r="A28" s="1" t="s">
        <v>8</v>
      </c>
      <c r="B28" s="1">
        <v>206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206</v>
      </c>
    </row>
    <row r="29" spans="1:10" x14ac:dyDescent="0.4">
      <c r="A29" s="1" t="s">
        <v>24</v>
      </c>
    </row>
    <row r="30" spans="1:10" x14ac:dyDescent="0.4">
      <c r="A30" s="1" t="s">
        <v>0</v>
      </c>
      <c r="B30" s="1">
        <v>6011</v>
      </c>
      <c r="C30" s="1">
        <v>1170</v>
      </c>
      <c r="D30" s="1">
        <v>1176</v>
      </c>
      <c r="E30" s="1">
        <v>1631</v>
      </c>
      <c r="F30" s="1">
        <v>820</v>
      </c>
      <c r="G30" s="1">
        <v>381</v>
      </c>
      <c r="H30" s="1">
        <v>207</v>
      </c>
      <c r="I30" s="1">
        <v>491</v>
      </c>
      <c r="J30" s="1">
        <v>135</v>
      </c>
    </row>
    <row r="31" spans="1:10" x14ac:dyDescent="0.4">
      <c r="A31" s="1" t="s">
        <v>1</v>
      </c>
      <c r="B31" s="1">
        <v>1170</v>
      </c>
      <c r="C31" s="1">
        <v>1170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4">
      <c r="A32" s="1" t="s">
        <v>2</v>
      </c>
      <c r="B32" s="1">
        <v>1176</v>
      </c>
      <c r="C32" s="1">
        <v>0</v>
      </c>
      <c r="D32" s="1">
        <v>1176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4">
      <c r="A33" s="1" t="s">
        <v>3</v>
      </c>
      <c r="B33" s="1">
        <v>1631</v>
      </c>
      <c r="C33" s="1">
        <v>0</v>
      </c>
      <c r="D33" s="1">
        <v>0</v>
      </c>
      <c r="E33" s="1">
        <v>1631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</row>
    <row r="34" spans="1:10" x14ac:dyDescent="0.4">
      <c r="A34" s="1" t="s">
        <v>4</v>
      </c>
      <c r="B34" s="1">
        <v>820</v>
      </c>
      <c r="C34" s="1">
        <v>0</v>
      </c>
      <c r="D34" s="1">
        <v>0</v>
      </c>
      <c r="E34" s="1">
        <v>0</v>
      </c>
      <c r="F34" s="1">
        <v>820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4">
      <c r="A35" s="1" t="s">
        <v>5</v>
      </c>
      <c r="B35" s="1">
        <v>381</v>
      </c>
      <c r="C35" s="1">
        <v>0</v>
      </c>
      <c r="D35" s="1">
        <v>0</v>
      </c>
      <c r="E35" s="1">
        <v>0</v>
      </c>
      <c r="F35" s="1">
        <v>0</v>
      </c>
      <c r="G35" s="1">
        <v>381</v>
      </c>
      <c r="H35" s="1">
        <v>0</v>
      </c>
      <c r="I35" s="1">
        <v>0</v>
      </c>
      <c r="J35" s="1">
        <v>0</v>
      </c>
    </row>
    <row r="36" spans="1:10" x14ac:dyDescent="0.4">
      <c r="A36" s="1" t="s">
        <v>6</v>
      </c>
      <c r="B36" s="1">
        <v>207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207</v>
      </c>
      <c r="I36" s="1">
        <v>0</v>
      </c>
      <c r="J36" s="1">
        <v>0</v>
      </c>
    </row>
    <row r="37" spans="1:10" x14ac:dyDescent="0.4">
      <c r="A37" s="1" t="s">
        <v>7</v>
      </c>
      <c r="B37" s="1">
        <v>491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491</v>
      </c>
      <c r="J37" s="1">
        <v>0</v>
      </c>
    </row>
    <row r="38" spans="1:10" x14ac:dyDescent="0.4">
      <c r="A38" s="1" t="s">
        <v>8</v>
      </c>
      <c r="B38" s="1">
        <v>135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135</v>
      </c>
    </row>
    <row r="39" spans="1:10" x14ac:dyDescent="0.4">
      <c r="A39" s="1" t="s">
        <v>25</v>
      </c>
    </row>
    <row r="40" spans="1:10" x14ac:dyDescent="0.4">
      <c r="A40" s="1" t="s">
        <v>0</v>
      </c>
      <c r="B40" s="1">
        <v>5071</v>
      </c>
      <c r="C40" s="1">
        <v>1162</v>
      </c>
      <c r="D40" s="1">
        <v>890</v>
      </c>
      <c r="E40" s="1">
        <v>1291</v>
      </c>
      <c r="F40" s="1">
        <v>653</v>
      </c>
      <c r="G40" s="1">
        <v>249</v>
      </c>
      <c r="H40" s="1">
        <v>232</v>
      </c>
      <c r="I40" s="1">
        <v>523</v>
      </c>
      <c r="J40" s="1">
        <v>71</v>
      </c>
    </row>
    <row r="41" spans="1:10" x14ac:dyDescent="0.4">
      <c r="A41" s="1" t="s">
        <v>1</v>
      </c>
      <c r="B41" s="1">
        <v>1162</v>
      </c>
      <c r="C41" s="1">
        <v>1162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4">
      <c r="A42" s="1" t="s">
        <v>2</v>
      </c>
      <c r="B42" s="1">
        <v>890</v>
      </c>
      <c r="C42" s="1">
        <v>0</v>
      </c>
      <c r="D42" s="1">
        <v>890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4">
      <c r="A43" s="1" t="s">
        <v>3</v>
      </c>
      <c r="B43" s="1">
        <v>1291</v>
      </c>
      <c r="C43" s="1">
        <v>0</v>
      </c>
      <c r="D43" s="1">
        <v>0</v>
      </c>
      <c r="E43" s="1">
        <v>1291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4">
      <c r="A44" s="1" t="s">
        <v>4</v>
      </c>
      <c r="B44" s="1">
        <v>653</v>
      </c>
      <c r="C44" s="1">
        <v>0</v>
      </c>
      <c r="D44" s="1">
        <v>0</v>
      </c>
      <c r="E44" s="1">
        <v>0</v>
      </c>
      <c r="F44" s="1">
        <v>653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4">
      <c r="A45" s="1" t="s">
        <v>5</v>
      </c>
      <c r="B45" s="1">
        <v>249</v>
      </c>
      <c r="C45" s="1">
        <v>0</v>
      </c>
      <c r="D45" s="1">
        <v>0</v>
      </c>
      <c r="E45" s="1">
        <v>0</v>
      </c>
      <c r="F45" s="1">
        <v>0</v>
      </c>
      <c r="G45" s="1">
        <v>249</v>
      </c>
      <c r="H45" s="1">
        <v>0</v>
      </c>
      <c r="I45" s="1">
        <v>0</v>
      </c>
      <c r="J45" s="1">
        <v>0</v>
      </c>
    </row>
    <row r="46" spans="1:10" x14ac:dyDescent="0.4">
      <c r="A46" s="1" t="s">
        <v>6</v>
      </c>
      <c r="B46" s="1">
        <v>232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232</v>
      </c>
      <c r="I46" s="1">
        <v>0</v>
      </c>
      <c r="J46" s="1">
        <v>0</v>
      </c>
    </row>
    <row r="47" spans="1:10" x14ac:dyDescent="0.4">
      <c r="A47" s="1" t="s">
        <v>7</v>
      </c>
      <c r="B47" s="1">
        <v>523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523</v>
      </c>
      <c r="J47" s="1">
        <v>0</v>
      </c>
    </row>
    <row r="48" spans="1:10" x14ac:dyDescent="0.4">
      <c r="A48" s="1" t="s">
        <v>8</v>
      </c>
      <c r="B48" s="1">
        <v>71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71</v>
      </c>
    </row>
    <row r="49" spans="1:1" x14ac:dyDescent="0.4">
      <c r="A49" s="1" t="s">
        <v>26</v>
      </c>
    </row>
  </sheetData>
  <mergeCells count="1">
    <mergeCell ref="G2:H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5D73-ACBA-4894-9EEA-1CF33A3F54DE}">
  <dimension ref="A1:L100"/>
  <sheetViews>
    <sheetView view="pageBreakPreview" topLeftCell="A36" zoomScale="150" zoomScaleNormal="100" zoomScaleSheetLayoutView="150" workbookViewId="0">
      <selection activeCell="A76" sqref="A76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293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120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121</v>
      </c>
      <c r="B6" s="1">
        <v>5772</v>
      </c>
      <c r="C6" s="1">
        <v>1583</v>
      </c>
      <c r="D6" s="1">
        <v>1062</v>
      </c>
      <c r="E6" s="1">
        <v>1424</v>
      </c>
      <c r="F6" s="1">
        <v>686</v>
      </c>
      <c r="G6" s="1">
        <v>326</v>
      </c>
      <c r="H6" s="1">
        <v>228</v>
      </c>
      <c r="I6" s="1">
        <v>391</v>
      </c>
      <c r="J6" s="1">
        <v>72</v>
      </c>
      <c r="K6" s="13">
        <f t="shared" ref="K6:K65" si="0">SUM(E6:J6)*100/B6</f>
        <v>54.175329175329175</v>
      </c>
      <c r="L6" s="13">
        <f t="shared" ref="L6:L65" si="1">(I6+J6)*100/B6</f>
        <v>8.0214830214830215</v>
      </c>
    </row>
    <row r="7" spans="1:12" x14ac:dyDescent="0.4">
      <c r="A7" s="1" t="s">
        <v>122</v>
      </c>
      <c r="B7" s="1">
        <v>5310</v>
      </c>
      <c r="C7" s="1">
        <v>749</v>
      </c>
      <c r="D7" s="1">
        <v>1004</v>
      </c>
      <c r="E7" s="1">
        <v>1498</v>
      </c>
      <c r="F7" s="1">
        <v>787</v>
      </c>
      <c r="G7" s="1">
        <v>304</v>
      </c>
      <c r="H7" s="1">
        <v>211</v>
      </c>
      <c r="I7" s="1">
        <v>623</v>
      </c>
      <c r="J7" s="1">
        <v>134</v>
      </c>
      <c r="K7" s="13">
        <f t="shared" si="0"/>
        <v>66.986817325800374</v>
      </c>
      <c r="L7" s="13">
        <f t="shared" si="1"/>
        <v>14.256120527306967</v>
      </c>
    </row>
    <row r="8" spans="1:12" x14ac:dyDescent="0.4">
      <c r="A8" s="1" t="s">
        <v>24</v>
      </c>
      <c r="K8" s="13"/>
      <c r="L8" s="13"/>
    </row>
    <row r="9" spans="1:12" x14ac:dyDescent="0.4">
      <c r="A9" s="1" t="s">
        <v>0</v>
      </c>
      <c r="B9" s="1">
        <v>6011</v>
      </c>
      <c r="C9" s="1">
        <v>1170</v>
      </c>
      <c r="D9" s="1">
        <v>1176</v>
      </c>
      <c r="E9" s="1">
        <v>1631</v>
      </c>
      <c r="F9" s="1">
        <v>820</v>
      </c>
      <c r="G9" s="1">
        <v>381</v>
      </c>
      <c r="H9" s="1">
        <v>207</v>
      </c>
      <c r="I9" s="1">
        <v>491</v>
      </c>
      <c r="J9" s="1">
        <v>135</v>
      </c>
      <c r="K9" s="13">
        <f t="shared" si="0"/>
        <v>60.97155215438363</v>
      </c>
      <c r="L9" s="13">
        <f t="shared" si="1"/>
        <v>10.414240558975212</v>
      </c>
    </row>
    <row r="10" spans="1:12" x14ac:dyDescent="0.4">
      <c r="A10" s="1" t="s">
        <v>121</v>
      </c>
      <c r="B10" s="1">
        <v>2969</v>
      </c>
      <c r="C10" s="1">
        <v>725</v>
      </c>
      <c r="D10" s="1">
        <v>576</v>
      </c>
      <c r="E10" s="1">
        <v>748</v>
      </c>
      <c r="F10" s="1">
        <v>376</v>
      </c>
      <c r="G10" s="1">
        <v>199</v>
      </c>
      <c r="H10" s="1">
        <v>108</v>
      </c>
      <c r="I10" s="1">
        <v>186</v>
      </c>
      <c r="J10" s="1">
        <v>51</v>
      </c>
      <c r="K10" s="13">
        <f t="shared" si="0"/>
        <v>56.180532165712364</v>
      </c>
      <c r="L10" s="13">
        <f t="shared" si="1"/>
        <v>7.9824856854159654</v>
      </c>
    </row>
    <row r="11" spans="1:12" x14ac:dyDescent="0.4">
      <c r="A11" s="1" t="s">
        <v>122</v>
      </c>
      <c r="B11" s="1">
        <v>3042</v>
      </c>
      <c r="C11" s="1">
        <v>445</v>
      </c>
      <c r="D11" s="1">
        <v>600</v>
      </c>
      <c r="E11" s="1">
        <v>883</v>
      </c>
      <c r="F11" s="1">
        <v>444</v>
      </c>
      <c r="G11" s="1">
        <v>182</v>
      </c>
      <c r="H11" s="1">
        <v>99</v>
      </c>
      <c r="I11" s="1">
        <v>305</v>
      </c>
      <c r="J11" s="1">
        <v>84</v>
      </c>
      <c r="K11" s="13">
        <f t="shared" si="0"/>
        <v>65.647600262984881</v>
      </c>
      <c r="L11" s="13">
        <f t="shared" si="1"/>
        <v>12.787639710716634</v>
      </c>
    </row>
    <row r="12" spans="1:12" x14ac:dyDescent="0.4">
      <c r="A12" s="1" t="s">
        <v>25</v>
      </c>
      <c r="K12" s="13"/>
      <c r="L12" s="13"/>
    </row>
    <row r="13" spans="1:12" x14ac:dyDescent="0.4">
      <c r="A13" s="1" t="s">
        <v>0</v>
      </c>
      <c r="B13" s="1">
        <v>5071</v>
      </c>
      <c r="C13" s="1">
        <v>1162</v>
      </c>
      <c r="D13" s="1">
        <v>890</v>
      </c>
      <c r="E13" s="1">
        <v>1291</v>
      </c>
      <c r="F13" s="1">
        <v>653</v>
      </c>
      <c r="G13" s="1">
        <v>249</v>
      </c>
      <c r="H13" s="1">
        <v>232</v>
      </c>
      <c r="I13" s="1">
        <v>523</v>
      </c>
      <c r="J13" s="1">
        <v>71</v>
      </c>
      <c r="K13" s="13">
        <f t="shared" si="0"/>
        <v>59.534608558469728</v>
      </c>
      <c r="L13" s="13">
        <f t="shared" si="1"/>
        <v>11.713665943600867</v>
      </c>
    </row>
    <row r="14" spans="1:12" x14ac:dyDescent="0.4">
      <c r="A14" s="1" t="s">
        <v>121</v>
      </c>
      <c r="B14" s="1">
        <v>2803</v>
      </c>
      <c r="C14" s="1">
        <v>858</v>
      </c>
      <c r="D14" s="1">
        <v>486</v>
      </c>
      <c r="E14" s="1">
        <v>676</v>
      </c>
      <c r="F14" s="1">
        <v>310</v>
      </c>
      <c r="G14" s="1">
        <v>127</v>
      </c>
      <c r="H14" s="1">
        <v>120</v>
      </c>
      <c r="I14" s="1">
        <v>205</v>
      </c>
      <c r="J14" s="1">
        <v>21</v>
      </c>
      <c r="K14" s="13">
        <f t="shared" si="0"/>
        <v>52.051373528362468</v>
      </c>
      <c r="L14" s="13">
        <f t="shared" si="1"/>
        <v>8.062789867998573</v>
      </c>
    </row>
    <row r="15" spans="1:12" x14ac:dyDescent="0.4">
      <c r="A15" s="1" t="s">
        <v>122</v>
      </c>
      <c r="B15" s="1">
        <v>2268</v>
      </c>
      <c r="C15" s="1">
        <v>304</v>
      </c>
      <c r="D15" s="1">
        <v>404</v>
      </c>
      <c r="E15" s="1">
        <v>615</v>
      </c>
      <c r="F15" s="1">
        <v>343</v>
      </c>
      <c r="G15" s="1">
        <v>122</v>
      </c>
      <c r="H15" s="1">
        <v>112</v>
      </c>
      <c r="I15" s="1">
        <v>318</v>
      </c>
      <c r="J15" s="1">
        <v>50</v>
      </c>
      <c r="K15" s="13">
        <f t="shared" si="0"/>
        <v>68.783068783068785</v>
      </c>
      <c r="L15" s="13">
        <f t="shared" si="1"/>
        <v>16.225749559082892</v>
      </c>
    </row>
    <row r="16" spans="1:12" x14ac:dyDescent="0.4">
      <c r="K16" s="13"/>
      <c r="L16" s="13"/>
    </row>
    <row r="17" spans="1:12" x14ac:dyDescent="0.4">
      <c r="A17" s="1" t="s">
        <v>123</v>
      </c>
      <c r="K17" s="13"/>
      <c r="L17" s="13"/>
    </row>
    <row r="18" spans="1:12" x14ac:dyDescent="0.4">
      <c r="A18" s="1" t="s">
        <v>0</v>
      </c>
      <c r="B18" s="1">
        <v>9836</v>
      </c>
      <c r="C18" s="1">
        <v>1839</v>
      </c>
      <c r="D18" s="1">
        <v>1821</v>
      </c>
      <c r="E18" s="1">
        <v>2660</v>
      </c>
      <c r="F18" s="1">
        <v>1363</v>
      </c>
      <c r="G18" s="1">
        <v>585</v>
      </c>
      <c r="H18" s="1">
        <v>412</v>
      </c>
      <c r="I18" s="1">
        <v>954</v>
      </c>
      <c r="J18" s="1">
        <v>202</v>
      </c>
      <c r="K18" s="13">
        <f t="shared" si="0"/>
        <v>62.789751931679547</v>
      </c>
      <c r="L18" s="13">
        <f t="shared" si="1"/>
        <v>11.752745018300121</v>
      </c>
    </row>
    <row r="19" spans="1:12" x14ac:dyDescent="0.4">
      <c r="A19" s="1" t="s">
        <v>71</v>
      </c>
      <c r="B19" s="1">
        <v>215</v>
      </c>
      <c r="C19" s="1">
        <v>61</v>
      </c>
      <c r="D19" s="1">
        <v>28</v>
      </c>
      <c r="E19" s="1">
        <v>57</v>
      </c>
      <c r="F19" s="1">
        <v>21</v>
      </c>
      <c r="G19" s="1">
        <v>24</v>
      </c>
      <c r="H19" s="1">
        <v>12</v>
      </c>
      <c r="I19" s="1">
        <v>10</v>
      </c>
      <c r="J19" s="1">
        <v>2</v>
      </c>
      <c r="K19" s="13">
        <f t="shared" si="0"/>
        <v>58.604651162790695</v>
      </c>
      <c r="L19" s="13">
        <f t="shared" si="1"/>
        <v>5.5813953488372094</v>
      </c>
    </row>
    <row r="20" spans="1:12" x14ac:dyDescent="0.4">
      <c r="A20" s="1" t="s">
        <v>72</v>
      </c>
      <c r="B20" s="1">
        <v>173</v>
      </c>
      <c r="C20" s="1">
        <v>61</v>
      </c>
      <c r="D20" s="1">
        <v>32</v>
      </c>
      <c r="E20" s="1">
        <v>33</v>
      </c>
      <c r="F20" s="1">
        <v>25</v>
      </c>
      <c r="G20" s="1">
        <v>8</v>
      </c>
      <c r="H20" s="1">
        <v>5</v>
      </c>
      <c r="I20" s="1">
        <v>9</v>
      </c>
      <c r="J20" s="1">
        <v>0</v>
      </c>
      <c r="K20" s="13">
        <f t="shared" si="0"/>
        <v>46.24277456647399</v>
      </c>
      <c r="L20" s="13">
        <f t="shared" si="1"/>
        <v>5.202312138728324</v>
      </c>
    </row>
    <row r="21" spans="1:12" x14ac:dyDescent="0.4">
      <c r="A21" s="1" t="s">
        <v>73</v>
      </c>
      <c r="B21" s="1">
        <v>315</v>
      </c>
      <c r="C21" s="1">
        <v>76</v>
      </c>
      <c r="D21" s="1">
        <v>50</v>
      </c>
      <c r="E21" s="1">
        <v>84</v>
      </c>
      <c r="F21" s="1">
        <v>36</v>
      </c>
      <c r="G21" s="1">
        <v>23</v>
      </c>
      <c r="H21" s="1">
        <v>13</v>
      </c>
      <c r="I21" s="1">
        <v>27</v>
      </c>
      <c r="J21" s="1">
        <v>6</v>
      </c>
      <c r="K21" s="13">
        <f t="shared" si="0"/>
        <v>60</v>
      </c>
      <c r="L21" s="13">
        <f t="shared" si="1"/>
        <v>10.476190476190476</v>
      </c>
    </row>
    <row r="22" spans="1:12" x14ac:dyDescent="0.4">
      <c r="A22" s="1" t="s">
        <v>74</v>
      </c>
      <c r="B22" s="1">
        <v>276</v>
      </c>
      <c r="C22" s="1">
        <v>65</v>
      </c>
      <c r="D22" s="1">
        <v>48</v>
      </c>
      <c r="E22" s="1">
        <v>76</v>
      </c>
      <c r="F22" s="1">
        <v>27</v>
      </c>
      <c r="G22" s="1">
        <v>24</v>
      </c>
      <c r="H22" s="1">
        <v>11</v>
      </c>
      <c r="I22" s="1">
        <v>16</v>
      </c>
      <c r="J22" s="1">
        <v>9</v>
      </c>
      <c r="K22" s="13">
        <f t="shared" si="0"/>
        <v>59.05797101449275</v>
      </c>
      <c r="L22" s="13">
        <f t="shared" si="1"/>
        <v>9.0579710144927539</v>
      </c>
    </row>
    <row r="23" spans="1:12" x14ac:dyDescent="0.4">
      <c r="A23" s="1" t="s">
        <v>75</v>
      </c>
      <c r="B23" s="1">
        <v>168</v>
      </c>
      <c r="C23" s="1">
        <v>32</v>
      </c>
      <c r="D23" s="1">
        <v>24</v>
      </c>
      <c r="E23" s="1">
        <v>56</v>
      </c>
      <c r="F23" s="1">
        <v>29</v>
      </c>
      <c r="G23" s="1">
        <v>8</v>
      </c>
      <c r="H23" s="1">
        <v>2</v>
      </c>
      <c r="I23" s="1">
        <v>15</v>
      </c>
      <c r="J23" s="1">
        <v>2</v>
      </c>
      <c r="K23" s="13">
        <f t="shared" si="0"/>
        <v>66.666666666666671</v>
      </c>
      <c r="L23" s="13">
        <f t="shared" si="1"/>
        <v>10.119047619047619</v>
      </c>
    </row>
    <row r="24" spans="1:12" x14ac:dyDescent="0.4">
      <c r="A24" s="1" t="s">
        <v>76</v>
      </c>
      <c r="B24" s="1">
        <v>501</v>
      </c>
      <c r="C24" s="1">
        <v>92</v>
      </c>
      <c r="D24" s="1">
        <v>72</v>
      </c>
      <c r="E24" s="1">
        <v>120</v>
      </c>
      <c r="F24" s="1">
        <v>78</v>
      </c>
      <c r="G24" s="1">
        <v>33</v>
      </c>
      <c r="H24" s="1">
        <v>44</v>
      </c>
      <c r="I24" s="1">
        <v>51</v>
      </c>
      <c r="J24" s="1">
        <v>11</v>
      </c>
      <c r="K24" s="13">
        <f t="shared" si="0"/>
        <v>67.265469061876246</v>
      </c>
      <c r="L24" s="13">
        <f t="shared" si="1"/>
        <v>12.375249500998004</v>
      </c>
    </row>
    <row r="25" spans="1:12" x14ac:dyDescent="0.4">
      <c r="A25" s="1" t="s">
        <v>77</v>
      </c>
      <c r="B25" s="1">
        <v>348</v>
      </c>
      <c r="C25" s="1">
        <v>65</v>
      </c>
      <c r="D25" s="1">
        <v>56</v>
      </c>
      <c r="E25" s="1">
        <v>96</v>
      </c>
      <c r="F25" s="1">
        <v>55</v>
      </c>
      <c r="G25" s="1">
        <v>23</v>
      </c>
      <c r="H25" s="1">
        <v>30</v>
      </c>
      <c r="I25" s="1">
        <v>20</v>
      </c>
      <c r="J25" s="1">
        <v>3</v>
      </c>
      <c r="K25" s="13">
        <f t="shared" si="0"/>
        <v>65.229885057471265</v>
      </c>
      <c r="L25" s="13">
        <f t="shared" si="1"/>
        <v>6.6091954022988508</v>
      </c>
    </row>
    <row r="26" spans="1:12" x14ac:dyDescent="0.4">
      <c r="A26" s="1" t="s">
        <v>78</v>
      </c>
      <c r="B26" s="1">
        <v>425</v>
      </c>
      <c r="C26" s="1">
        <v>105</v>
      </c>
      <c r="D26" s="1">
        <v>75</v>
      </c>
      <c r="E26" s="1">
        <v>127</v>
      </c>
      <c r="F26" s="1">
        <v>47</v>
      </c>
      <c r="G26" s="1">
        <v>18</v>
      </c>
      <c r="H26" s="1">
        <v>22</v>
      </c>
      <c r="I26" s="1">
        <v>28</v>
      </c>
      <c r="J26" s="1">
        <v>3</v>
      </c>
      <c r="K26" s="13">
        <f t="shared" si="0"/>
        <v>57.647058823529413</v>
      </c>
      <c r="L26" s="13">
        <f t="shared" si="1"/>
        <v>7.2941176470588234</v>
      </c>
    </row>
    <row r="27" spans="1:12" x14ac:dyDescent="0.4">
      <c r="A27" s="1" t="s">
        <v>79</v>
      </c>
      <c r="B27" s="1">
        <v>619</v>
      </c>
      <c r="C27" s="1">
        <v>118</v>
      </c>
      <c r="D27" s="1">
        <v>77</v>
      </c>
      <c r="E27" s="1">
        <v>194</v>
      </c>
      <c r="F27" s="1">
        <v>99</v>
      </c>
      <c r="G27" s="1">
        <v>37</v>
      </c>
      <c r="H27" s="1">
        <v>23</v>
      </c>
      <c r="I27" s="1">
        <v>57</v>
      </c>
      <c r="J27" s="1">
        <v>14</v>
      </c>
      <c r="K27" s="13">
        <f t="shared" si="0"/>
        <v>68.497576736672045</v>
      </c>
      <c r="L27" s="13">
        <f t="shared" si="1"/>
        <v>11.470113085621971</v>
      </c>
    </row>
    <row r="28" spans="1:12" x14ac:dyDescent="0.4">
      <c r="A28" s="1" t="s">
        <v>80</v>
      </c>
      <c r="B28" s="1">
        <v>522</v>
      </c>
      <c r="C28" s="1">
        <v>111</v>
      </c>
      <c r="D28" s="1">
        <v>96</v>
      </c>
      <c r="E28" s="1">
        <v>154</v>
      </c>
      <c r="F28" s="1">
        <v>59</v>
      </c>
      <c r="G28" s="1">
        <v>34</v>
      </c>
      <c r="H28" s="1">
        <v>15</v>
      </c>
      <c r="I28" s="1">
        <v>44</v>
      </c>
      <c r="J28" s="1">
        <v>9</v>
      </c>
      <c r="K28" s="13">
        <f t="shared" si="0"/>
        <v>60.344827586206897</v>
      </c>
      <c r="L28" s="13">
        <f t="shared" si="1"/>
        <v>10.153256704980842</v>
      </c>
    </row>
    <row r="29" spans="1:12" x14ac:dyDescent="0.4">
      <c r="A29" s="1" t="s">
        <v>81</v>
      </c>
      <c r="B29" s="1">
        <v>130</v>
      </c>
      <c r="C29" s="1">
        <v>54</v>
      </c>
      <c r="D29" s="1">
        <v>28</v>
      </c>
      <c r="E29" s="1">
        <v>23</v>
      </c>
      <c r="F29" s="1">
        <v>7</v>
      </c>
      <c r="G29" s="1">
        <v>9</v>
      </c>
      <c r="H29" s="1">
        <v>4</v>
      </c>
      <c r="I29" s="1">
        <v>5</v>
      </c>
      <c r="J29" s="1">
        <v>0</v>
      </c>
      <c r="K29" s="13">
        <f t="shared" si="0"/>
        <v>36.92307692307692</v>
      </c>
      <c r="L29" s="13">
        <f t="shared" si="1"/>
        <v>3.8461538461538463</v>
      </c>
    </row>
    <row r="30" spans="1:12" x14ac:dyDescent="0.4">
      <c r="A30" s="1" t="s">
        <v>82</v>
      </c>
      <c r="B30" s="1">
        <v>263</v>
      </c>
      <c r="C30" s="1">
        <v>84</v>
      </c>
      <c r="D30" s="1">
        <v>59</v>
      </c>
      <c r="E30" s="1">
        <v>49</v>
      </c>
      <c r="F30" s="1">
        <v>33</v>
      </c>
      <c r="G30" s="1">
        <v>10</v>
      </c>
      <c r="H30" s="1">
        <v>5</v>
      </c>
      <c r="I30" s="1">
        <v>20</v>
      </c>
      <c r="J30" s="1">
        <v>3</v>
      </c>
      <c r="K30" s="13">
        <f t="shared" si="0"/>
        <v>45.627376425855516</v>
      </c>
      <c r="L30" s="13">
        <f t="shared" si="1"/>
        <v>8.7452471482889731</v>
      </c>
    </row>
    <row r="31" spans="1:12" x14ac:dyDescent="0.4">
      <c r="A31" s="1" t="s">
        <v>83</v>
      </c>
      <c r="B31" s="1">
        <v>316</v>
      </c>
      <c r="C31" s="1">
        <v>77</v>
      </c>
      <c r="D31" s="1">
        <v>75</v>
      </c>
      <c r="E31" s="1">
        <v>86</v>
      </c>
      <c r="F31" s="1">
        <v>39</v>
      </c>
      <c r="G31" s="1">
        <v>10</v>
      </c>
      <c r="H31" s="1">
        <v>11</v>
      </c>
      <c r="I31" s="1">
        <v>12</v>
      </c>
      <c r="J31" s="1">
        <v>6</v>
      </c>
      <c r="K31" s="13">
        <f t="shared" si="0"/>
        <v>51.898734177215189</v>
      </c>
      <c r="L31" s="13">
        <f t="shared" si="1"/>
        <v>5.6962025316455698</v>
      </c>
    </row>
    <row r="32" spans="1:12" x14ac:dyDescent="0.4">
      <c r="A32" s="1" t="s">
        <v>84</v>
      </c>
      <c r="B32" s="1">
        <v>1229</v>
      </c>
      <c r="C32" s="1">
        <v>192</v>
      </c>
      <c r="D32" s="1">
        <v>207</v>
      </c>
      <c r="E32" s="1">
        <v>339</v>
      </c>
      <c r="F32" s="1">
        <v>193</v>
      </c>
      <c r="G32" s="1">
        <v>88</v>
      </c>
      <c r="H32" s="1">
        <v>58</v>
      </c>
      <c r="I32" s="1">
        <v>123</v>
      </c>
      <c r="J32" s="1">
        <v>29</v>
      </c>
      <c r="K32" s="13">
        <f t="shared" si="0"/>
        <v>67.534580960130185</v>
      </c>
      <c r="L32" s="13">
        <f t="shared" si="1"/>
        <v>12.367778681855167</v>
      </c>
    </row>
    <row r="33" spans="1:12" x14ac:dyDescent="0.4">
      <c r="A33" s="1" t="s">
        <v>85</v>
      </c>
      <c r="B33" s="1">
        <v>19</v>
      </c>
      <c r="C33" s="1">
        <v>13</v>
      </c>
      <c r="D33" s="1">
        <v>3</v>
      </c>
      <c r="E33" s="1">
        <v>1</v>
      </c>
      <c r="F33" s="1">
        <v>0</v>
      </c>
      <c r="G33" s="1">
        <v>1</v>
      </c>
      <c r="H33" s="1">
        <v>1</v>
      </c>
      <c r="I33" s="1">
        <v>0</v>
      </c>
      <c r="J33" s="1">
        <v>0</v>
      </c>
      <c r="K33" s="13">
        <f t="shared" si="0"/>
        <v>15.789473684210526</v>
      </c>
      <c r="L33" s="13">
        <f t="shared" si="1"/>
        <v>0</v>
      </c>
    </row>
    <row r="34" spans="1:12" x14ac:dyDescent="0.4">
      <c r="A34" s="1" t="s">
        <v>86</v>
      </c>
      <c r="B34" s="1">
        <v>29</v>
      </c>
      <c r="C34" s="1">
        <v>10</v>
      </c>
      <c r="D34" s="1">
        <v>6</v>
      </c>
      <c r="E34" s="1">
        <v>3</v>
      </c>
      <c r="F34" s="1">
        <v>7</v>
      </c>
      <c r="G34" s="1">
        <v>1</v>
      </c>
      <c r="H34" s="1">
        <v>1</v>
      </c>
      <c r="I34" s="1">
        <v>1</v>
      </c>
      <c r="J34" s="1">
        <v>0</v>
      </c>
      <c r="K34" s="13">
        <f t="shared" si="0"/>
        <v>44.827586206896555</v>
      </c>
      <c r="L34" s="13">
        <f t="shared" si="1"/>
        <v>3.4482758620689653</v>
      </c>
    </row>
    <row r="35" spans="1:12" x14ac:dyDescent="0.4">
      <c r="A35" s="1" t="s">
        <v>87</v>
      </c>
      <c r="B35" s="1">
        <v>903</v>
      </c>
      <c r="C35" s="1">
        <v>124</v>
      </c>
      <c r="D35" s="1">
        <v>121</v>
      </c>
      <c r="E35" s="1">
        <v>157</v>
      </c>
      <c r="F35" s="1">
        <v>176</v>
      </c>
      <c r="G35" s="1">
        <v>57</v>
      </c>
      <c r="H35" s="1">
        <v>71</v>
      </c>
      <c r="I35" s="1">
        <v>130</v>
      </c>
      <c r="J35" s="1">
        <v>67</v>
      </c>
      <c r="K35" s="13">
        <f t="shared" si="0"/>
        <v>72.868217054263567</v>
      </c>
      <c r="L35" s="13">
        <f t="shared" si="1"/>
        <v>21.816168327796234</v>
      </c>
    </row>
    <row r="36" spans="1:12" x14ac:dyDescent="0.4">
      <c r="A36" s="1" t="s">
        <v>88</v>
      </c>
      <c r="B36" s="1">
        <v>410</v>
      </c>
      <c r="C36" s="1">
        <v>89</v>
      </c>
      <c r="D36" s="1">
        <v>87</v>
      </c>
      <c r="E36" s="1">
        <v>106</v>
      </c>
      <c r="F36" s="1">
        <v>49</v>
      </c>
      <c r="G36" s="1">
        <v>24</v>
      </c>
      <c r="H36" s="1">
        <v>13</v>
      </c>
      <c r="I36" s="1">
        <v>32</v>
      </c>
      <c r="J36" s="1">
        <v>10</v>
      </c>
      <c r="K36" s="13">
        <f t="shared" si="0"/>
        <v>57.073170731707314</v>
      </c>
      <c r="L36" s="13">
        <f t="shared" si="1"/>
        <v>10.24390243902439</v>
      </c>
    </row>
    <row r="37" spans="1:12" x14ac:dyDescent="0.4">
      <c r="A37" s="1" t="s">
        <v>46</v>
      </c>
      <c r="B37" s="1">
        <v>265</v>
      </c>
      <c r="C37" s="1">
        <v>82</v>
      </c>
      <c r="D37" s="1">
        <v>66</v>
      </c>
      <c r="E37" s="1">
        <v>36</v>
      </c>
      <c r="F37" s="1">
        <v>34</v>
      </c>
      <c r="G37" s="1">
        <v>15</v>
      </c>
      <c r="H37" s="1">
        <v>9</v>
      </c>
      <c r="I37" s="1">
        <v>15</v>
      </c>
      <c r="J37" s="1">
        <v>8</v>
      </c>
      <c r="K37" s="13">
        <f t="shared" si="0"/>
        <v>44.150943396226417</v>
      </c>
      <c r="L37" s="13">
        <f t="shared" si="1"/>
        <v>8.6792452830188687</v>
      </c>
    </row>
    <row r="38" spans="1:12" x14ac:dyDescent="0.4">
      <c r="A38" s="1" t="s">
        <v>89</v>
      </c>
      <c r="B38" s="1">
        <v>2025</v>
      </c>
      <c r="C38" s="1">
        <v>210</v>
      </c>
      <c r="D38" s="1">
        <v>277</v>
      </c>
      <c r="E38" s="1">
        <v>753</v>
      </c>
      <c r="F38" s="1">
        <v>325</v>
      </c>
      <c r="G38" s="1">
        <v>113</v>
      </c>
      <c r="H38" s="1">
        <v>54</v>
      </c>
      <c r="I38" s="1">
        <v>285</v>
      </c>
      <c r="J38" s="1">
        <v>8</v>
      </c>
      <c r="K38" s="13">
        <f t="shared" si="0"/>
        <v>75.950617283950621</v>
      </c>
      <c r="L38" s="13">
        <f t="shared" si="1"/>
        <v>14.469135802469136</v>
      </c>
    </row>
    <row r="39" spans="1:12" x14ac:dyDescent="0.4">
      <c r="A39" s="1" t="s">
        <v>90</v>
      </c>
      <c r="B39" s="1">
        <v>63</v>
      </c>
      <c r="C39" s="1">
        <v>2</v>
      </c>
      <c r="D39" s="1">
        <v>3</v>
      </c>
      <c r="E39" s="1">
        <v>14</v>
      </c>
      <c r="F39" s="1">
        <v>6</v>
      </c>
      <c r="G39" s="1">
        <v>7</v>
      </c>
      <c r="H39" s="1">
        <v>7</v>
      </c>
      <c r="I39" s="1">
        <v>23</v>
      </c>
      <c r="J39" s="1">
        <v>1</v>
      </c>
      <c r="K39" s="13">
        <f t="shared" si="0"/>
        <v>92.063492063492063</v>
      </c>
      <c r="L39" s="13">
        <f t="shared" si="1"/>
        <v>38.095238095238095</v>
      </c>
    </row>
    <row r="40" spans="1:12" x14ac:dyDescent="0.4">
      <c r="A40" s="1" t="s">
        <v>91</v>
      </c>
      <c r="B40" s="1">
        <v>479</v>
      </c>
      <c r="C40" s="1">
        <v>86</v>
      </c>
      <c r="D40" s="1">
        <v>308</v>
      </c>
      <c r="E40" s="1">
        <v>52</v>
      </c>
      <c r="F40" s="1">
        <v>7</v>
      </c>
      <c r="G40" s="1">
        <v>12</v>
      </c>
      <c r="H40" s="1">
        <v>1</v>
      </c>
      <c r="I40" s="1">
        <v>11</v>
      </c>
      <c r="J40" s="1">
        <v>2</v>
      </c>
      <c r="K40" s="13">
        <f t="shared" si="0"/>
        <v>17.745302713987474</v>
      </c>
      <c r="L40" s="13">
        <f t="shared" si="1"/>
        <v>2.7139874739039667</v>
      </c>
    </row>
    <row r="41" spans="1:12" x14ac:dyDescent="0.4">
      <c r="A41" s="1" t="s">
        <v>92</v>
      </c>
      <c r="B41" s="1">
        <v>118</v>
      </c>
      <c r="C41" s="1">
        <v>30</v>
      </c>
      <c r="D41" s="1">
        <v>23</v>
      </c>
      <c r="E41" s="1">
        <v>36</v>
      </c>
      <c r="F41" s="1">
        <v>8</v>
      </c>
      <c r="G41" s="1">
        <v>3</v>
      </c>
      <c r="H41" s="1">
        <v>0</v>
      </c>
      <c r="I41" s="1">
        <v>12</v>
      </c>
      <c r="J41" s="1">
        <v>6</v>
      </c>
      <c r="K41" s="13">
        <f t="shared" si="0"/>
        <v>55.084745762711862</v>
      </c>
      <c r="L41" s="13">
        <f t="shared" si="1"/>
        <v>15.254237288135593</v>
      </c>
    </row>
    <row r="42" spans="1:12" x14ac:dyDescent="0.4">
      <c r="A42" s="1" t="s">
        <v>51</v>
      </c>
      <c r="B42" s="1">
        <v>25</v>
      </c>
      <c r="C42" s="1">
        <v>0</v>
      </c>
      <c r="D42" s="1">
        <v>0</v>
      </c>
      <c r="E42" s="1">
        <v>8</v>
      </c>
      <c r="F42" s="1">
        <v>3</v>
      </c>
      <c r="G42" s="1">
        <v>3</v>
      </c>
      <c r="H42" s="1">
        <v>0</v>
      </c>
      <c r="I42" s="1">
        <v>8</v>
      </c>
      <c r="J42" s="1">
        <v>3</v>
      </c>
      <c r="K42" s="13">
        <f t="shared" si="0"/>
        <v>100</v>
      </c>
      <c r="L42" s="13">
        <f t="shared" si="1"/>
        <v>44</v>
      </c>
    </row>
    <row r="43" spans="1:12" x14ac:dyDescent="0.4">
      <c r="A43" s="1" t="s">
        <v>26</v>
      </c>
    </row>
    <row r="44" spans="1:12" x14ac:dyDescent="0.4">
      <c r="K44" s="13"/>
      <c r="L44" s="13"/>
    </row>
    <row r="45" spans="1:12" x14ac:dyDescent="0.4">
      <c r="A45" s="1" t="s">
        <v>293</v>
      </c>
    </row>
    <row r="46" spans="1:12" s="3" customFormat="1" ht="9" x14ac:dyDescent="0.35">
      <c r="A46" s="5"/>
      <c r="B46" s="6"/>
      <c r="C46" s="7" t="s">
        <v>275</v>
      </c>
      <c r="D46" s="7" t="s">
        <v>276</v>
      </c>
      <c r="E46" s="7" t="s">
        <v>273</v>
      </c>
      <c r="F46" s="7" t="s">
        <v>279</v>
      </c>
      <c r="G46" s="20" t="s">
        <v>280</v>
      </c>
      <c r="H46" s="20"/>
      <c r="I46" s="7" t="s">
        <v>282</v>
      </c>
      <c r="J46" s="7" t="s">
        <v>8</v>
      </c>
      <c r="K46" s="20" t="s">
        <v>271</v>
      </c>
      <c r="L46" s="21"/>
    </row>
    <row r="47" spans="1:12" s="4" customFormat="1" x14ac:dyDescent="0.4">
      <c r="A47" s="8"/>
      <c r="B47" s="9" t="s">
        <v>0</v>
      </c>
      <c r="C47" s="9" t="s">
        <v>274</v>
      </c>
      <c r="D47" s="9" t="s">
        <v>277</v>
      </c>
      <c r="E47" s="9" t="s">
        <v>278</v>
      </c>
      <c r="F47" s="9" t="s">
        <v>272</v>
      </c>
      <c r="G47" s="12" t="s">
        <v>284</v>
      </c>
      <c r="H47" s="12" t="s">
        <v>281</v>
      </c>
      <c r="I47" s="9" t="s">
        <v>283</v>
      </c>
      <c r="J47" s="9" t="s">
        <v>283</v>
      </c>
      <c r="K47" s="10" t="s">
        <v>273</v>
      </c>
      <c r="L47" s="11" t="s">
        <v>272</v>
      </c>
    </row>
    <row r="48" spans="1:12" x14ac:dyDescent="0.4">
      <c r="A48" s="1" t="s">
        <v>24</v>
      </c>
      <c r="K48" s="13"/>
      <c r="L48" s="13"/>
    </row>
    <row r="49" spans="1:12" x14ac:dyDescent="0.4">
      <c r="A49" s="1" t="s">
        <v>0</v>
      </c>
      <c r="B49" s="1">
        <v>5298</v>
      </c>
      <c r="C49" s="1">
        <v>922</v>
      </c>
      <c r="D49" s="1">
        <v>1019</v>
      </c>
      <c r="E49" s="1">
        <v>1470</v>
      </c>
      <c r="F49" s="1">
        <v>755</v>
      </c>
      <c r="G49" s="1">
        <v>343</v>
      </c>
      <c r="H49" s="1">
        <v>189</v>
      </c>
      <c r="I49" s="1">
        <v>467</v>
      </c>
      <c r="J49" s="1">
        <v>133</v>
      </c>
      <c r="K49" s="13">
        <f t="shared" si="0"/>
        <v>63.363533408833526</v>
      </c>
      <c r="L49" s="13">
        <f t="shared" si="1"/>
        <v>11.325028312570781</v>
      </c>
    </row>
    <row r="50" spans="1:12" x14ac:dyDescent="0.4">
      <c r="A50" s="1" t="s">
        <v>71</v>
      </c>
      <c r="B50" s="1">
        <v>108</v>
      </c>
      <c r="C50" s="1">
        <v>26</v>
      </c>
      <c r="D50" s="1">
        <v>19</v>
      </c>
      <c r="E50" s="1">
        <v>23</v>
      </c>
      <c r="F50" s="1">
        <v>16</v>
      </c>
      <c r="G50" s="1">
        <v>13</v>
      </c>
      <c r="H50" s="1">
        <v>6</v>
      </c>
      <c r="I50" s="1">
        <v>4</v>
      </c>
      <c r="J50" s="1">
        <v>1</v>
      </c>
      <c r="K50" s="13">
        <f t="shared" si="0"/>
        <v>58.333333333333336</v>
      </c>
      <c r="L50" s="13">
        <f t="shared" si="1"/>
        <v>4.6296296296296298</v>
      </c>
    </row>
    <row r="51" spans="1:12" x14ac:dyDescent="0.4">
      <c r="A51" s="1" t="s">
        <v>72</v>
      </c>
      <c r="B51" s="1">
        <v>88</v>
      </c>
      <c r="C51" s="1">
        <v>28</v>
      </c>
      <c r="D51" s="1">
        <v>19</v>
      </c>
      <c r="E51" s="1">
        <v>18</v>
      </c>
      <c r="F51" s="1">
        <v>10</v>
      </c>
      <c r="G51" s="1">
        <v>7</v>
      </c>
      <c r="H51" s="1">
        <v>3</v>
      </c>
      <c r="I51" s="1">
        <v>3</v>
      </c>
      <c r="J51" s="1">
        <v>0</v>
      </c>
      <c r="K51" s="13">
        <f t="shared" si="0"/>
        <v>46.590909090909093</v>
      </c>
      <c r="L51" s="13">
        <f t="shared" si="1"/>
        <v>3.4090909090909092</v>
      </c>
    </row>
    <row r="52" spans="1:12" x14ac:dyDescent="0.4">
      <c r="A52" s="1" t="s">
        <v>73</v>
      </c>
      <c r="B52" s="1">
        <v>154</v>
      </c>
      <c r="C52" s="1">
        <v>31</v>
      </c>
      <c r="D52" s="1">
        <v>22</v>
      </c>
      <c r="E52" s="1">
        <v>46</v>
      </c>
      <c r="F52" s="1">
        <v>18</v>
      </c>
      <c r="G52" s="1">
        <v>17</v>
      </c>
      <c r="H52" s="1">
        <v>4</v>
      </c>
      <c r="I52" s="1">
        <v>10</v>
      </c>
      <c r="J52" s="1">
        <v>6</v>
      </c>
      <c r="K52" s="13">
        <f t="shared" si="0"/>
        <v>65.584415584415581</v>
      </c>
      <c r="L52" s="13">
        <f t="shared" si="1"/>
        <v>10.38961038961039</v>
      </c>
    </row>
    <row r="53" spans="1:12" x14ac:dyDescent="0.4">
      <c r="A53" s="1" t="s">
        <v>74</v>
      </c>
      <c r="B53" s="1">
        <v>120</v>
      </c>
      <c r="C53" s="1">
        <v>27</v>
      </c>
      <c r="D53" s="1">
        <v>14</v>
      </c>
      <c r="E53" s="1">
        <v>36</v>
      </c>
      <c r="F53" s="1">
        <v>10</v>
      </c>
      <c r="G53" s="1">
        <v>16</v>
      </c>
      <c r="H53" s="1">
        <v>5</v>
      </c>
      <c r="I53" s="1">
        <v>5</v>
      </c>
      <c r="J53" s="1">
        <v>7</v>
      </c>
      <c r="K53" s="13">
        <f t="shared" si="0"/>
        <v>65.833333333333329</v>
      </c>
      <c r="L53" s="13">
        <f t="shared" si="1"/>
        <v>10</v>
      </c>
    </row>
    <row r="54" spans="1:12" x14ac:dyDescent="0.4">
      <c r="A54" s="1" t="s">
        <v>75</v>
      </c>
      <c r="B54" s="1">
        <v>80</v>
      </c>
      <c r="C54" s="1">
        <v>11</v>
      </c>
      <c r="D54" s="1">
        <v>11</v>
      </c>
      <c r="E54" s="1">
        <v>26</v>
      </c>
      <c r="F54" s="1">
        <v>18</v>
      </c>
      <c r="G54" s="1">
        <v>5</v>
      </c>
      <c r="H54" s="1">
        <v>1</v>
      </c>
      <c r="I54" s="1">
        <v>7</v>
      </c>
      <c r="J54" s="1">
        <v>1</v>
      </c>
      <c r="K54" s="13">
        <f t="shared" si="0"/>
        <v>72.5</v>
      </c>
      <c r="L54" s="13">
        <f t="shared" si="1"/>
        <v>10</v>
      </c>
    </row>
    <row r="55" spans="1:12" x14ac:dyDescent="0.4">
      <c r="A55" s="1" t="s">
        <v>76</v>
      </c>
      <c r="B55" s="1">
        <v>259</v>
      </c>
      <c r="C55" s="1">
        <v>42</v>
      </c>
      <c r="D55" s="1">
        <v>39</v>
      </c>
      <c r="E55" s="1">
        <v>57</v>
      </c>
      <c r="F55" s="1">
        <v>44</v>
      </c>
      <c r="G55" s="1">
        <v>14</v>
      </c>
      <c r="H55" s="1">
        <v>20</v>
      </c>
      <c r="I55" s="1">
        <v>34</v>
      </c>
      <c r="J55" s="1">
        <v>9</v>
      </c>
      <c r="K55" s="13">
        <f t="shared" si="0"/>
        <v>68.725868725868722</v>
      </c>
      <c r="L55" s="13">
        <f t="shared" si="1"/>
        <v>16.602316602316602</v>
      </c>
    </row>
    <row r="56" spans="1:12" x14ac:dyDescent="0.4">
      <c r="A56" s="1" t="s">
        <v>77</v>
      </c>
      <c r="B56" s="1">
        <v>181</v>
      </c>
      <c r="C56" s="1">
        <v>36</v>
      </c>
      <c r="D56" s="1">
        <v>29</v>
      </c>
      <c r="E56" s="1">
        <v>48</v>
      </c>
      <c r="F56" s="1">
        <v>28</v>
      </c>
      <c r="G56" s="1">
        <v>16</v>
      </c>
      <c r="H56" s="1">
        <v>13</v>
      </c>
      <c r="I56" s="1">
        <v>9</v>
      </c>
      <c r="J56" s="1">
        <v>2</v>
      </c>
      <c r="K56" s="13">
        <f t="shared" si="0"/>
        <v>64.088397790055254</v>
      </c>
      <c r="L56" s="13">
        <f t="shared" si="1"/>
        <v>6.0773480662983426</v>
      </c>
    </row>
    <row r="57" spans="1:12" x14ac:dyDescent="0.4">
      <c r="A57" s="1" t="s">
        <v>78</v>
      </c>
      <c r="B57" s="1">
        <v>211</v>
      </c>
      <c r="C57" s="1">
        <v>46</v>
      </c>
      <c r="D57" s="1">
        <v>39</v>
      </c>
      <c r="E57" s="1">
        <v>62</v>
      </c>
      <c r="F57" s="1">
        <v>28</v>
      </c>
      <c r="G57" s="1">
        <v>9</v>
      </c>
      <c r="H57" s="1">
        <v>13</v>
      </c>
      <c r="I57" s="1">
        <v>11</v>
      </c>
      <c r="J57" s="1">
        <v>3</v>
      </c>
      <c r="K57" s="13">
        <f t="shared" si="0"/>
        <v>59.715639810426538</v>
      </c>
      <c r="L57" s="13">
        <f t="shared" si="1"/>
        <v>6.6350710900473935</v>
      </c>
    </row>
    <row r="58" spans="1:12" x14ac:dyDescent="0.4">
      <c r="A58" s="1" t="s">
        <v>79</v>
      </c>
      <c r="B58" s="1">
        <v>306</v>
      </c>
      <c r="C58" s="1">
        <v>49</v>
      </c>
      <c r="D58" s="1">
        <v>40</v>
      </c>
      <c r="E58" s="1">
        <v>98</v>
      </c>
      <c r="F58" s="1">
        <v>53</v>
      </c>
      <c r="G58" s="1">
        <v>19</v>
      </c>
      <c r="H58" s="1">
        <v>10</v>
      </c>
      <c r="I58" s="1">
        <v>28</v>
      </c>
      <c r="J58" s="1">
        <v>9</v>
      </c>
      <c r="K58" s="13">
        <f t="shared" si="0"/>
        <v>70.915032679738559</v>
      </c>
      <c r="L58" s="13">
        <f t="shared" si="1"/>
        <v>12.091503267973856</v>
      </c>
    </row>
    <row r="59" spans="1:12" x14ac:dyDescent="0.4">
      <c r="A59" s="1" t="s">
        <v>80</v>
      </c>
      <c r="B59" s="1">
        <v>258</v>
      </c>
      <c r="C59" s="1">
        <v>40</v>
      </c>
      <c r="D59" s="1">
        <v>51</v>
      </c>
      <c r="E59" s="1">
        <v>75</v>
      </c>
      <c r="F59" s="1">
        <v>38</v>
      </c>
      <c r="G59" s="1">
        <v>17</v>
      </c>
      <c r="H59" s="1">
        <v>8</v>
      </c>
      <c r="I59" s="1">
        <v>24</v>
      </c>
      <c r="J59" s="1">
        <v>5</v>
      </c>
      <c r="K59" s="13">
        <f t="shared" si="0"/>
        <v>64.728682170542641</v>
      </c>
      <c r="L59" s="13">
        <f t="shared" si="1"/>
        <v>11.24031007751938</v>
      </c>
    </row>
    <row r="60" spans="1:12" x14ac:dyDescent="0.4">
      <c r="A60" s="1" t="s">
        <v>81</v>
      </c>
      <c r="B60" s="1">
        <v>66</v>
      </c>
      <c r="C60" s="1">
        <v>24</v>
      </c>
      <c r="D60" s="1">
        <v>13</v>
      </c>
      <c r="E60" s="1">
        <v>15</v>
      </c>
      <c r="F60" s="1">
        <v>5</v>
      </c>
      <c r="G60" s="1">
        <v>2</v>
      </c>
      <c r="H60" s="1">
        <v>3</v>
      </c>
      <c r="I60" s="1">
        <v>4</v>
      </c>
      <c r="J60" s="1">
        <v>0</v>
      </c>
      <c r="K60" s="13">
        <f t="shared" si="0"/>
        <v>43.939393939393938</v>
      </c>
      <c r="L60" s="13">
        <f t="shared" si="1"/>
        <v>6.0606060606060606</v>
      </c>
    </row>
    <row r="61" spans="1:12" x14ac:dyDescent="0.4">
      <c r="A61" s="1" t="s">
        <v>82</v>
      </c>
      <c r="B61" s="1">
        <v>126</v>
      </c>
      <c r="C61" s="1">
        <v>37</v>
      </c>
      <c r="D61" s="1">
        <v>26</v>
      </c>
      <c r="E61" s="1">
        <v>24</v>
      </c>
      <c r="F61" s="1">
        <v>20</v>
      </c>
      <c r="G61" s="1">
        <v>7</v>
      </c>
      <c r="H61" s="1">
        <v>2</v>
      </c>
      <c r="I61" s="1">
        <v>8</v>
      </c>
      <c r="J61" s="1">
        <v>2</v>
      </c>
      <c r="K61" s="13">
        <f t="shared" si="0"/>
        <v>50</v>
      </c>
      <c r="L61" s="13">
        <f t="shared" si="1"/>
        <v>7.9365079365079367</v>
      </c>
    </row>
    <row r="62" spans="1:12" x14ac:dyDescent="0.4">
      <c r="A62" s="1" t="s">
        <v>83</v>
      </c>
      <c r="B62" s="1">
        <v>154</v>
      </c>
      <c r="C62" s="1">
        <v>39</v>
      </c>
      <c r="D62" s="1">
        <v>37</v>
      </c>
      <c r="E62" s="1">
        <v>46</v>
      </c>
      <c r="F62" s="1">
        <v>18</v>
      </c>
      <c r="G62" s="1">
        <v>4</v>
      </c>
      <c r="H62" s="1">
        <v>3</v>
      </c>
      <c r="I62" s="1">
        <v>4</v>
      </c>
      <c r="J62" s="1">
        <v>3</v>
      </c>
      <c r="K62" s="13">
        <f t="shared" si="0"/>
        <v>50.649350649350652</v>
      </c>
      <c r="L62" s="13">
        <f t="shared" si="1"/>
        <v>4.5454545454545459</v>
      </c>
    </row>
    <row r="63" spans="1:12" x14ac:dyDescent="0.4">
      <c r="A63" s="1" t="s">
        <v>84</v>
      </c>
      <c r="B63" s="1">
        <v>633</v>
      </c>
      <c r="C63" s="1">
        <v>83</v>
      </c>
      <c r="D63" s="1">
        <v>107</v>
      </c>
      <c r="E63" s="1">
        <v>173</v>
      </c>
      <c r="F63" s="1">
        <v>102</v>
      </c>
      <c r="G63" s="1">
        <v>61</v>
      </c>
      <c r="H63" s="1">
        <v>28</v>
      </c>
      <c r="I63" s="1">
        <v>63</v>
      </c>
      <c r="J63" s="1">
        <v>16</v>
      </c>
      <c r="K63" s="13">
        <f t="shared" si="0"/>
        <v>69.984202211690359</v>
      </c>
      <c r="L63" s="13">
        <f t="shared" si="1"/>
        <v>12.480252764612954</v>
      </c>
    </row>
    <row r="64" spans="1:12" x14ac:dyDescent="0.4">
      <c r="A64" s="1" t="s">
        <v>85</v>
      </c>
      <c r="B64" s="1">
        <v>10</v>
      </c>
      <c r="C64" s="1">
        <v>5</v>
      </c>
      <c r="D64" s="1">
        <v>2</v>
      </c>
      <c r="E64" s="1">
        <v>1</v>
      </c>
      <c r="F64" s="1">
        <v>0</v>
      </c>
      <c r="G64" s="1">
        <v>1</v>
      </c>
      <c r="H64" s="1">
        <v>1</v>
      </c>
      <c r="I64" s="1">
        <v>0</v>
      </c>
      <c r="J64" s="1">
        <v>0</v>
      </c>
      <c r="K64" s="13">
        <f t="shared" si="0"/>
        <v>30</v>
      </c>
      <c r="L64" s="13">
        <f t="shared" si="1"/>
        <v>0</v>
      </c>
    </row>
    <row r="65" spans="1:12" x14ac:dyDescent="0.4">
      <c r="A65" s="1" t="s">
        <v>86</v>
      </c>
      <c r="B65" s="1">
        <v>15</v>
      </c>
      <c r="C65" s="1">
        <v>5</v>
      </c>
      <c r="D65" s="1">
        <v>3</v>
      </c>
      <c r="E65" s="1">
        <v>2</v>
      </c>
      <c r="F65" s="1">
        <v>3</v>
      </c>
      <c r="G65" s="1">
        <v>1</v>
      </c>
      <c r="H65" s="1">
        <v>0</v>
      </c>
      <c r="I65" s="1">
        <v>1</v>
      </c>
      <c r="J65" s="1">
        <v>0</v>
      </c>
      <c r="K65" s="13">
        <f t="shared" si="0"/>
        <v>46.666666666666664</v>
      </c>
      <c r="L65" s="13">
        <f t="shared" si="1"/>
        <v>6.666666666666667</v>
      </c>
    </row>
    <row r="66" spans="1:12" x14ac:dyDescent="0.4">
      <c r="A66" s="1" t="s">
        <v>87</v>
      </c>
      <c r="B66" s="1">
        <v>469</v>
      </c>
      <c r="C66" s="1">
        <v>61</v>
      </c>
      <c r="D66" s="1">
        <v>70</v>
      </c>
      <c r="E66" s="1">
        <v>72</v>
      </c>
      <c r="F66" s="1">
        <v>90</v>
      </c>
      <c r="G66" s="1">
        <v>32</v>
      </c>
      <c r="H66" s="1">
        <v>36</v>
      </c>
      <c r="I66" s="1">
        <v>65</v>
      </c>
      <c r="J66" s="1">
        <v>43</v>
      </c>
      <c r="K66" s="13">
        <f t="shared" ref="K66:K99" si="2">SUM(E66:J66)*100/B66</f>
        <v>72.068230277185506</v>
      </c>
      <c r="L66" s="13">
        <f t="shared" ref="L66:L99" si="3">(I66+J66)*100/B66</f>
        <v>23.027718550106609</v>
      </c>
    </row>
    <row r="67" spans="1:12" x14ac:dyDescent="0.4">
      <c r="A67" s="1" t="s">
        <v>88</v>
      </c>
      <c r="B67" s="1">
        <v>210</v>
      </c>
      <c r="C67" s="1">
        <v>36</v>
      </c>
      <c r="D67" s="1">
        <v>43</v>
      </c>
      <c r="E67" s="1">
        <v>62</v>
      </c>
      <c r="F67" s="1">
        <v>28</v>
      </c>
      <c r="G67" s="1">
        <v>15</v>
      </c>
      <c r="H67" s="1">
        <v>1</v>
      </c>
      <c r="I67" s="1">
        <v>18</v>
      </c>
      <c r="J67" s="1">
        <v>7</v>
      </c>
      <c r="K67" s="13">
        <f t="shared" si="2"/>
        <v>62.38095238095238</v>
      </c>
      <c r="L67" s="13">
        <f t="shared" si="3"/>
        <v>11.904761904761905</v>
      </c>
    </row>
    <row r="68" spans="1:12" x14ac:dyDescent="0.4">
      <c r="A68" s="1" t="s">
        <v>46</v>
      </c>
      <c r="B68" s="1">
        <v>135</v>
      </c>
      <c r="C68" s="1">
        <v>33</v>
      </c>
      <c r="D68" s="1">
        <v>38</v>
      </c>
      <c r="E68" s="1">
        <v>20</v>
      </c>
      <c r="F68" s="1">
        <v>16</v>
      </c>
      <c r="G68" s="1">
        <v>9</v>
      </c>
      <c r="H68" s="1">
        <v>5</v>
      </c>
      <c r="I68" s="1">
        <v>10</v>
      </c>
      <c r="J68" s="1">
        <v>4</v>
      </c>
      <c r="K68" s="13">
        <f t="shared" si="2"/>
        <v>47.407407407407405</v>
      </c>
      <c r="L68" s="13">
        <f t="shared" si="3"/>
        <v>10.37037037037037</v>
      </c>
    </row>
    <row r="69" spans="1:12" x14ac:dyDescent="0.4">
      <c r="A69" s="1" t="s">
        <v>89</v>
      </c>
      <c r="B69" s="1">
        <v>1252</v>
      </c>
      <c r="C69" s="1">
        <v>162</v>
      </c>
      <c r="D69" s="1">
        <v>187</v>
      </c>
      <c r="E69" s="1">
        <v>491</v>
      </c>
      <c r="F69" s="1">
        <v>196</v>
      </c>
      <c r="G69" s="1">
        <v>62</v>
      </c>
      <c r="H69" s="1">
        <v>23</v>
      </c>
      <c r="I69" s="1">
        <v>126</v>
      </c>
      <c r="J69" s="1">
        <v>5</v>
      </c>
      <c r="K69" s="13">
        <f t="shared" si="2"/>
        <v>72.12460063897764</v>
      </c>
      <c r="L69" s="13">
        <f t="shared" si="3"/>
        <v>10.463258785942491</v>
      </c>
    </row>
    <row r="70" spans="1:12" x14ac:dyDescent="0.4">
      <c r="A70" s="1" t="s">
        <v>90</v>
      </c>
      <c r="B70" s="1">
        <v>37</v>
      </c>
      <c r="C70" s="1">
        <v>1</v>
      </c>
      <c r="D70" s="1">
        <v>1</v>
      </c>
      <c r="E70" s="1">
        <v>8</v>
      </c>
      <c r="F70" s="1">
        <v>2</v>
      </c>
      <c r="G70" s="1">
        <v>4</v>
      </c>
      <c r="H70" s="1">
        <v>3</v>
      </c>
      <c r="I70" s="1">
        <v>17</v>
      </c>
      <c r="J70" s="1">
        <v>1</v>
      </c>
      <c r="K70" s="13">
        <f t="shared" si="2"/>
        <v>94.594594594594597</v>
      </c>
      <c r="L70" s="13">
        <f t="shared" si="3"/>
        <v>48.648648648648646</v>
      </c>
    </row>
    <row r="71" spans="1:12" x14ac:dyDescent="0.4">
      <c r="A71" s="1" t="s">
        <v>91</v>
      </c>
      <c r="B71" s="1">
        <v>324</v>
      </c>
      <c r="C71" s="1">
        <v>81</v>
      </c>
      <c r="D71" s="1">
        <v>190</v>
      </c>
      <c r="E71" s="1">
        <v>33</v>
      </c>
      <c r="F71" s="1">
        <v>5</v>
      </c>
      <c r="G71" s="1">
        <v>7</v>
      </c>
      <c r="H71" s="1">
        <v>1</v>
      </c>
      <c r="I71" s="1">
        <v>5</v>
      </c>
      <c r="J71" s="1">
        <v>2</v>
      </c>
      <c r="K71" s="13">
        <f t="shared" si="2"/>
        <v>16.358024691358025</v>
      </c>
      <c r="L71" s="13">
        <f t="shared" si="3"/>
        <v>2.1604938271604937</v>
      </c>
    </row>
    <row r="72" spans="1:12" x14ac:dyDescent="0.4">
      <c r="A72" s="1" t="s">
        <v>92</v>
      </c>
      <c r="B72" s="1">
        <v>87</v>
      </c>
      <c r="C72" s="1">
        <v>19</v>
      </c>
      <c r="D72" s="1">
        <v>19</v>
      </c>
      <c r="E72" s="1">
        <v>29</v>
      </c>
      <c r="F72" s="1">
        <v>5</v>
      </c>
      <c r="G72" s="1">
        <v>2</v>
      </c>
      <c r="H72" s="1">
        <v>0</v>
      </c>
      <c r="I72" s="1">
        <v>8</v>
      </c>
      <c r="J72" s="1">
        <v>5</v>
      </c>
      <c r="K72" s="13">
        <f t="shared" si="2"/>
        <v>56.321839080459768</v>
      </c>
      <c r="L72" s="13">
        <f t="shared" si="3"/>
        <v>14.942528735632184</v>
      </c>
    </row>
    <row r="73" spans="1:12" x14ac:dyDescent="0.4">
      <c r="A73" s="1" t="s">
        <v>51</v>
      </c>
      <c r="B73" s="1">
        <v>15</v>
      </c>
      <c r="C73" s="1">
        <v>0</v>
      </c>
      <c r="D73" s="1">
        <v>0</v>
      </c>
      <c r="E73" s="1">
        <v>5</v>
      </c>
      <c r="F73" s="1">
        <v>2</v>
      </c>
      <c r="G73" s="1">
        <v>3</v>
      </c>
      <c r="H73" s="1">
        <v>0</v>
      </c>
      <c r="I73" s="1">
        <v>3</v>
      </c>
      <c r="J73" s="1">
        <v>2</v>
      </c>
      <c r="K73" s="13">
        <f t="shared" si="2"/>
        <v>100</v>
      </c>
      <c r="L73" s="13">
        <f t="shared" si="3"/>
        <v>33.333333333333336</v>
      </c>
    </row>
    <row r="74" spans="1:12" x14ac:dyDescent="0.4">
      <c r="A74" s="1" t="s">
        <v>25</v>
      </c>
      <c r="K74" s="13"/>
      <c r="L74" s="13"/>
    </row>
    <row r="75" spans="1:12" x14ac:dyDescent="0.4">
      <c r="A75" s="1" t="s">
        <v>0</v>
      </c>
      <c r="B75" s="1">
        <v>4538</v>
      </c>
      <c r="C75" s="1">
        <v>917</v>
      </c>
      <c r="D75" s="1">
        <v>802</v>
      </c>
      <c r="E75" s="1">
        <v>1190</v>
      </c>
      <c r="F75" s="1">
        <v>608</v>
      </c>
      <c r="G75" s="1">
        <v>242</v>
      </c>
      <c r="H75" s="1">
        <v>223</v>
      </c>
      <c r="I75" s="1">
        <v>487</v>
      </c>
      <c r="J75" s="1">
        <v>69</v>
      </c>
      <c r="K75" s="13">
        <f t="shared" si="2"/>
        <v>62.119876597620099</v>
      </c>
      <c r="L75" s="13">
        <f t="shared" si="3"/>
        <v>12.252093433230497</v>
      </c>
    </row>
    <row r="76" spans="1:12" x14ac:dyDescent="0.4">
      <c r="A76" s="1" t="s">
        <v>71</v>
      </c>
      <c r="B76" s="1">
        <v>107</v>
      </c>
      <c r="C76" s="1">
        <v>35</v>
      </c>
      <c r="D76" s="1">
        <v>9</v>
      </c>
      <c r="E76" s="1">
        <v>34</v>
      </c>
      <c r="F76" s="1">
        <v>5</v>
      </c>
      <c r="G76" s="1">
        <v>11</v>
      </c>
      <c r="H76" s="1">
        <v>6</v>
      </c>
      <c r="I76" s="1">
        <v>6</v>
      </c>
      <c r="J76" s="1">
        <v>1</v>
      </c>
      <c r="K76" s="13">
        <f t="shared" si="2"/>
        <v>58.878504672897193</v>
      </c>
      <c r="L76" s="13">
        <f t="shared" si="3"/>
        <v>6.5420560747663554</v>
      </c>
    </row>
    <row r="77" spans="1:12" x14ac:dyDescent="0.4">
      <c r="A77" s="1" t="s">
        <v>72</v>
      </c>
      <c r="B77" s="1">
        <v>85</v>
      </c>
      <c r="C77" s="1">
        <v>33</v>
      </c>
      <c r="D77" s="1">
        <v>13</v>
      </c>
      <c r="E77" s="1">
        <v>15</v>
      </c>
      <c r="F77" s="1">
        <v>15</v>
      </c>
      <c r="G77" s="1">
        <v>1</v>
      </c>
      <c r="H77" s="1">
        <v>2</v>
      </c>
      <c r="I77" s="1">
        <v>6</v>
      </c>
      <c r="J77" s="1">
        <v>0</v>
      </c>
      <c r="K77" s="13">
        <f t="shared" si="2"/>
        <v>45.882352941176471</v>
      </c>
      <c r="L77" s="13">
        <f t="shared" si="3"/>
        <v>7.0588235294117645</v>
      </c>
    </row>
    <row r="78" spans="1:12" x14ac:dyDescent="0.4">
      <c r="A78" s="1" t="s">
        <v>73</v>
      </c>
      <c r="B78" s="1">
        <v>161</v>
      </c>
      <c r="C78" s="1">
        <v>45</v>
      </c>
      <c r="D78" s="1">
        <v>28</v>
      </c>
      <c r="E78" s="1">
        <v>38</v>
      </c>
      <c r="F78" s="1">
        <v>18</v>
      </c>
      <c r="G78" s="1">
        <v>6</v>
      </c>
      <c r="H78" s="1">
        <v>9</v>
      </c>
      <c r="I78" s="1">
        <v>17</v>
      </c>
      <c r="J78" s="1">
        <v>0</v>
      </c>
      <c r="K78" s="13">
        <f t="shared" si="2"/>
        <v>54.658385093167702</v>
      </c>
      <c r="L78" s="13">
        <f t="shared" si="3"/>
        <v>10.559006211180124</v>
      </c>
    </row>
    <row r="79" spans="1:12" x14ac:dyDescent="0.4">
      <c r="A79" s="1" t="s">
        <v>74</v>
      </c>
      <c r="B79" s="1">
        <v>156</v>
      </c>
      <c r="C79" s="1">
        <v>38</v>
      </c>
      <c r="D79" s="1">
        <v>34</v>
      </c>
      <c r="E79" s="1">
        <v>40</v>
      </c>
      <c r="F79" s="1">
        <v>17</v>
      </c>
      <c r="G79" s="1">
        <v>8</v>
      </c>
      <c r="H79" s="1">
        <v>6</v>
      </c>
      <c r="I79" s="1">
        <v>11</v>
      </c>
      <c r="J79" s="1">
        <v>2</v>
      </c>
      <c r="K79" s="13">
        <f t="shared" si="2"/>
        <v>53.846153846153847</v>
      </c>
      <c r="L79" s="13">
        <f t="shared" si="3"/>
        <v>8.3333333333333339</v>
      </c>
    </row>
    <row r="80" spans="1:12" x14ac:dyDescent="0.4">
      <c r="A80" s="1" t="s">
        <v>75</v>
      </c>
      <c r="B80" s="1">
        <v>88</v>
      </c>
      <c r="C80" s="1">
        <v>21</v>
      </c>
      <c r="D80" s="1">
        <v>13</v>
      </c>
      <c r="E80" s="1">
        <v>30</v>
      </c>
      <c r="F80" s="1">
        <v>11</v>
      </c>
      <c r="G80" s="1">
        <v>3</v>
      </c>
      <c r="H80" s="1">
        <v>1</v>
      </c>
      <c r="I80" s="1">
        <v>8</v>
      </c>
      <c r="J80" s="1">
        <v>1</v>
      </c>
      <c r="K80" s="13">
        <f t="shared" si="2"/>
        <v>61.363636363636367</v>
      </c>
      <c r="L80" s="13">
        <f t="shared" si="3"/>
        <v>10.227272727272727</v>
      </c>
    </row>
    <row r="81" spans="1:12" x14ac:dyDescent="0.4">
      <c r="A81" s="1" t="s">
        <v>76</v>
      </c>
      <c r="B81" s="1">
        <v>242</v>
      </c>
      <c r="C81" s="1">
        <v>50</v>
      </c>
      <c r="D81" s="1">
        <v>33</v>
      </c>
      <c r="E81" s="1">
        <v>63</v>
      </c>
      <c r="F81" s="1">
        <v>34</v>
      </c>
      <c r="G81" s="1">
        <v>19</v>
      </c>
      <c r="H81" s="1">
        <v>24</v>
      </c>
      <c r="I81" s="1">
        <v>17</v>
      </c>
      <c r="J81" s="1">
        <v>2</v>
      </c>
      <c r="K81" s="13">
        <f t="shared" si="2"/>
        <v>65.702479338842977</v>
      </c>
      <c r="L81" s="13">
        <f t="shared" si="3"/>
        <v>7.8512396694214877</v>
      </c>
    </row>
    <row r="82" spans="1:12" x14ac:dyDescent="0.4">
      <c r="A82" s="1" t="s">
        <v>77</v>
      </c>
      <c r="B82" s="1">
        <v>167</v>
      </c>
      <c r="C82" s="1">
        <v>29</v>
      </c>
      <c r="D82" s="1">
        <v>27</v>
      </c>
      <c r="E82" s="1">
        <v>48</v>
      </c>
      <c r="F82" s="1">
        <v>27</v>
      </c>
      <c r="G82" s="1">
        <v>7</v>
      </c>
      <c r="H82" s="1">
        <v>17</v>
      </c>
      <c r="I82" s="1">
        <v>11</v>
      </c>
      <c r="J82" s="1">
        <v>1</v>
      </c>
      <c r="K82" s="13">
        <f t="shared" si="2"/>
        <v>66.467065868263475</v>
      </c>
      <c r="L82" s="13">
        <f t="shared" si="3"/>
        <v>7.1856287425149699</v>
      </c>
    </row>
    <row r="83" spans="1:12" x14ac:dyDescent="0.4">
      <c r="A83" s="1" t="s">
        <v>78</v>
      </c>
      <c r="B83" s="1">
        <v>214</v>
      </c>
      <c r="C83" s="1">
        <v>59</v>
      </c>
      <c r="D83" s="1">
        <v>36</v>
      </c>
      <c r="E83" s="1">
        <v>65</v>
      </c>
      <c r="F83" s="1">
        <v>19</v>
      </c>
      <c r="G83" s="1">
        <v>9</v>
      </c>
      <c r="H83" s="1">
        <v>9</v>
      </c>
      <c r="I83" s="1">
        <v>17</v>
      </c>
      <c r="J83" s="1">
        <v>0</v>
      </c>
      <c r="K83" s="13">
        <f t="shared" si="2"/>
        <v>55.607476635514018</v>
      </c>
      <c r="L83" s="13">
        <f t="shared" si="3"/>
        <v>7.94392523364486</v>
      </c>
    </row>
    <row r="84" spans="1:12" x14ac:dyDescent="0.4">
      <c r="A84" s="1" t="s">
        <v>79</v>
      </c>
      <c r="B84" s="1">
        <v>313</v>
      </c>
      <c r="C84" s="1">
        <v>69</v>
      </c>
      <c r="D84" s="1">
        <v>37</v>
      </c>
      <c r="E84" s="1">
        <v>96</v>
      </c>
      <c r="F84" s="1">
        <v>46</v>
      </c>
      <c r="G84" s="1">
        <v>18</v>
      </c>
      <c r="H84" s="1">
        <v>13</v>
      </c>
      <c r="I84" s="1">
        <v>29</v>
      </c>
      <c r="J84" s="1">
        <v>5</v>
      </c>
      <c r="K84" s="13">
        <f t="shared" si="2"/>
        <v>66.134185303514371</v>
      </c>
      <c r="L84" s="13">
        <f t="shared" si="3"/>
        <v>10.862619808306709</v>
      </c>
    </row>
    <row r="85" spans="1:12" x14ac:dyDescent="0.4">
      <c r="A85" s="1" t="s">
        <v>80</v>
      </c>
      <c r="B85" s="1">
        <v>264</v>
      </c>
      <c r="C85" s="1">
        <v>71</v>
      </c>
      <c r="D85" s="1">
        <v>45</v>
      </c>
      <c r="E85" s="1">
        <v>79</v>
      </c>
      <c r="F85" s="1">
        <v>21</v>
      </c>
      <c r="G85" s="1">
        <v>17</v>
      </c>
      <c r="H85" s="1">
        <v>7</v>
      </c>
      <c r="I85" s="1">
        <v>20</v>
      </c>
      <c r="J85" s="1">
        <v>4</v>
      </c>
      <c r="K85" s="13">
        <f t="shared" si="2"/>
        <v>56.060606060606062</v>
      </c>
      <c r="L85" s="13">
        <f t="shared" si="3"/>
        <v>9.0909090909090917</v>
      </c>
    </row>
    <row r="86" spans="1:12" x14ac:dyDescent="0.4">
      <c r="A86" s="1" t="s">
        <v>81</v>
      </c>
      <c r="B86" s="1">
        <v>64</v>
      </c>
      <c r="C86" s="1">
        <v>30</v>
      </c>
      <c r="D86" s="1">
        <v>15</v>
      </c>
      <c r="E86" s="1">
        <v>8</v>
      </c>
      <c r="F86" s="1">
        <v>2</v>
      </c>
      <c r="G86" s="1">
        <v>7</v>
      </c>
      <c r="H86" s="1">
        <v>1</v>
      </c>
      <c r="I86" s="1">
        <v>1</v>
      </c>
      <c r="J86" s="1">
        <v>0</v>
      </c>
      <c r="K86" s="13">
        <f t="shared" si="2"/>
        <v>29.6875</v>
      </c>
      <c r="L86" s="13">
        <f t="shared" si="3"/>
        <v>1.5625</v>
      </c>
    </row>
    <row r="87" spans="1:12" x14ac:dyDescent="0.4">
      <c r="A87" s="1" t="s">
        <v>82</v>
      </c>
      <c r="B87" s="1">
        <v>137</v>
      </c>
      <c r="C87" s="1">
        <v>47</v>
      </c>
      <c r="D87" s="1">
        <v>33</v>
      </c>
      <c r="E87" s="1">
        <v>25</v>
      </c>
      <c r="F87" s="1">
        <v>13</v>
      </c>
      <c r="G87" s="1">
        <v>3</v>
      </c>
      <c r="H87" s="1">
        <v>3</v>
      </c>
      <c r="I87" s="1">
        <v>12</v>
      </c>
      <c r="J87" s="1">
        <v>1</v>
      </c>
      <c r="K87" s="13">
        <f t="shared" si="2"/>
        <v>41.605839416058394</v>
      </c>
      <c r="L87" s="13">
        <f t="shared" si="3"/>
        <v>9.4890510948905114</v>
      </c>
    </row>
    <row r="88" spans="1:12" x14ac:dyDescent="0.4">
      <c r="A88" s="1" t="s">
        <v>83</v>
      </c>
      <c r="B88" s="1">
        <v>162</v>
      </c>
      <c r="C88" s="1">
        <v>38</v>
      </c>
      <c r="D88" s="1">
        <v>38</v>
      </c>
      <c r="E88" s="1">
        <v>40</v>
      </c>
      <c r="F88" s="1">
        <v>21</v>
      </c>
      <c r="G88" s="1">
        <v>6</v>
      </c>
      <c r="H88" s="1">
        <v>8</v>
      </c>
      <c r="I88" s="1">
        <v>8</v>
      </c>
      <c r="J88" s="1">
        <v>3</v>
      </c>
      <c r="K88" s="13">
        <f t="shared" si="2"/>
        <v>53.086419753086417</v>
      </c>
      <c r="L88" s="13">
        <f t="shared" si="3"/>
        <v>6.7901234567901234</v>
      </c>
    </row>
    <row r="89" spans="1:12" x14ac:dyDescent="0.4">
      <c r="A89" s="1" t="s">
        <v>84</v>
      </c>
      <c r="B89" s="1">
        <v>596</v>
      </c>
      <c r="C89" s="1">
        <v>109</v>
      </c>
      <c r="D89" s="1">
        <v>100</v>
      </c>
      <c r="E89" s="1">
        <v>166</v>
      </c>
      <c r="F89" s="1">
        <v>91</v>
      </c>
      <c r="G89" s="1">
        <v>27</v>
      </c>
      <c r="H89" s="1">
        <v>30</v>
      </c>
      <c r="I89" s="1">
        <v>60</v>
      </c>
      <c r="J89" s="1">
        <v>13</v>
      </c>
      <c r="K89" s="13">
        <f t="shared" si="2"/>
        <v>64.932885906040269</v>
      </c>
      <c r="L89" s="13">
        <f t="shared" si="3"/>
        <v>12.248322147651006</v>
      </c>
    </row>
    <row r="90" spans="1:12" x14ac:dyDescent="0.4">
      <c r="A90" s="1" t="s">
        <v>85</v>
      </c>
      <c r="B90" s="1">
        <v>9</v>
      </c>
      <c r="C90" s="1">
        <v>8</v>
      </c>
      <c r="D90" s="1">
        <v>1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3">
        <f t="shared" si="2"/>
        <v>0</v>
      </c>
      <c r="L90" s="13">
        <f t="shared" si="3"/>
        <v>0</v>
      </c>
    </row>
    <row r="91" spans="1:12" x14ac:dyDescent="0.4">
      <c r="A91" s="1" t="s">
        <v>86</v>
      </c>
      <c r="B91" s="1">
        <v>14</v>
      </c>
      <c r="C91" s="1">
        <v>5</v>
      </c>
      <c r="D91" s="1">
        <v>3</v>
      </c>
      <c r="E91" s="1">
        <v>1</v>
      </c>
      <c r="F91" s="1">
        <v>4</v>
      </c>
      <c r="G91" s="1">
        <v>0</v>
      </c>
      <c r="H91" s="1">
        <v>1</v>
      </c>
      <c r="I91" s="1">
        <v>0</v>
      </c>
      <c r="J91" s="1">
        <v>0</v>
      </c>
      <c r="K91" s="13">
        <f t="shared" si="2"/>
        <v>42.857142857142854</v>
      </c>
      <c r="L91" s="13">
        <f t="shared" si="3"/>
        <v>0</v>
      </c>
    </row>
    <row r="92" spans="1:12" x14ac:dyDescent="0.4">
      <c r="A92" s="1" t="s">
        <v>87</v>
      </c>
      <c r="B92" s="1">
        <v>434</v>
      </c>
      <c r="C92" s="1">
        <v>63</v>
      </c>
      <c r="D92" s="1">
        <v>51</v>
      </c>
      <c r="E92" s="1">
        <v>85</v>
      </c>
      <c r="F92" s="1">
        <v>86</v>
      </c>
      <c r="G92" s="1">
        <v>25</v>
      </c>
      <c r="H92" s="1">
        <v>35</v>
      </c>
      <c r="I92" s="1">
        <v>65</v>
      </c>
      <c r="J92" s="1">
        <v>24</v>
      </c>
      <c r="K92" s="13">
        <f t="shared" si="2"/>
        <v>73.73271889400921</v>
      </c>
      <c r="L92" s="13">
        <f t="shared" si="3"/>
        <v>20.506912442396313</v>
      </c>
    </row>
    <row r="93" spans="1:12" x14ac:dyDescent="0.4">
      <c r="A93" s="1" t="s">
        <v>88</v>
      </c>
      <c r="B93" s="1">
        <v>200</v>
      </c>
      <c r="C93" s="1">
        <v>53</v>
      </c>
      <c r="D93" s="1">
        <v>44</v>
      </c>
      <c r="E93" s="1">
        <v>44</v>
      </c>
      <c r="F93" s="1">
        <v>21</v>
      </c>
      <c r="G93" s="1">
        <v>9</v>
      </c>
      <c r="H93" s="1">
        <v>12</v>
      </c>
      <c r="I93" s="1">
        <v>14</v>
      </c>
      <c r="J93" s="1">
        <v>3</v>
      </c>
      <c r="K93" s="13">
        <f t="shared" si="2"/>
        <v>51.5</v>
      </c>
      <c r="L93" s="13">
        <f t="shared" si="3"/>
        <v>8.5</v>
      </c>
    </row>
    <row r="94" spans="1:12" x14ac:dyDescent="0.4">
      <c r="A94" s="1" t="s">
        <v>46</v>
      </c>
      <c r="B94" s="1">
        <v>130</v>
      </c>
      <c r="C94" s="1">
        <v>49</v>
      </c>
      <c r="D94" s="1">
        <v>28</v>
      </c>
      <c r="E94" s="1">
        <v>16</v>
      </c>
      <c r="F94" s="1">
        <v>18</v>
      </c>
      <c r="G94" s="1">
        <v>6</v>
      </c>
      <c r="H94" s="1">
        <v>4</v>
      </c>
      <c r="I94" s="1">
        <v>5</v>
      </c>
      <c r="J94" s="1">
        <v>4</v>
      </c>
      <c r="K94" s="13">
        <f t="shared" si="2"/>
        <v>40.769230769230766</v>
      </c>
      <c r="L94" s="13">
        <f t="shared" si="3"/>
        <v>6.9230769230769234</v>
      </c>
    </row>
    <row r="95" spans="1:12" x14ac:dyDescent="0.4">
      <c r="A95" s="1" t="s">
        <v>89</v>
      </c>
      <c r="B95" s="1">
        <v>773</v>
      </c>
      <c r="C95" s="1">
        <v>48</v>
      </c>
      <c r="D95" s="1">
        <v>90</v>
      </c>
      <c r="E95" s="1">
        <v>262</v>
      </c>
      <c r="F95" s="1">
        <v>129</v>
      </c>
      <c r="G95" s="1">
        <v>51</v>
      </c>
      <c r="H95" s="1">
        <v>31</v>
      </c>
      <c r="I95" s="1">
        <v>159</v>
      </c>
      <c r="J95" s="1">
        <v>3</v>
      </c>
      <c r="K95" s="13">
        <f t="shared" si="2"/>
        <v>82.147477360931433</v>
      </c>
      <c r="L95" s="13">
        <f t="shared" si="3"/>
        <v>20.95730918499353</v>
      </c>
    </row>
    <row r="96" spans="1:12" x14ac:dyDescent="0.4">
      <c r="A96" s="1" t="s">
        <v>90</v>
      </c>
      <c r="B96" s="1">
        <v>26</v>
      </c>
      <c r="C96" s="1">
        <v>1</v>
      </c>
      <c r="D96" s="1">
        <v>2</v>
      </c>
      <c r="E96" s="1">
        <v>6</v>
      </c>
      <c r="F96" s="1">
        <v>4</v>
      </c>
      <c r="G96" s="1">
        <v>3</v>
      </c>
      <c r="H96" s="1">
        <v>4</v>
      </c>
      <c r="I96" s="1">
        <v>6</v>
      </c>
      <c r="J96" s="1">
        <v>0</v>
      </c>
      <c r="K96" s="13">
        <f t="shared" si="2"/>
        <v>88.461538461538467</v>
      </c>
      <c r="L96" s="13">
        <f t="shared" si="3"/>
        <v>23.076923076923077</v>
      </c>
    </row>
    <row r="97" spans="1:12" x14ac:dyDescent="0.4">
      <c r="A97" s="1" t="s">
        <v>91</v>
      </c>
      <c r="B97" s="1">
        <v>155</v>
      </c>
      <c r="C97" s="1">
        <v>5</v>
      </c>
      <c r="D97" s="1">
        <v>118</v>
      </c>
      <c r="E97" s="1">
        <v>19</v>
      </c>
      <c r="F97" s="1">
        <v>2</v>
      </c>
      <c r="G97" s="1">
        <v>5</v>
      </c>
      <c r="H97" s="1">
        <v>0</v>
      </c>
      <c r="I97" s="1">
        <v>6</v>
      </c>
      <c r="J97" s="1">
        <v>0</v>
      </c>
      <c r="K97" s="13">
        <f t="shared" si="2"/>
        <v>20.64516129032258</v>
      </c>
      <c r="L97" s="13">
        <f t="shared" si="3"/>
        <v>3.870967741935484</v>
      </c>
    </row>
    <row r="98" spans="1:12" x14ac:dyDescent="0.4">
      <c r="A98" s="1" t="s">
        <v>92</v>
      </c>
      <c r="B98" s="1">
        <v>31</v>
      </c>
      <c r="C98" s="1">
        <v>11</v>
      </c>
      <c r="D98" s="1">
        <v>4</v>
      </c>
      <c r="E98" s="1">
        <v>7</v>
      </c>
      <c r="F98" s="1">
        <v>3</v>
      </c>
      <c r="G98" s="1">
        <v>1</v>
      </c>
      <c r="H98" s="1">
        <v>0</v>
      </c>
      <c r="I98" s="1">
        <v>4</v>
      </c>
      <c r="J98" s="1">
        <v>1</v>
      </c>
      <c r="K98" s="13">
        <f t="shared" si="2"/>
        <v>51.612903225806448</v>
      </c>
      <c r="L98" s="13">
        <f t="shared" si="3"/>
        <v>16.129032258064516</v>
      </c>
    </row>
    <row r="99" spans="1:12" x14ac:dyDescent="0.4">
      <c r="A99" s="1" t="s">
        <v>51</v>
      </c>
      <c r="B99" s="1">
        <v>10</v>
      </c>
      <c r="C99" s="1">
        <v>0</v>
      </c>
      <c r="D99" s="1">
        <v>0</v>
      </c>
      <c r="E99" s="1">
        <v>3</v>
      </c>
      <c r="F99" s="1">
        <v>1</v>
      </c>
      <c r="G99" s="1">
        <v>0</v>
      </c>
      <c r="H99" s="1">
        <v>0</v>
      </c>
      <c r="I99" s="1">
        <v>5</v>
      </c>
      <c r="J99" s="1">
        <v>1</v>
      </c>
      <c r="K99" s="13">
        <f t="shared" si="2"/>
        <v>100</v>
      </c>
      <c r="L99" s="13">
        <f t="shared" si="3"/>
        <v>60</v>
      </c>
    </row>
    <row r="100" spans="1:12" x14ac:dyDescent="0.4">
      <c r="A100" s="1" t="s">
        <v>26</v>
      </c>
    </row>
  </sheetData>
  <mergeCells count="4">
    <mergeCell ref="K2:L2"/>
    <mergeCell ref="G2:H2"/>
    <mergeCell ref="G46:H46"/>
    <mergeCell ref="K46:L46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0C7E-2AA4-4517-9442-D104F5015A77}">
  <dimension ref="A1:L63"/>
  <sheetViews>
    <sheetView view="pageBreakPreview" zoomScale="150" zoomScaleNormal="100" zoomScaleSheetLayoutView="150" workbookViewId="0">
      <selection activeCell="K8" sqref="K8:L8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294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124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125</v>
      </c>
      <c r="B6" s="1">
        <v>6701</v>
      </c>
      <c r="C6" s="1">
        <v>1818</v>
      </c>
      <c r="D6" s="1">
        <v>1291</v>
      </c>
      <c r="E6" s="1">
        <v>1678</v>
      </c>
      <c r="F6" s="1">
        <v>830</v>
      </c>
      <c r="G6" s="1">
        <v>382</v>
      </c>
      <c r="H6" s="1">
        <v>272</v>
      </c>
      <c r="I6" s="1">
        <v>373</v>
      </c>
      <c r="J6" s="1">
        <v>57</v>
      </c>
      <c r="K6" s="13">
        <f t="shared" ref="K6:K61" si="0">SUM(E6:J6)*100/B6</f>
        <v>53.60393971049097</v>
      </c>
      <c r="L6" s="13">
        <f t="shared" ref="L6:L61" si="1">(I6+J6)*100/B6</f>
        <v>6.4169526936278167</v>
      </c>
    </row>
    <row r="7" spans="1:12" x14ac:dyDescent="0.4">
      <c r="A7" s="1" t="s">
        <v>126</v>
      </c>
      <c r="B7" s="1">
        <v>4381</v>
      </c>
      <c r="C7" s="1">
        <v>514</v>
      </c>
      <c r="D7" s="1">
        <v>775</v>
      </c>
      <c r="E7" s="1">
        <v>1244</v>
      </c>
      <c r="F7" s="1">
        <v>643</v>
      </c>
      <c r="G7" s="1">
        <v>248</v>
      </c>
      <c r="H7" s="1">
        <v>167</v>
      </c>
      <c r="I7" s="1">
        <v>641</v>
      </c>
      <c r="J7" s="1">
        <v>149</v>
      </c>
      <c r="K7" s="13">
        <f t="shared" si="0"/>
        <v>70.577493722894317</v>
      </c>
      <c r="L7" s="13">
        <f t="shared" si="1"/>
        <v>18.0324126911664</v>
      </c>
    </row>
    <row r="8" spans="1:12" x14ac:dyDescent="0.4">
      <c r="A8" s="1" t="s">
        <v>24</v>
      </c>
      <c r="K8" s="13"/>
      <c r="L8" s="13"/>
    </row>
    <row r="9" spans="1:12" x14ac:dyDescent="0.4">
      <c r="A9" s="1" t="s">
        <v>0</v>
      </c>
      <c r="B9" s="1">
        <v>6011</v>
      </c>
      <c r="C9" s="1">
        <v>1170</v>
      </c>
      <c r="D9" s="1">
        <v>1176</v>
      </c>
      <c r="E9" s="1">
        <v>1631</v>
      </c>
      <c r="F9" s="1">
        <v>820</v>
      </c>
      <c r="G9" s="1">
        <v>381</v>
      </c>
      <c r="H9" s="1">
        <v>207</v>
      </c>
      <c r="I9" s="1">
        <v>491</v>
      </c>
      <c r="J9" s="1">
        <v>135</v>
      </c>
      <c r="K9" s="13">
        <f t="shared" si="0"/>
        <v>60.97155215438363</v>
      </c>
      <c r="L9" s="13">
        <f t="shared" si="1"/>
        <v>10.414240558975212</v>
      </c>
    </row>
    <row r="10" spans="1:12" x14ac:dyDescent="0.4">
      <c r="A10" s="1" t="s">
        <v>125</v>
      </c>
      <c r="B10" s="1">
        <v>3394</v>
      </c>
      <c r="C10" s="1">
        <v>801</v>
      </c>
      <c r="D10" s="1">
        <v>688</v>
      </c>
      <c r="E10" s="1">
        <v>864</v>
      </c>
      <c r="F10" s="1">
        <v>449</v>
      </c>
      <c r="G10" s="1">
        <v>242</v>
      </c>
      <c r="H10" s="1">
        <v>133</v>
      </c>
      <c r="I10" s="1">
        <v>179</v>
      </c>
      <c r="J10" s="1">
        <v>38</v>
      </c>
      <c r="K10" s="13">
        <f t="shared" si="0"/>
        <v>56.12846199175015</v>
      </c>
      <c r="L10" s="13">
        <f t="shared" si="1"/>
        <v>6.3936358279316439</v>
      </c>
    </row>
    <row r="11" spans="1:12" x14ac:dyDescent="0.4">
      <c r="A11" s="1" t="s">
        <v>126</v>
      </c>
      <c r="B11" s="1">
        <v>2617</v>
      </c>
      <c r="C11" s="1">
        <v>369</v>
      </c>
      <c r="D11" s="1">
        <v>488</v>
      </c>
      <c r="E11" s="1">
        <v>767</v>
      </c>
      <c r="F11" s="1">
        <v>371</v>
      </c>
      <c r="G11" s="1">
        <v>139</v>
      </c>
      <c r="H11" s="1">
        <v>74</v>
      </c>
      <c r="I11" s="1">
        <v>312</v>
      </c>
      <c r="J11" s="1">
        <v>97</v>
      </c>
      <c r="K11" s="13">
        <f t="shared" si="0"/>
        <v>67.252579289262513</v>
      </c>
      <c r="L11" s="13">
        <f t="shared" si="1"/>
        <v>15.628582346197936</v>
      </c>
    </row>
    <row r="12" spans="1:12" x14ac:dyDescent="0.4">
      <c r="A12" s="1" t="s">
        <v>25</v>
      </c>
      <c r="K12" s="13"/>
      <c r="L12" s="13"/>
    </row>
    <row r="13" spans="1:12" x14ac:dyDescent="0.4">
      <c r="A13" s="1" t="s">
        <v>0</v>
      </c>
      <c r="B13" s="1">
        <v>5071</v>
      </c>
      <c r="C13" s="1">
        <v>1162</v>
      </c>
      <c r="D13" s="1">
        <v>890</v>
      </c>
      <c r="E13" s="1">
        <v>1291</v>
      </c>
      <c r="F13" s="1">
        <v>653</v>
      </c>
      <c r="G13" s="1">
        <v>249</v>
      </c>
      <c r="H13" s="1">
        <v>232</v>
      </c>
      <c r="I13" s="1">
        <v>523</v>
      </c>
      <c r="J13" s="1">
        <v>71</v>
      </c>
      <c r="K13" s="13">
        <f t="shared" si="0"/>
        <v>59.534608558469728</v>
      </c>
      <c r="L13" s="13">
        <f t="shared" si="1"/>
        <v>11.713665943600867</v>
      </c>
    </row>
    <row r="14" spans="1:12" x14ac:dyDescent="0.4">
      <c r="A14" s="1" t="s">
        <v>125</v>
      </c>
      <c r="B14" s="1">
        <v>3307</v>
      </c>
      <c r="C14" s="1">
        <v>1017</v>
      </c>
      <c r="D14" s="1">
        <v>603</v>
      </c>
      <c r="E14" s="1">
        <v>814</v>
      </c>
      <c r="F14" s="1">
        <v>381</v>
      </c>
      <c r="G14" s="1">
        <v>140</v>
      </c>
      <c r="H14" s="1">
        <v>139</v>
      </c>
      <c r="I14" s="1">
        <v>194</v>
      </c>
      <c r="J14" s="1">
        <v>19</v>
      </c>
      <c r="K14" s="13">
        <f t="shared" si="0"/>
        <v>51.013002721499852</v>
      </c>
      <c r="L14" s="13">
        <f t="shared" si="1"/>
        <v>6.4408829755065016</v>
      </c>
    </row>
    <row r="15" spans="1:12" x14ac:dyDescent="0.4">
      <c r="A15" s="1" t="s">
        <v>126</v>
      </c>
      <c r="B15" s="1">
        <v>1764</v>
      </c>
      <c r="C15" s="1">
        <v>145</v>
      </c>
      <c r="D15" s="1">
        <v>287</v>
      </c>
      <c r="E15" s="1">
        <v>477</v>
      </c>
      <c r="F15" s="1">
        <v>272</v>
      </c>
      <c r="G15" s="1">
        <v>109</v>
      </c>
      <c r="H15" s="1">
        <v>93</v>
      </c>
      <c r="I15" s="1">
        <v>329</v>
      </c>
      <c r="J15" s="1">
        <v>52</v>
      </c>
      <c r="K15" s="13">
        <f t="shared" si="0"/>
        <v>75.510204081632651</v>
      </c>
      <c r="L15" s="13">
        <f t="shared" si="1"/>
        <v>21.598639455782312</v>
      </c>
    </row>
    <row r="16" spans="1:12" x14ac:dyDescent="0.4">
      <c r="K16" s="13"/>
      <c r="L16" s="13"/>
    </row>
    <row r="17" spans="1:12" x14ac:dyDescent="0.4">
      <c r="A17" s="1" t="s">
        <v>127</v>
      </c>
      <c r="K17" s="13"/>
      <c r="L17" s="13"/>
    </row>
    <row r="18" spans="1:12" x14ac:dyDescent="0.4">
      <c r="A18" s="1" t="s">
        <v>0</v>
      </c>
      <c r="B18" s="1">
        <v>11082</v>
      </c>
      <c r="C18" s="1">
        <v>2332</v>
      </c>
      <c r="D18" s="1">
        <v>2066</v>
      </c>
      <c r="E18" s="1">
        <v>2922</v>
      </c>
      <c r="F18" s="1">
        <v>1473</v>
      </c>
      <c r="G18" s="1">
        <v>630</v>
      </c>
      <c r="H18" s="1">
        <v>439</v>
      </c>
      <c r="I18" s="1">
        <v>1014</v>
      </c>
      <c r="J18" s="1">
        <v>206</v>
      </c>
      <c r="K18" s="13">
        <f t="shared" si="0"/>
        <v>60.314022739577695</v>
      </c>
      <c r="L18" s="13">
        <f t="shared" si="1"/>
        <v>11.00884316910305</v>
      </c>
    </row>
    <row r="19" spans="1:12" x14ac:dyDescent="0.4">
      <c r="A19" s="1" t="s">
        <v>43</v>
      </c>
      <c r="B19" s="1">
        <v>6701</v>
      </c>
      <c r="C19" s="1">
        <v>1818</v>
      </c>
      <c r="D19" s="1">
        <v>1291</v>
      </c>
      <c r="E19" s="1">
        <v>1678</v>
      </c>
      <c r="F19" s="1">
        <v>830</v>
      </c>
      <c r="G19" s="1">
        <v>382</v>
      </c>
      <c r="H19" s="1">
        <v>272</v>
      </c>
      <c r="I19" s="1">
        <v>373</v>
      </c>
      <c r="J19" s="1">
        <v>57</v>
      </c>
      <c r="K19" s="13">
        <f t="shared" si="0"/>
        <v>53.60393971049097</v>
      </c>
      <c r="L19" s="13">
        <f t="shared" si="1"/>
        <v>6.4169526936278167</v>
      </c>
    </row>
    <row r="20" spans="1:12" x14ac:dyDescent="0.4">
      <c r="A20" s="1" t="s">
        <v>44</v>
      </c>
      <c r="B20" s="1">
        <v>2700</v>
      </c>
      <c r="C20" s="1">
        <v>298</v>
      </c>
      <c r="D20" s="1">
        <v>336</v>
      </c>
      <c r="E20" s="1">
        <v>755</v>
      </c>
      <c r="F20" s="1">
        <v>467</v>
      </c>
      <c r="G20" s="1">
        <v>176</v>
      </c>
      <c r="H20" s="1">
        <v>113</v>
      </c>
      <c r="I20" s="1">
        <v>421</v>
      </c>
      <c r="J20" s="1">
        <v>134</v>
      </c>
      <c r="K20" s="13">
        <f t="shared" si="0"/>
        <v>76.518518518518519</v>
      </c>
      <c r="L20" s="13">
        <f t="shared" si="1"/>
        <v>20.555555555555557</v>
      </c>
    </row>
    <row r="21" spans="1:12" x14ac:dyDescent="0.4">
      <c r="A21" s="1" t="s">
        <v>47</v>
      </c>
      <c r="B21" s="1">
        <v>1056</v>
      </c>
      <c r="C21" s="1">
        <v>110</v>
      </c>
      <c r="D21" s="1">
        <v>116</v>
      </c>
      <c r="E21" s="1">
        <v>402</v>
      </c>
      <c r="F21" s="1">
        <v>158</v>
      </c>
      <c r="G21" s="1">
        <v>52</v>
      </c>
      <c r="H21" s="1">
        <v>42</v>
      </c>
      <c r="I21" s="1">
        <v>171</v>
      </c>
      <c r="J21" s="1">
        <v>5</v>
      </c>
      <c r="K21" s="13">
        <f t="shared" si="0"/>
        <v>78.598484848484844</v>
      </c>
      <c r="L21" s="13">
        <f t="shared" si="1"/>
        <v>16.666666666666668</v>
      </c>
    </row>
    <row r="22" spans="1:12" x14ac:dyDescent="0.4">
      <c r="A22" s="1" t="s">
        <v>48</v>
      </c>
      <c r="B22" s="1">
        <v>96</v>
      </c>
      <c r="C22" s="1">
        <v>15</v>
      </c>
      <c r="D22" s="1">
        <v>9</v>
      </c>
      <c r="E22" s="1">
        <v>23</v>
      </c>
      <c r="F22" s="1">
        <v>7</v>
      </c>
      <c r="G22" s="1">
        <v>6</v>
      </c>
      <c r="H22" s="1">
        <v>7</v>
      </c>
      <c r="I22" s="1">
        <v>24</v>
      </c>
      <c r="J22" s="1">
        <v>5</v>
      </c>
      <c r="K22" s="13">
        <f t="shared" si="0"/>
        <v>75</v>
      </c>
      <c r="L22" s="13">
        <f t="shared" si="1"/>
        <v>30.208333333333332</v>
      </c>
    </row>
    <row r="23" spans="1:12" x14ac:dyDescent="0.4">
      <c r="A23" s="1" t="s">
        <v>49</v>
      </c>
      <c r="B23" s="1">
        <v>485</v>
      </c>
      <c r="C23" s="1">
        <v>88</v>
      </c>
      <c r="D23" s="1">
        <v>309</v>
      </c>
      <c r="E23" s="1">
        <v>49</v>
      </c>
      <c r="F23" s="1">
        <v>9</v>
      </c>
      <c r="G23" s="1">
        <v>10</v>
      </c>
      <c r="H23" s="1">
        <v>4</v>
      </c>
      <c r="I23" s="1">
        <v>14</v>
      </c>
      <c r="J23" s="1">
        <v>2</v>
      </c>
      <c r="K23" s="13">
        <f t="shared" si="0"/>
        <v>18.144329896907216</v>
      </c>
      <c r="L23" s="13">
        <f t="shared" si="1"/>
        <v>3.2989690721649483</v>
      </c>
    </row>
    <row r="24" spans="1:12" x14ac:dyDescent="0.4">
      <c r="A24" s="1" t="s">
        <v>50</v>
      </c>
      <c r="B24" s="1">
        <v>44</v>
      </c>
      <c r="C24" s="1">
        <v>3</v>
      </c>
      <c r="D24" s="1">
        <v>5</v>
      </c>
      <c r="E24" s="1">
        <v>15</v>
      </c>
      <c r="F24" s="1">
        <v>2</v>
      </c>
      <c r="G24" s="1">
        <v>4</v>
      </c>
      <c r="H24" s="1">
        <v>1</v>
      </c>
      <c r="I24" s="1">
        <v>11</v>
      </c>
      <c r="J24" s="1">
        <v>3</v>
      </c>
      <c r="K24" s="13">
        <f t="shared" si="0"/>
        <v>81.818181818181813</v>
      </c>
      <c r="L24" s="13">
        <f t="shared" si="1"/>
        <v>31.818181818181817</v>
      </c>
    </row>
    <row r="25" spans="1:12" x14ac:dyDescent="0.4">
      <c r="A25" s="1" t="s">
        <v>51</v>
      </c>
      <c r="B25" s="1">
        <v>2494</v>
      </c>
      <c r="C25" s="1">
        <v>229</v>
      </c>
      <c r="D25" s="1">
        <v>295</v>
      </c>
      <c r="E25" s="1">
        <v>716</v>
      </c>
      <c r="F25" s="1">
        <v>431</v>
      </c>
      <c r="G25" s="1">
        <v>165</v>
      </c>
      <c r="H25" s="1">
        <v>109</v>
      </c>
      <c r="I25" s="1">
        <v>415</v>
      </c>
      <c r="J25" s="1">
        <v>134</v>
      </c>
      <c r="K25" s="13">
        <f t="shared" si="0"/>
        <v>78.989574979951882</v>
      </c>
      <c r="L25" s="13">
        <f t="shared" si="1"/>
        <v>22.012830793905373</v>
      </c>
    </row>
    <row r="26" spans="1:12" x14ac:dyDescent="0.4">
      <c r="A26" s="1" t="s">
        <v>24</v>
      </c>
      <c r="K26" s="13"/>
      <c r="L26" s="13"/>
    </row>
    <row r="27" spans="1:12" x14ac:dyDescent="0.4">
      <c r="A27" s="1" t="s">
        <v>0</v>
      </c>
      <c r="B27" s="1">
        <v>6011</v>
      </c>
      <c r="C27" s="1">
        <v>1170</v>
      </c>
      <c r="D27" s="1">
        <v>1176</v>
      </c>
      <c r="E27" s="1">
        <v>1631</v>
      </c>
      <c r="F27" s="1">
        <v>820</v>
      </c>
      <c r="G27" s="1">
        <v>381</v>
      </c>
      <c r="H27" s="1">
        <v>207</v>
      </c>
      <c r="I27" s="1">
        <v>491</v>
      </c>
      <c r="J27" s="1">
        <v>135</v>
      </c>
      <c r="K27" s="13">
        <f t="shared" si="0"/>
        <v>60.97155215438363</v>
      </c>
      <c r="L27" s="13">
        <f t="shared" si="1"/>
        <v>10.414240558975212</v>
      </c>
    </row>
    <row r="28" spans="1:12" x14ac:dyDescent="0.4">
      <c r="A28" s="1" t="s">
        <v>43</v>
      </c>
      <c r="B28" s="1">
        <v>3394</v>
      </c>
      <c r="C28" s="1">
        <v>801</v>
      </c>
      <c r="D28" s="1">
        <v>688</v>
      </c>
      <c r="E28" s="1">
        <v>864</v>
      </c>
      <c r="F28" s="1">
        <v>449</v>
      </c>
      <c r="G28" s="1">
        <v>242</v>
      </c>
      <c r="H28" s="1">
        <v>133</v>
      </c>
      <c r="I28" s="1">
        <v>179</v>
      </c>
      <c r="J28" s="1">
        <v>38</v>
      </c>
      <c r="K28" s="13">
        <f t="shared" si="0"/>
        <v>56.12846199175015</v>
      </c>
      <c r="L28" s="13">
        <f t="shared" si="1"/>
        <v>6.3936358279316439</v>
      </c>
    </row>
    <row r="29" spans="1:12" x14ac:dyDescent="0.4">
      <c r="A29" s="1" t="s">
        <v>44</v>
      </c>
      <c r="B29" s="1">
        <v>1523</v>
      </c>
      <c r="C29" s="1">
        <v>193</v>
      </c>
      <c r="D29" s="1">
        <v>203</v>
      </c>
      <c r="E29" s="1">
        <v>452</v>
      </c>
      <c r="F29" s="1">
        <v>251</v>
      </c>
      <c r="G29" s="1">
        <v>97</v>
      </c>
      <c r="H29" s="1">
        <v>50</v>
      </c>
      <c r="I29" s="1">
        <v>190</v>
      </c>
      <c r="J29" s="1">
        <v>87</v>
      </c>
      <c r="K29" s="13">
        <f t="shared" si="0"/>
        <v>73.99868680236375</v>
      </c>
      <c r="L29" s="13">
        <f t="shared" si="1"/>
        <v>18.18778726198293</v>
      </c>
    </row>
    <row r="30" spans="1:12" x14ac:dyDescent="0.4">
      <c r="A30" s="1" t="s">
        <v>47</v>
      </c>
      <c r="B30" s="1">
        <v>675</v>
      </c>
      <c r="C30" s="1">
        <v>86</v>
      </c>
      <c r="D30" s="1">
        <v>87</v>
      </c>
      <c r="E30" s="1">
        <v>258</v>
      </c>
      <c r="F30" s="1">
        <v>109</v>
      </c>
      <c r="G30" s="1">
        <v>28</v>
      </c>
      <c r="H30" s="1">
        <v>20</v>
      </c>
      <c r="I30" s="1">
        <v>86</v>
      </c>
      <c r="J30" s="1">
        <v>1</v>
      </c>
      <c r="K30" s="13">
        <f t="shared" si="0"/>
        <v>74.370370370370367</v>
      </c>
      <c r="L30" s="13">
        <f t="shared" si="1"/>
        <v>12.888888888888889</v>
      </c>
    </row>
    <row r="31" spans="1:12" x14ac:dyDescent="0.4">
      <c r="A31" s="1" t="s">
        <v>48</v>
      </c>
      <c r="B31" s="1">
        <v>57</v>
      </c>
      <c r="C31" s="1">
        <v>5</v>
      </c>
      <c r="D31" s="1">
        <v>5</v>
      </c>
      <c r="E31" s="1">
        <v>14</v>
      </c>
      <c r="F31" s="1">
        <v>3</v>
      </c>
      <c r="G31" s="1">
        <v>4</v>
      </c>
      <c r="H31" s="1">
        <v>2</v>
      </c>
      <c r="I31" s="1">
        <v>20</v>
      </c>
      <c r="J31" s="1">
        <v>4</v>
      </c>
      <c r="K31" s="13">
        <f t="shared" si="0"/>
        <v>82.456140350877192</v>
      </c>
      <c r="L31" s="13">
        <f t="shared" si="1"/>
        <v>42.10526315789474</v>
      </c>
    </row>
    <row r="32" spans="1:12" x14ac:dyDescent="0.4">
      <c r="A32" s="1" t="s">
        <v>49</v>
      </c>
      <c r="B32" s="1">
        <v>329</v>
      </c>
      <c r="C32" s="1">
        <v>82</v>
      </c>
      <c r="D32" s="1">
        <v>191</v>
      </c>
      <c r="E32" s="1">
        <v>31</v>
      </c>
      <c r="F32" s="1">
        <v>7</v>
      </c>
      <c r="G32" s="1">
        <v>7</v>
      </c>
      <c r="H32" s="1">
        <v>1</v>
      </c>
      <c r="I32" s="1">
        <v>8</v>
      </c>
      <c r="J32" s="1">
        <v>2</v>
      </c>
      <c r="K32" s="13">
        <f t="shared" si="0"/>
        <v>17.021276595744681</v>
      </c>
      <c r="L32" s="13">
        <f t="shared" si="1"/>
        <v>3.0395136778115504</v>
      </c>
    </row>
    <row r="33" spans="1:12" x14ac:dyDescent="0.4">
      <c r="A33" s="1" t="s">
        <v>50</v>
      </c>
      <c r="B33" s="1">
        <v>33</v>
      </c>
      <c r="C33" s="1">
        <v>3</v>
      </c>
      <c r="D33" s="1">
        <v>2</v>
      </c>
      <c r="E33" s="1">
        <v>12</v>
      </c>
      <c r="F33" s="1">
        <v>1</v>
      </c>
      <c r="G33" s="1">
        <v>3</v>
      </c>
      <c r="H33" s="1">
        <v>1</v>
      </c>
      <c r="I33" s="1">
        <v>8</v>
      </c>
      <c r="J33" s="1">
        <v>3</v>
      </c>
      <c r="K33" s="13">
        <f t="shared" si="0"/>
        <v>84.848484848484844</v>
      </c>
      <c r="L33" s="13">
        <f t="shared" si="1"/>
        <v>33.333333333333336</v>
      </c>
    </row>
    <row r="34" spans="1:12" x14ac:dyDescent="0.4">
      <c r="A34" s="1" t="s">
        <v>51</v>
      </c>
      <c r="B34" s="1">
        <v>1405</v>
      </c>
      <c r="C34" s="1">
        <v>156</v>
      </c>
      <c r="D34" s="1">
        <v>177</v>
      </c>
      <c r="E34" s="1">
        <v>428</v>
      </c>
      <c r="F34" s="1">
        <v>235</v>
      </c>
      <c r="G34" s="1">
        <v>89</v>
      </c>
      <c r="H34" s="1">
        <v>46</v>
      </c>
      <c r="I34" s="1">
        <v>187</v>
      </c>
      <c r="J34" s="1">
        <v>87</v>
      </c>
      <c r="K34" s="13">
        <f t="shared" si="0"/>
        <v>76.29893238434164</v>
      </c>
      <c r="L34" s="13">
        <f t="shared" si="1"/>
        <v>19.501779359430603</v>
      </c>
    </row>
    <row r="35" spans="1:12" x14ac:dyDescent="0.4">
      <c r="A35" s="1" t="s">
        <v>25</v>
      </c>
      <c r="K35" s="13"/>
      <c r="L35" s="13"/>
    </row>
    <row r="36" spans="1:12" x14ac:dyDescent="0.4">
      <c r="A36" s="1" t="s">
        <v>0</v>
      </c>
      <c r="B36" s="1">
        <v>5071</v>
      </c>
      <c r="C36" s="1">
        <v>1162</v>
      </c>
      <c r="D36" s="1">
        <v>890</v>
      </c>
      <c r="E36" s="1">
        <v>1291</v>
      </c>
      <c r="F36" s="1">
        <v>653</v>
      </c>
      <c r="G36" s="1">
        <v>249</v>
      </c>
      <c r="H36" s="1">
        <v>232</v>
      </c>
      <c r="I36" s="1">
        <v>523</v>
      </c>
      <c r="J36" s="1">
        <v>71</v>
      </c>
      <c r="K36" s="13">
        <f t="shared" si="0"/>
        <v>59.534608558469728</v>
      </c>
      <c r="L36" s="13">
        <f t="shared" si="1"/>
        <v>11.713665943600867</v>
      </c>
    </row>
    <row r="37" spans="1:12" x14ac:dyDescent="0.4">
      <c r="A37" s="1" t="s">
        <v>43</v>
      </c>
      <c r="B37" s="1">
        <v>3307</v>
      </c>
      <c r="C37" s="1">
        <v>1017</v>
      </c>
      <c r="D37" s="1">
        <v>603</v>
      </c>
      <c r="E37" s="1">
        <v>814</v>
      </c>
      <c r="F37" s="1">
        <v>381</v>
      </c>
      <c r="G37" s="1">
        <v>140</v>
      </c>
      <c r="H37" s="1">
        <v>139</v>
      </c>
      <c r="I37" s="1">
        <v>194</v>
      </c>
      <c r="J37" s="1">
        <v>19</v>
      </c>
      <c r="K37" s="13">
        <f t="shared" si="0"/>
        <v>51.013002721499852</v>
      </c>
      <c r="L37" s="13">
        <f t="shared" si="1"/>
        <v>6.4408829755065016</v>
      </c>
    </row>
    <row r="38" spans="1:12" x14ac:dyDescent="0.4">
      <c r="A38" s="1" t="s">
        <v>44</v>
      </c>
      <c r="B38" s="1">
        <v>1177</v>
      </c>
      <c r="C38" s="1">
        <v>105</v>
      </c>
      <c r="D38" s="1">
        <v>133</v>
      </c>
      <c r="E38" s="1">
        <v>303</v>
      </c>
      <c r="F38" s="1">
        <v>216</v>
      </c>
      <c r="G38" s="1">
        <v>79</v>
      </c>
      <c r="H38" s="1">
        <v>63</v>
      </c>
      <c r="I38" s="1">
        <v>231</v>
      </c>
      <c r="J38" s="1">
        <v>47</v>
      </c>
      <c r="K38" s="13">
        <f t="shared" si="0"/>
        <v>79.77909940526763</v>
      </c>
      <c r="L38" s="13">
        <f t="shared" si="1"/>
        <v>23.619371282922685</v>
      </c>
    </row>
    <row r="39" spans="1:12" x14ac:dyDescent="0.4">
      <c r="A39" s="1" t="s">
        <v>47</v>
      </c>
      <c r="B39" s="1">
        <v>381</v>
      </c>
      <c r="C39" s="1">
        <v>24</v>
      </c>
      <c r="D39" s="1">
        <v>29</v>
      </c>
      <c r="E39" s="1">
        <v>144</v>
      </c>
      <c r="F39" s="1">
        <v>49</v>
      </c>
      <c r="G39" s="1">
        <v>24</v>
      </c>
      <c r="H39" s="1">
        <v>22</v>
      </c>
      <c r="I39" s="1">
        <v>85</v>
      </c>
      <c r="J39" s="1">
        <v>4</v>
      </c>
      <c r="K39" s="13">
        <f t="shared" si="0"/>
        <v>86.089238845144351</v>
      </c>
      <c r="L39" s="13">
        <f t="shared" si="1"/>
        <v>23.359580052493438</v>
      </c>
    </row>
    <row r="40" spans="1:12" x14ac:dyDescent="0.4">
      <c r="A40" s="1" t="s">
        <v>48</v>
      </c>
      <c r="B40" s="1">
        <v>39</v>
      </c>
      <c r="C40" s="1">
        <v>10</v>
      </c>
      <c r="D40" s="1">
        <v>4</v>
      </c>
      <c r="E40" s="1">
        <v>9</v>
      </c>
      <c r="F40" s="1">
        <v>4</v>
      </c>
      <c r="G40" s="1">
        <v>2</v>
      </c>
      <c r="H40" s="1">
        <v>5</v>
      </c>
      <c r="I40" s="1">
        <v>4</v>
      </c>
      <c r="J40" s="1">
        <v>1</v>
      </c>
      <c r="K40" s="13">
        <f t="shared" si="0"/>
        <v>64.102564102564102</v>
      </c>
      <c r="L40" s="13">
        <f t="shared" si="1"/>
        <v>12.820512820512821</v>
      </c>
    </row>
    <row r="41" spans="1:12" x14ac:dyDescent="0.4">
      <c r="A41" s="1" t="s">
        <v>49</v>
      </c>
      <c r="B41" s="1">
        <v>156</v>
      </c>
      <c r="C41" s="1">
        <v>6</v>
      </c>
      <c r="D41" s="1">
        <v>118</v>
      </c>
      <c r="E41" s="1">
        <v>18</v>
      </c>
      <c r="F41" s="1">
        <v>2</v>
      </c>
      <c r="G41" s="1">
        <v>3</v>
      </c>
      <c r="H41" s="1">
        <v>3</v>
      </c>
      <c r="I41" s="1">
        <v>6</v>
      </c>
      <c r="J41" s="1">
        <v>0</v>
      </c>
      <c r="K41" s="13">
        <f t="shared" si="0"/>
        <v>20.512820512820515</v>
      </c>
      <c r="L41" s="13">
        <f t="shared" si="1"/>
        <v>3.8461538461538463</v>
      </c>
    </row>
    <row r="42" spans="1:12" x14ac:dyDescent="0.4">
      <c r="A42" s="1" t="s">
        <v>50</v>
      </c>
      <c r="B42" s="1">
        <v>11</v>
      </c>
      <c r="C42" s="1">
        <v>0</v>
      </c>
      <c r="D42" s="1">
        <v>3</v>
      </c>
      <c r="E42" s="1">
        <v>3</v>
      </c>
      <c r="F42" s="1">
        <v>1</v>
      </c>
      <c r="G42" s="1">
        <v>1</v>
      </c>
      <c r="H42" s="1">
        <v>0</v>
      </c>
      <c r="I42" s="1">
        <v>3</v>
      </c>
      <c r="J42" s="1">
        <v>0</v>
      </c>
      <c r="K42" s="13">
        <f t="shared" si="0"/>
        <v>72.727272727272734</v>
      </c>
      <c r="L42" s="13">
        <f t="shared" si="1"/>
        <v>27.272727272727273</v>
      </c>
    </row>
    <row r="43" spans="1:12" x14ac:dyDescent="0.4">
      <c r="A43" s="1" t="s">
        <v>51</v>
      </c>
      <c r="B43" s="1">
        <v>1089</v>
      </c>
      <c r="C43" s="1">
        <v>73</v>
      </c>
      <c r="D43" s="1">
        <v>118</v>
      </c>
      <c r="E43" s="1">
        <v>288</v>
      </c>
      <c r="F43" s="1">
        <v>196</v>
      </c>
      <c r="G43" s="1">
        <v>76</v>
      </c>
      <c r="H43" s="1">
        <v>63</v>
      </c>
      <c r="I43" s="1">
        <v>228</v>
      </c>
      <c r="J43" s="1">
        <v>47</v>
      </c>
      <c r="K43" s="13">
        <f t="shared" si="0"/>
        <v>82.460973370064281</v>
      </c>
      <c r="L43" s="13">
        <f t="shared" si="1"/>
        <v>25.252525252525253</v>
      </c>
    </row>
    <row r="44" spans="1:12" x14ac:dyDescent="0.4">
      <c r="K44" s="13"/>
      <c r="L44" s="13"/>
    </row>
    <row r="45" spans="1:12" x14ac:dyDescent="0.4">
      <c r="A45" s="1" t="s">
        <v>128</v>
      </c>
      <c r="K45" s="13"/>
      <c r="L45" s="13"/>
    </row>
    <row r="46" spans="1:12" x14ac:dyDescent="0.4">
      <c r="A46" s="1" t="s">
        <v>0</v>
      </c>
      <c r="B46" s="1">
        <v>4381</v>
      </c>
      <c r="C46" s="1">
        <v>514</v>
      </c>
      <c r="D46" s="1">
        <v>775</v>
      </c>
      <c r="E46" s="1">
        <v>1244</v>
      </c>
      <c r="F46" s="1">
        <v>643</v>
      </c>
      <c r="G46" s="1">
        <v>248</v>
      </c>
      <c r="H46" s="1">
        <v>167</v>
      </c>
      <c r="I46" s="1">
        <v>641</v>
      </c>
      <c r="J46" s="1">
        <v>149</v>
      </c>
      <c r="K46" s="13">
        <f t="shared" si="0"/>
        <v>70.577493722894317</v>
      </c>
      <c r="L46" s="13">
        <f t="shared" si="1"/>
        <v>18.0324126911664</v>
      </c>
    </row>
    <row r="47" spans="1:12" x14ac:dyDescent="0.4">
      <c r="A47" s="1" t="s">
        <v>129</v>
      </c>
      <c r="B47" s="1">
        <v>570</v>
      </c>
      <c r="C47" s="1">
        <v>110</v>
      </c>
      <c r="D47" s="1">
        <v>69</v>
      </c>
      <c r="E47" s="1">
        <v>129</v>
      </c>
      <c r="F47" s="1">
        <v>103</v>
      </c>
      <c r="G47" s="1">
        <v>39</v>
      </c>
      <c r="H47" s="1">
        <v>23</v>
      </c>
      <c r="I47" s="1">
        <v>65</v>
      </c>
      <c r="J47" s="1">
        <v>32</v>
      </c>
      <c r="K47" s="13">
        <f t="shared" si="0"/>
        <v>68.596491228070178</v>
      </c>
      <c r="L47" s="13">
        <f t="shared" si="1"/>
        <v>17.017543859649123</v>
      </c>
    </row>
    <row r="48" spans="1:12" x14ac:dyDescent="0.4">
      <c r="A48" s="1" t="s">
        <v>130</v>
      </c>
      <c r="B48" s="1">
        <v>346</v>
      </c>
      <c r="C48" s="1">
        <v>30</v>
      </c>
      <c r="D48" s="1">
        <v>39</v>
      </c>
      <c r="E48" s="1">
        <v>84</v>
      </c>
      <c r="F48" s="1">
        <v>62</v>
      </c>
      <c r="G48" s="1">
        <v>26</v>
      </c>
      <c r="H48" s="1">
        <v>31</v>
      </c>
      <c r="I48" s="1">
        <v>59</v>
      </c>
      <c r="J48" s="1">
        <v>15</v>
      </c>
      <c r="K48" s="13">
        <f t="shared" si="0"/>
        <v>80.057803468208093</v>
      </c>
      <c r="L48" s="13">
        <f t="shared" si="1"/>
        <v>21.387283236994218</v>
      </c>
    </row>
    <row r="49" spans="1:12" x14ac:dyDescent="0.4">
      <c r="A49" s="1" t="s">
        <v>131</v>
      </c>
      <c r="B49" s="1">
        <v>266</v>
      </c>
      <c r="C49" s="1">
        <v>30</v>
      </c>
      <c r="D49" s="1">
        <v>32</v>
      </c>
      <c r="E49" s="1">
        <v>52</v>
      </c>
      <c r="F49" s="1">
        <v>59</v>
      </c>
      <c r="G49" s="1">
        <v>19</v>
      </c>
      <c r="H49" s="1">
        <v>22</v>
      </c>
      <c r="I49" s="1">
        <v>42</v>
      </c>
      <c r="J49" s="1">
        <v>10</v>
      </c>
      <c r="K49" s="13">
        <f t="shared" si="0"/>
        <v>76.691729323308266</v>
      </c>
      <c r="L49" s="13">
        <f t="shared" si="1"/>
        <v>19.548872180451127</v>
      </c>
    </row>
    <row r="50" spans="1:12" x14ac:dyDescent="0.4">
      <c r="A50" s="1" t="s">
        <v>132</v>
      </c>
      <c r="B50" s="1">
        <v>3199</v>
      </c>
      <c r="C50" s="1">
        <v>344</v>
      </c>
      <c r="D50" s="1">
        <v>635</v>
      </c>
      <c r="E50" s="1">
        <v>979</v>
      </c>
      <c r="F50" s="1">
        <v>419</v>
      </c>
      <c r="G50" s="1">
        <v>164</v>
      </c>
      <c r="H50" s="1">
        <v>91</v>
      </c>
      <c r="I50" s="1">
        <v>475</v>
      </c>
      <c r="J50" s="1">
        <v>92</v>
      </c>
      <c r="K50" s="13">
        <f t="shared" si="0"/>
        <v>69.396686464520158</v>
      </c>
      <c r="L50" s="13">
        <f t="shared" si="1"/>
        <v>17.724288840262581</v>
      </c>
    </row>
    <row r="51" spans="1:12" x14ac:dyDescent="0.4">
      <c r="A51" s="1" t="s">
        <v>24</v>
      </c>
      <c r="K51" s="13"/>
      <c r="L51" s="13"/>
    </row>
    <row r="52" spans="1:12" x14ac:dyDescent="0.4">
      <c r="A52" s="1" t="s">
        <v>0</v>
      </c>
      <c r="B52" s="1">
        <v>2617</v>
      </c>
      <c r="C52" s="1">
        <v>369</v>
      </c>
      <c r="D52" s="1">
        <v>488</v>
      </c>
      <c r="E52" s="1">
        <v>767</v>
      </c>
      <c r="F52" s="1">
        <v>371</v>
      </c>
      <c r="G52" s="1">
        <v>139</v>
      </c>
      <c r="H52" s="1">
        <v>74</v>
      </c>
      <c r="I52" s="1">
        <v>312</v>
      </c>
      <c r="J52" s="1">
        <v>97</v>
      </c>
      <c r="K52" s="13">
        <f t="shared" si="0"/>
        <v>67.252579289262513</v>
      </c>
      <c r="L52" s="13">
        <f t="shared" si="1"/>
        <v>15.628582346197936</v>
      </c>
    </row>
    <row r="53" spans="1:12" x14ac:dyDescent="0.4">
      <c r="A53" s="1" t="s">
        <v>129</v>
      </c>
      <c r="B53" s="1">
        <v>316</v>
      </c>
      <c r="C53" s="1">
        <v>65</v>
      </c>
      <c r="D53" s="1">
        <v>37</v>
      </c>
      <c r="E53" s="1">
        <v>67</v>
      </c>
      <c r="F53" s="1">
        <v>64</v>
      </c>
      <c r="G53" s="1">
        <v>23</v>
      </c>
      <c r="H53" s="1">
        <v>15</v>
      </c>
      <c r="I53" s="1">
        <v>26</v>
      </c>
      <c r="J53" s="1">
        <v>19</v>
      </c>
      <c r="K53" s="13">
        <f t="shared" si="0"/>
        <v>67.721518987341767</v>
      </c>
      <c r="L53" s="13">
        <f t="shared" si="1"/>
        <v>14.240506329113924</v>
      </c>
    </row>
    <row r="54" spans="1:12" x14ac:dyDescent="0.4">
      <c r="A54" s="1" t="s">
        <v>130</v>
      </c>
      <c r="B54" s="1">
        <v>163</v>
      </c>
      <c r="C54" s="1">
        <v>13</v>
      </c>
      <c r="D54" s="1">
        <v>21</v>
      </c>
      <c r="E54" s="1">
        <v>37</v>
      </c>
      <c r="F54" s="1">
        <v>31</v>
      </c>
      <c r="G54" s="1">
        <v>12</v>
      </c>
      <c r="H54" s="1">
        <v>7</v>
      </c>
      <c r="I54" s="1">
        <v>34</v>
      </c>
      <c r="J54" s="1">
        <v>8</v>
      </c>
      <c r="K54" s="13">
        <f t="shared" si="0"/>
        <v>79.141104294478524</v>
      </c>
      <c r="L54" s="13">
        <f t="shared" si="1"/>
        <v>25.766871165644172</v>
      </c>
    </row>
    <row r="55" spans="1:12" x14ac:dyDescent="0.4">
      <c r="A55" s="1" t="s">
        <v>131</v>
      </c>
      <c r="B55" s="1">
        <v>119</v>
      </c>
      <c r="C55" s="1">
        <v>15</v>
      </c>
      <c r="D55" s="1">
        <v>15</v>
      </c>
      <c r="E55" s="1">
        <v>26</v>
      </c>
      <c r="F55" s="1">
        <v>23</v>
      </c>
      <c r="G55" s="1">
        <v>7</v>
      </c>
      <c r="H55" s="1">
        <v>10</v>
      </c>
      <c r="I55" s="1">
        <v>18</v>
      </c>
      <c r="J55" s="1">
        <v>5</v>
      </c>
      <c r="K55" s="13">
        <f t="shared" si="0"/>
        <v>74.789915966386559</v>
      </c>
      <c r="L55" s="13">
        <f t="shared" si="1"/>
        <v>19.327731092436974</v>
      </c>
    </row>
    <row r="56" spans="1:12" x14ac:dyDescent="0.4">
      <c r="A56" s="1" t="s">
        <v>132</v>
      </c>
      <c r="B56" s="1">
        <v>2019</v>
      </c>
      <c r="C56" s="1">
        <v>276</v>
      </c>
      <c r="D56" s="1">
        <v>415</v>
      </c>
      <c r="E56" s="1">
        <v>637</v>
      </c>
      <c r="F56" s="1">
        <v>253</v>
      </c>
      <c r="G56" s="1">
        <v>97</v>
      </c>
      <c r="H56" s="1">
        <v>42</v>
      </c>
      <c r="I56" s="1">
        <v>234</v>
      </c>
      <c r="J56" s="1">
        <v>65</v>
      </c>
      <c r="K56" s="13">
        <f t="shared" si="0"/>
        <v>65.775136206042589</v>
      </c>
      <c r="L56" s="13">
        <f t="shared" si="1"/>
        <v>14.809311540366519</v>
      </c>
    </row>
    <row r="57" spans="1:12" x14ac:dyDescent="0.4">
      <c r="A57" s="1" t="s">
        <v>25</v>
      </c>
      <c r="K57" s="13"/>
      <c r="L57" s="13"/>
    </row>
    <row r="58" spans="1:12" x14ac:dyDescent="0.4">
      <c r="A58" s="1" t="s">
        <v>0</v>
      </c>
      <c r="B58" s="1">
        <v>1764</v>
      </c>
      <c r="C58" s="1">
        <v>145</v>
      </c>
      <c r="D58" s="1">
        <v>287</v>
      </c>
      <c r="E58" s="1">
        <v>477</v>
      </c>
      <c r="F58" s="1">
        <v>272</v>
      </c>
      <c r="G58" s="1">
        <v>109</v>
      </c>
      <c r="H58" s="1">
        <v>93</v>
      </c>
      <c r="I58" s="1">
        <v>329</v>
      </c>
      <c r="J58" s="1">
        <v>52</v>
      </c>
      <c r="K58" s="13">
        <f t="shared" si="0"/>
        <v>75.510204081632651</v>
      </c>
      <c r="L58" s="13">
        <f t="shared" si="1"/>
        <v>21.598639455782312</v>
      </c>
    </row>
    <row r="59" spans="1:12" x14ac:dyDescent="0.4">
      <c r="A59" s="1" t="s">
        <v>129</v>
      </c>
      <c r="B59" s="1">
        <v>254</v>
      </c>
      <c r="C59" s="1">
        <v>45</v>
      </c>
      <c r="D59" s="1">
        <v>32</v>
      </c>
      <c r="E59" s="1">
        <v>62</v>
      </c>
      <c r="F59" s="1">
        <v>39</v>
      </c>
      <c r="G59" s="1">
        <v>16</v>
      </c>
      <c r="H59" s="1">
        <v>8</v>
      </c>
      <c r="I59" s="1">
        <v>39</v>
      </c>
      <c r="J59" s="1">
        <v>13</v>
      </c>
      <c r="K59" s="13">
        <f t="shared" si="0"/>
        <v>69.685039370078741</v>
      </c>
      <c r="L59" s="13">
        <f t="shared" si="1"/>
        <v>20.472440944881889</v>
      </c>
    </row>
    <row r="60" spans="1:12" x14ac:dyDescent="0.4">
      <c r="A60" s="1" t="s">
        <v>130</v>
      </c>
      <c r="B60" s="1">
        <v>183</v>
      </c>
      <c r="C60" s="1">
        <v>17</v>
      </c>
      <c r="D60" s="1">
        <v>18</v>
      </c>
      <c r="E60" s="1">
        <v>47</v>
      </c>
      <c r="F60" s="1">
        <v>31</v>
      </c>
      <c r="G60" s="1">
        <v>14</v>
      </c>
      <c r="H60" s="1">
        <v>24</v>
      </c>
      <c r="I60" s="1">
        <v>25</v>
      </c>
      <c r="J60" s="1">
        <v>7</v>
      </c>
      <c r="K60" s="13">
        <f t="shared" si="0"/>
        <v>80.874316939890704</v>
      </c>
      <c r="L60" s="13">
        <f t="shared" si="1"/>
        <v>17.486338797814209</v>
      </c>
    </row>
    <row r="61" spans="1:12" x14ac:dyDescent="0.4">
      <c r="A61" s="1" t="s">
        <v>131</v>
      </c>
      <c r="B61" s="1">
        <v>147</v>
      </c>
      <c r="C61" s="1">
        <v>15</v>
      </c>
      <c r="D61" s="1">
        <v>17</v>
      </c>
      <c r="E61" s="1">
        <v>26</v>
      </c>
      <c r="F61" s="1">
        <v>36</v>
      </c>
      <c r="G61" s="1">
        <v>12</v>
      </c>
      <c r="H61" s="1">
        <v>12</v>
      </c>
      <c r="I61" s="1">
        <v>24</v>
      </c>
      <c r="J61" s="1">
        <v>5</v>
      </c>
      <c r="K61" s="13">
        <f t="shared" si="0"/>
        <v>78.231292517006807</v>
      </c>
      <c r="L61" s="13">
        <f t="shared" si="1"/>
        <v>19.727891156462587</v>
      </c>
    </row>
    <row r="62" spans="1:12" x14ac:dyDescent="0.4">
      <c r="A62" s="1" t="s">
        <v>132</v>
      </c>
      <c r="B62" s="1">
        <v>1180</v>
      </c>
      <c r="C62" s="1">
        <v>68</v>
      </c>
      <c r="D62" s="1">
        <v>220</v>
      </c>
      <c r="E62" s="1">
        <v>342</v>
      </c>
      <c r="F62" s="1">
        <v>166</v>
      </c>
      <c r="G62" s="1">
        <v>67</v>
      </c>
      <c r="H62" s="1">
        <v>49</v>
      </c>
      <c r="I62" s="1">
        <v>241</v>
      </c>
      <c r="J62" s="1">
        <v>27</v>
      </c>
      <c r="K62" s="13">
        <f t="shared" ref="K62" si="2">SUM(E62:J62)*100/B62</f>
        <v>75.593220338983045</v>
      </c>
      <c r="L62" s="13">
        <f t="shared" ref="L62" si="3">(I62+J62)*100/B62</f>
        <v>22.711864406779661</v>
      </c>
    </row>
    <row r="63" spans="1:12" x14ac:dyDescent="0.4">
      <c r="A63" s="1" t="s">
        <v>26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0B8F6-61E9-43DC-A98A-408ED4D31A6A}">
  <dimension ref="A1:L88"/>
  <sheetViews>
    <sheetView view="pageBreakPreview" topLeftCell="A66" zoomScale="150" zoomScaleNormal="100" zoomScaleSheetLayoutView="150" workbookViewId="0">
      <selection activeCell="K65" sqref="K65:L87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295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9680</v>
      </c>
      <c r="C5" s="1">
        <v>2148</v>
      </c>
      <c r="D5" s="1">
        <v>1638</v>
      </c>
      <c r="E5" s="1">
        <v>2543</v>
      </c>
      <c r="F5" s="1">
        <v>1322</v>
      </c>
      <c r="G5" s="1">
        <v>575</v>
      </c>
      <c r="H5" s="1">
        <v>405</v>
      </c>
      <c r="I5" s="1">
        <v>854</v>
      </c>
      <c r="J5" s="1">
        <v>195</v>
      </c>
      <c r="K5" s="13">
        <f>SUM(E5:J5)*100/B5</f>
        <v>60.888429752066116</v>
      </c>
      <c r="L5" s="13">
        <f>(I5+J5)*100/B5</f>
        <v>10.836776859504132</v>
      </c>
    </row>
    <row r="6" spans="1:12" x14ac:dyDescent="0.4">
      <c r="A6" s="1" t="s">
        <v>71</v>
      </c>
      <c r="B6" s="1">
        <v>175</v>
      </c>
      <c r="C6" s="1">
        <v>54</v>
      </c>
      <c r="D6" s="1">
        <v>38</v>
      </c>
      <c r="E6" s="1">
        <v>44</v>
      </c>
      <c r="F6" s="1">
        <v>15</v>
      </c>
      <c r="G6" s="1">
        <v>10</v>
      </c>
      <c r="H6" s="1">
        <v>9</v>
      </c>
      <c r="I6" s="1">
        <v>5</v>
      </c>
      <c r="J6" s="1">
        <v>0</v>
      </c>
      <c r="K6" s="13">
        <f t="shared" ref="K6:K65" si="0">SUM(E6:J6)*100/B6</f>
        <v>47.428571428571431</v>
      </c>
      <c r="L6" s="13">
        <f t="shared" ref="L6:L65" si="1">(I6+J6)*100/B6</f>
        <v>2.8571428571428572</v>
      </c>
    </row>
    <row r="7" spans="1:12" x14ac:dyDescent="0.4">
      <c r="A7" s="1" t="s">
        <v>72</v>
      </c>
      <c r="B7" s="1">
        <v>542</v>
      </c>
      <c r="C7" s="1">
        <v>145</v>
      </c>
      <c r="D7" s="1">
        <v>71</v>
      </c>
      <c r="E7" s="1">
        <v>136</v>
      </c>
      <c r="F7" s="1">
        <v>67</v>
      </c>
      <c r="G7" s="1">
        <v>52</v>
      </c>
      <c r="H7" s="1">
        <v>33</v>
      </c>
      <c r="I7" s="1">
        <v>32</v>
      </c>
      <c r="J7" s="1">
        <v>6</v>
      </c>
      <c r="K7" s="13">
        <f t="shared" si="0"/>
        <v>60.147601476014763</v>
      </c>
      <c r="L7" s="13">
        <f t="shared" si="1"/>
        <v>7.0110701107011071</v>
      </c>
    </row>
    <row r="8" spans="1:12" x14ac:dyDescent="0.4">
      <c r="A8" s="1" t="s">
        <v>73</v>
      </c>
      <c r="B8" s="1">
        <v>559</v>
      </c>
      <c r="C8" s="1">
        <v>133</v>
      </c>
      <c r="D8" s="1">
        <v>100</v>
      </c>
      <c r="E8" s="1">
        <v>145</v>
      </c>
      <c r="F8" s="1">
        <v>78</v>
      </c>
      <c r="G8" s="1">
        <v>30</v>
      </c>
      <c r="H8" s="1">
        <v>27</v>
      </c>
      <c r="I8" s="1">
        <v>41</v>
      </c>
      <c r="J8" s="1">
        <v>5</v>
      </c>
      <c r="K8" s="13">
        <f t="shared" si="0"/>
        <v>58.318425760286225</v>
      </c>
      <c r="L8" s="13">
        <f t="shared" si="1"/>
        <v>8.2289803220035775</v>
      </c>
    </row>
    <row r="9" spans="1:12" x14ac:dyDescent="0.4">
      <c r="A9" s="1" t="s">
        <v>74</v>
      </c>
      <c r="B9" s="1">
        <v>384</v>
      </c>
      <c r="C9" s="1">
        <v>90</v>
      </c>
      <c r="D9" s="1">
        <v>77</v>
      </c>
      <c r="E9" s="1">
        <v>89</v>
      </c>
      <c r="F9" s="1">
        <v>51</v>
      </c>
      <c r="G9" s="1">
        <v>20</v>
      </c>
      <c r="H9" s="1">
        <v>15</v>
      </c>
      <c r="I9" s="1">
        <v>38</v>
      </c>
      <c r="J9" s="1">
        <v>4</v>
      </c>
      <c r="K9" s="13">
        <f t="shared" si="0"/>
        <v>56.510416666666664</v>
      </c>
      <c r="L9" s="13">
        <f t="shared" si="1"/>
        <v>10.9375</v>
      </c>
    </row>
    <row r="10" spans="1:12" x14ac:dyDescent="0.4">
      <c r="A10" s="1" t="s">
        <v>75</v>
      </c>
      <c r="B10" s="1">
        <v>320</v>
      </c>
      <c r="C10" s="1">
        <v>79</v>
      </c>
      <c r="D10" s="1">
        <v>61</v>
      </c>
      <c r="E10" s="1">
        <v>66</v>
      </c>
      <c r="F10" s="1">
        <v>43</v>
      </c>
      <c r="G10" s="1">
        <v>27</v>
      </c>
      <c r="H10" s="1">
        <v>16</v>
      </c>
      <c r="I10" s="1">
        <v>25</v>
      </c>
      <c r="J10" s="1">
        <v>3</v>
      </c>
      <c r="K10" s="13">
        <f t="shared" si="0"/>
        <v>56.25</v>
      </c>
      <c r="L10" s="13">
        <f t="shared" si="1"/>
        <v>8.75</v>
      </c>
    </row>
    <row r="11" spans="1:12" x14ac:dyDescent="0.4">
      <c r="A11" s="1" t="s">
        <v>76</v>
      </c>
      <c r="B11" s="1">
        <v>326</v>
      </c>
      <c r="C11" s="1">
        <v>85</v>
      </c>
      <c r="D11" s="1">
        <v>64</v>
      </c>
      <c r="E11" s="1">
        <v>69</v>
      </c>
      <c r="F11" s="1">
        <v>39</v>
      </c>
      <c r="G11" s="1">
        <v>22</v>
      </c>
      <c r="H11" s="1">
        <v>21</v>
      </c>
      <c r="I11" s="1">
        <v>16</v>
      </c>
      <c r="J11" s="1">
        <v>10</v>
      </c>
      <c r="K11" s="13">
        <f t="shared" si="0"/>
        <v>54.29447852760736</v>
      </c>
      <c r="L11" s="13">
        <f t="shared" si="1"/>
        <v>7.9754601226993866</v>
      </c>
    </row>
    <row r="12" spans="1:12" x14ac:dyDescent="0.4">
      <c r="A12" s="1" t="s">
        <v>77</v>
      </c>
      <c r="B12" s="1">
        <v>568</v>
      </c>
      <c r="C12" s="1">
        <v>153</v>
      </c>
      <c r="D12" s="1">
        <v>111</v>
      </c>
      <c r="E12" s="1">
        <v>150</v>
      </c>
      <c r="F12" s="1">
        <v>68</v>
      </c>
      <c r="G12" s="1">
        <v>30</v>
      </c>
      <c r="H12" s="1">
        <v>17</v>
      </c>
      <c r="I12" s="1">
        <v>33</v>
      </c>
      <c r="J12" s="1">
        <v>6</v>
      </c>
      <c r="K12" s="13">
        <f t="shared" si="0"/>
        <v>53.521126760563384</v>
      </c>
      <c r="L12" s="13">
        <f t="shared" si="1"/>
        <v>6.8661971830985919</v>
      </c>
    </row>
    <row r="13" spans="1:12" x14ac:dyDescent="0.4">
      <c r="A13" s="1" t="s">
        <v>78</v>
      </c>
      <c r="B13" s="1">
        <v>370</v>
      </c>
      <c r="C13" s="1">
        <v>105</v>
      </c>
      <c r="D13" s="1">
        <v>68</v>
      </c>
      <c r="E13" s="1">
        <v>77</v>
      </c>
      <c r="F13" s="1">
        <v>61</v>
      </c>
      <c r="G13" s="1">
        <v>19</v>
      </c>
      <c r="H13" s="1">
        <v>14</v>
      </c>
      <c r="I13" s="1">
        <v>18</v>
      </c>
      <c r="J13" s="1">
        <v>8</v>
      </c>
      <c r="K13" s="13">
        <f t="shared" si="0"/>
        <v>53.243243243243242</v>
      </c>
      <c r="L13" s="13">
        <f t="shared" si="1"/>
        <v>7.0270270270270272</v>
      </c>
    </row>
    <row r="14" spans="1:12" x14ac:dyDescent="0.4">
      <c r="A14" s="1" t="s">
        <v>79</v>
      </c>
      <c r="B14" s="1">
        <v>129</v>
      </c>
      <c r="C14" s="1">
        <v>45</v>
      </c>
      <c r="D14" s="1">
        <v>31</v>
      </c>
      <c r="E14" s="1">
        <v>19</v>
      </c>
      <c r="F14" s="1">
        <v>18</v>
      </c>
      <c r="G14" s="1">
        <v>4</v>
      </c>
      <c r="H14" s="1">
        <v>3</v>
      </c>
      <c r="I14" s="1">
        <v>8</v>
      </c>
      <c r="J14" s="1">
        <v>1</v>
      </c>
      <c r="K14" s="13">
        <f t="shared" si="0"/>
        <v>41.085271317829459</v>
      </c>
      <c r="L14" s="13">
        <f t="shared" si="1"/>
        <v>6.9767441860465116</v>
      </c>
    </row>
    <row r="15" spans="1:12" x14ac:dyDescent="0.4">
      <c r="A15" s="1" t="s">
        <v>80</v>
      </c>
      <c r="B15" s="1">
        <v>184</v>
      </c>
      <c r="C15" s="1">
        <v>48</v>
      </c>
      <c r="D15" s="1">
        <v>53</v>
      </c>
      <c r="E15" s="1">
        <v>23</v>
      </c>
      <c r="F15" s="1">
        <v>21</v>
      </c>
      <c r="G15" s="1">
        <v>16</v>
      </c>
      <c r="H15" s="1">
        <v>7</v>
      </c>
      <c r="I15" s="1">
        <v>13</v>
      </c>
      <c r="J15" s="1">
        <v>3</v>
      </c>
      <c r="K15" s="13">
        <f t="shared" si="0"/>
        <v>45.108695652173914</v>
      </c>
      <c r="L15" s="13">
        <f t="shared" si="1"/>
        <v>8.695652173913043</v>
      </c>
    </row>
    <row r="16" spans="1:12" x14ac:dyDescent="0.4">
      <c r="A16" s="1" t="s">
        <v>81</v>
      </c>
      <c r="B16" s="1">
        <v>333</v>
      </c>
      <c r="C16" s="1">
        <v>109</v>
      </c>
      <c r="D16" s="1">
        <v>62</v>
      </c>
      <c r="E16" s="1">
        <v>64</v>
      </c>
      <c r="F16" s="1">
        <v>49</v>
      </c>
      <c r="G16" s="1">
        <v>14</v>
      </c>
      <c r="H16" s="1">
        <v>11</v>
      </c>
      <c r="I16" s="1">
        <v>22</v>
      </c>
      <c r="J16" s="1">
        <v>2</v>
      </c>
      <c r="K16" s="13">
        <f t="shared" si="0"/>
        <v>48.648648648648646</v>
      </c>
      <c r="L16" s="13">
        <f t="shared" si="1"/>
        <v>7.2072072072072073</v>
      </c>
    </row>
    <row r="17" spans="1:12" x14ac:dyDescent="0.4">
      <c r="A17" s="1" t="s">
        <v>82</v>
      </c>
      <c r="B17" s="1">
        <v>233</v>
      </c>
      <c r="C17" s="1">
        <v>67</v>
      </c>
      <c r="D17" s="1">
        <v>45</v>
      </c>
      <c r="E17" s="1">
        <v>66</v>
      </c>
      <c r="F17" s="1">
        <v>23</v>
      </c>
      <c r="G17" s="1">
        <v>10</v>
      </c>
      <c r="H17" s="1">
        <v>8</v>
      </c>
      <c r="I17" s="1">
        <v>11</v>
      </c>
      <c r="J17" s="1">
        <v>3</v>
      </c>
      <c r="K17" s="13">
        <f t="shared" si="0"/>
        <v>51.931330472103006</v>
      </c>
      <c r="L17" s="13">
        <f t="shared" si="1"/>
        <v>6.0085836909871242</v>
      </c>
    </row>
    <row r="18" spans="1:12" x14ac:dyDescent="0.4">
      <c r="A18" s="1" t="s">
        <v>83</v>
      </c>
      <c r="B18" s="1">
        <v>575</v>
      </c>
      <c r="C18" s="1">
        <v>193</v>
      </c>
      <c r="D18" s="1">
        <v>104</v>
      </c>
      <c r="E18" s="1">
        <v>132</v>
      </c>
      <c r="F18" s="1">
        <v>66</v>
      </c>
      <c r="G18" s="1">
        <v>23</v>
      </c>
      <c r="H18" s="1">
        <v>30</v>
      </c>
      <c r="I18" s="1">
        <v>24</v>
      </c>
      <c r="J18" s="1">
        <v>3</v>
      </c>
      <c r="K18" s="13">
        <f t="shared" si="0"/>
        <v>48.347826086956523</v>
      </c>
      <c r="L18" s="13">
        <f t="shared" si="1"/>
        <v>4.6956521739130439</v>
      </c>
    </row>
    <row r="19" spans="1:12" x14ac:dyDescent="0.4">
      <c r="A19" s="1" t="s">
        <v>84</v>
      </c>
      <c r="B19" s="1">
        <v>2577</v>
      </c>
      <c r="C19" s="1">
        <v>563</v>
      </c>
      <c r="D19" s="1">
        <v>460</v>
      </c>
      <c r="E19" s="1">
        <v>707</v>
      </c>
      <c r="F19" s="1">
        <v>363</v>
      </c>
      <c r="G19" s="1">
        <v>145</v>
      </c>
      <c r="H19" s="1">
        <v>115</v>
      </c>
      <c r="I19" s="1">
        <v>191</v>
      </c>
      <c r="J19" s="1">
        <v>33</v>
      </c>
      <c r="K19" s="13">
        <f t="shared" si="0"/>
        <v>60.302677532013966</v>
      </c>
      <c r="L19" s="13">
        <f t="shared" si="1"/>
        <v>8.692277842452464</v>
      </c>
    </row>
    <row r="20" spans="1:12" x14ac:dyDescent="0.4">
      <c r="A20" s="1" t="s">
        <v>85</v>
      </c>
      <c r="B20" s="1">
        <v>93</v>
      </c>
      <c r="C20" s="1">
        <v>25</v>
      </c>
      <c r="D20" s="1">
        <v>24</v>
      </c>
      <c r="E20" s="1">
        <v>17</v>
      </c>
      <c r="F20" s="1">
        <v>14</v>
      </c>
      <c r="G20" s="1">
        <v>8</v>
      </c>
      <c r="H20" s="1">
        <v>3</v>
      </c>
      <c r="I20" s="1">
        <v>2</v>
      </c>
      <c r="J20" s="1">
        <v>0</v>
      </c>
      <c r="K20" s="13">
        <f t="shared" si="0"/>
        <v>47.311827956989248</v>
      </c>
      <c r="L20" s="13">
        <f t="shared" si="1"/>
        <v>2.150537634408602</v>
      </c>
    </row>
    <row r="21" spans="1:12" x14ac:dyDescent="0.4">
      <c r="A21" s="1" t="s">
        <v>86</v>
      </c>
      <c r="B21" s="1">
        <v>78</v>
      </c>
      <c r="C21" s="1">
        <v>34</v>
      </c>
      <c r="D21" s="1">
        <v>11</v>
      </c>
      <c r="E21" s="1">
        <v>16</v>
      </c>
      <c r="F21" s="1">
        <v>11</v>
      </c>
      <c r="G21" s="1">
        <v>1</v>
      </c>
      <c r="H21" s="1">
        <v>1</v>
      </c>
      <c r="I21" s="1">
        <v>4</v>
      </c>
      <c r="J21" s="1">
        <v>0</v>
      </c>
      <c r="K21" s="13">
        <f t="shared" si="0"/>
        <v>42.307692307692307</v>
      </c>
      <c r="L21" s="13">
        <f t="shared" si="1"/>
        <v>5.1282051282051286</v>
      </c>
    </row>
    <row r="22" spans="1:12" x14ac:dyDescent="0.4">
      <c r="A22" s="1" t="s">
        <v>87</v>
      </c>
      <c r="B22" s="1">
        <v>254</v>
      </c>
      <c r="C22" s="1">
        <v>5</v>
      </c>
      <c r="D22" s="1">
        <v>11</v>
      </c>
      <c r="E22" s="1">
        <v>25</v>
      </c>
      <c r="F22" s="1">
        <v>44</v>
      </c>
      <c r="G22" s="1">
        <v>14</v>
      </c>
      <c r="H22" s="1">
        <v>11</v>
      </c>
      <c r="I22" s="1">
        <v>67</v>
      </c>
      <c r="J22" s="1">
        <v>77</v>
      </c>
      <c r="K22" s="13">
        <f t="shared" si="0"/>
        <v>93.7007874015748</v>
      </c>
      <c r="L22" s="13">
        <f t="shared" si="1"/>
        <v>56.69291338582677</v>
      </c>
    </row>
    <row r="23" spans="1:12" x14ac:dyDescent="0.4">
      <c r="A23" s="1" t="s">
        <v>88</v>
      </c>
      <c r="B23" s="1">
        <v>44</v>
      </c>
      <c r="C23" s="1">
        <v>10</v>
      </c>
      <c r="D23" s="1">
        <v>11</v>
      </c>
      <c r="E23" s="1">
        <v>6</v>
      </c>
      <c r="F23" s="1">
        <v>6</v>
      </c>
      <c r="G23" s="1">
        <v>8</v>
      </c>
      <c r="H23" s="1">
        <v>2</v>
      </c>
      <c r="I23" s="1">
        <v>1</v>
      </c>
      <c r="J23" s="1">
        <v>0</v>
      </c>
      <c r="K23" s="13">
        <f t="shared" si="0"/>
        <v>52.272727272727273</v>
      </c>
      <c r="L23" s="13">
        <f t="shared" si="1"/>
        <v>2.2727272727272729</v>
      </c>
    </row>
    <row r="24" spans="1:12" x14ac:dyDescent="0.4">
      <c r="A24" s="1" t="s">
        <v>46</v>
      </c>
      <c r="B24" s="1">
        <v>20</v>
      </c>
      <c r="C24" s="1">
        <v>1</v>
      </c>
      <c r="D24" s="1">
        <v>1</v>
      </c>
      <c r="E24" s="1">
        <v>3</v>
      </c>
      <c r="F24" s="1">
        <v>8</v>
      </c>
      <c r="G24" s="1">
        <v>2</v>
      </c>
      <c r="H24" s="1">
        <v>0</v>
      </c>
      <c r="I24" s="1">
        <v>3</v>
      </c>
      <c r="J24" s="1">
        <v>2</v>
      </c>
      <c r="K24" s="13">
        <f t="shared" si="0"/>
        <v>90</v>
      </c>
      <c r="L24" s="13">
        <f t="shared" si="1"/>
        <v>25</v>
      </c>
    </row>
    <row r="25" spans="1:12" x14ac:dyDescent="0.4">
      <c r="A25" s="1" t="s">
        <v>89</v>
      </c>
      <c r="B25" s="1">
        <v>1683</v>
      </c>
      <c r="C25" s="1">
        <v>170</v>
      </c>
      <c r="D25" s="1">
        <v>207</v>
      </c>
      <c r="E25" s="1">
        <v>637</v>
      </c>
      <c r="F25" s="1">
        <v>266</v>
      </c>
      <c r="G25" s="1">
        <v>97</v>
      </c>
      <c r="H25" s="1">
        <v>50</v>
      </c>
      <c r="I25" s="1">
        <v>245</v>
      </c>
      <c r="J25" s="1">
        <v>11</v>
      </c>
      <c r="K25" s="13">
        <f t="shared" si="0"/>
        <v>77.599524658348187</v>
      </c>
      <c r="L25" s="13">
        <f t="shared" si="1"/>
        <v>15.210932857991681</v>
      </c>
    </row>
    <row r="26" spans="1:12" x14ac:dyDescent="0.4">
      <c r="A26" s="1" t="s">
        <v>90</v>
      </c>
      <c r="B26" s="1">
        <v>74</v>
      </c>
      <c r="C26" s="1">
        <v>2</v>
      </c>
      <c r="D26" s="1">
        <v>7</v>
      </c>
      <c r="E26" s="1">
        <v>15</v>
      </c>
      <c r="F26" s="1">
        <v>6</v>
      </c>
      <c r="G26" s="1">
        <v>3</v>
      </c>
      <c r="H26" s="1">
        <v>8</v>
      </c>
      <c r="I26" s="1">
        <v>29</v>
      </c>
      <c r="J26" s="1">
        <v>4</v>
      </c>
      <c r="K26" s="13">
        <f t="shared" si="0"/>
        <v>87.837837837837839</v>
      </c>
      <c r="L26" s="13">
        <f t="shared" si="1"/>
        <v>44.594594594594597</v>
      </c>
    </row>
    <row r="27" spans="1:12" x14ac:dyDescent="0.4">
      <c r="A27" s="1" t="s">
        <v>91</v>
      </c>
      <c r="B27" s="1">
        <v>57</v>
      </c>
      <c r="C27" s="1">
        <v>24</v>
      </c>
      <c r="D27" s="1">
        <v>8</v>
      </c>
      <c r="E27" s="1">
        <v>9</v>
      </c>
      <c r="F27" s="1">
        <v>1</v>
      </c>
      <c r="G27" s="1">
        <v>9</v>
      </c>
      <c r="H27" s="1">
        <v>2</v>
      </c>
      <c r="I27" s="1">
        <v>4</v>
      </c>
      <c r="J27" s="1">
        <v>0</v>
      </c>
      <c r="K27" s="13">
        <f t="shared" si="0"/>
        <v>43.859649122807021</v>
      </c>
      <c r="L27" s="13">
        <f t="shared" si="1"/>
        <v>7.0175438596491224</v>
      </c>
    </row>
    <row r="28" spans="1:12" x14ac:dyDescent="0.4">
      <c r="A28" s="1" t="s">
        <v>92</v>
      </c>
      <c r="B28" s="1">
        <v>81</v>
      </c>
      <c r="C28" s="1">
        <v>8</v>
      </c>
      <c r="D28" s="1">
        <v>12</v>
      </c>
      <c r="E28" s="1">
        <v>26</v>
      </c>
      <c r="F28" s="1">
        <v>2</v>
      </c>
      <c r="G28" s="1">
        <v>7</v>
      </c>
      <c r="H28" s="1">
        <v>1</v>
      </c>
      <c r="I28" s="1">
        <v>15</v>
      </c>
      <c r="J28" s="1">
        <v>10</v>
      </c>
      <c r="K28" s="13">
        <f t="shared" si="0"/>
        <v>75.308641975308646</v>
      </c>
      <c r="L28" s="13">
        <f t="shared" si="1"/>
        <v>30.864197530864196</v>
      </c>
    </row>
    <row r="29" spans="1:12" x14ac:dyDescent="0.4">
      <c r="A29" s="1" t="s">
        <v>51</v>
      </c>
      <c r="B29" s="1">
        <v>21</v>
      </c>
      <c r="C29" s="1">
        <v>0</v>
      </c>
      <c r="D29" s="1">
        <v>1</v>
      </c>
      <c r="E29" s="1">
        <v>2</v>
      </c>
      <c r="F29" s="1">
        <v>2</v>
      </c>
      <c r="G29" s="1">
        <v>4</v>
      </c>
      <c r="H29" s="1">
        <v>1</v>
      </c>
      <c r="I29" s="1">
        <v>7</v>
      </c>
      <c r="J29" s="1">
        <v>4</v>
      </c>
      <c r="K29" s="13">
        <f t="shared" si="0"/>
        <v>95.238095238095241</v>
      </c>
      <c r="L29" s="13">
        <f t="shared" si="1"/>
        <v>52.38095238095238</v>
      </c>
    </row>
    <row r="30" spans="1:12" x14ac:dyDescent="0.4">
      <c r="A30" s="1" t="s">
        <v>26</v>
      </c>
    </row>
    <row r="31" spans="1:12" x14ac:dyDescent="0.4">
      <c r="K31" s="13"/>
      <c r="L31" s="13"/>
    </row>
    <row r="32" spans="1:12" x14ac:dyDescent="0.4">
      <c r="K32" s="13"/>
      <c r="L32" s="13"/>
    </row>
    <row r="33" spans="1:12" x14ac:dyDescent="0.4">
      <c r="A33" s="1" t="s">
        <v>295</v>
      </c>
    </row>
    <row r="34" spans="1:12" s="3" customFormat="1" ht="9" x14ac:dyDescent="0.35">
      <c r="A34" s="5"/>
      <c r="B34" s="6"/>
      <c r="C34" s="7" t="s">
        <v>275</v>
      </c>
      <c r="D34" s="7" t="s">
        <v>276</v>
      </c>
      <c r="E34" s="7" t="s">
        <v>273</v>
      </c>
      <c r="F34" s="7" t="s">
        <v>279</v>
      </c>
      <c r="G34" s="20" t="s">
        <v>280</v>
      </c>
      <c r="H34" s="20"/>
      <c r="I34" s="7" t="s">
        <v>282</v>
      </c>
      <c r="J34" s="7" t="s">
        <v>8</v>
      </c>
      <c r="K34" s="20" t="s">
        <v>271</v>
      </c>
      <c r="L34" s="21"/>
    </row>
    <row r="35" spans="1:12" s="4" customFormat="1" x14ac:dyDescent="0.4">
      <c r="A35" s="8"/>
      <c r="B35" s="9" t="s">
        <v>0</v>
      </c>
      <c r="C35" s="9" t="s">
        <v>274</v>
      </c>
      <c r="D35" s="9" t="s">
        <v>277</v>
      </c>
      <c r="E35" s="9" t="s">
        <v>278</v>
      </c>
      <c r="F35" s="9" t="s">
        <v>272</v>
      </c>
      <c r="G35" s="12" t="s">
        <v>284</v>
      </c>
      <c r="H35" s="12" t="s">
        <v>281</v>
      </c>
      <c r="I35" s="9" t="s">
        <v>283</v>
      </c>
      <c r="J35" s="9" t="s">
        <v>283</v>
      </c>
      <c r="K35" s="10" t="s">
        <v>273</v>
      </c>
      <c r="L35" s="11" t="s">
        <v>272</v>
      </c>
    </row>
    <row r="36" spans="1:12" x14ac:dyDescent="0.4">
      <c r="A36" s="1" t="s">
        <v>24</v>
      </c>
      <c r="K36" s="13"/>
      <c r="L36" s="13"/>
    </row>
    <row r="37" spans="1:12" x14ac:dyDescent="0.4">
      <c r="A37" s="1" t="s">
        <v>0</v>
      </c>
      <c r="B37" s="1">
        <v>5110</v>
      </c>
      <c r="C37" s="1">
        <v>1016</v>
      </c>
      <c r="D37" s="1">
        <v>906</v>
      </c>
      <c r="E37" s="1">
        <v>1389</v>
      </c>
      <c r="F37" s="1">
        <v>721</v>
      </c>
      <c r="G37" s="1">
        <v>342</v>
      </c>
      <c r="H37" s="1">
        <v>194</v>
      </c>
      <c r="I37" s="1">
        <v>412</v>
      </c>
      <c r="J37" s="1">
        <v>130</v>
      </c>
      <c r="K37" s="13">
        <f t="shared" si="0"/>
        <v>62.387475538160473</v>
      </c>
      <c r="L37" s="13">
        <f t="shared" si="1"/>
        <v>10.606653620352251</v>
      </c>
    </row>
    <row r="38" spans="1:12" x14ac:dyDescent="0.4">
      <c r="A38" s="1" t="s">
        <v>71</v>
      </c>
      <c r="B38" s="1">
        <v>98</v>
      </c>
      <c r="C38" s="1">
        <v>26</v>
      </c>
      <c r="D38" s="1">
        <v>26</v>
      </c>
      <c r="E38" s="1">
        <v>24</v>
      </c>
      <c r="F38" s="1">
        <v>9</v>
      </c>
      <c r="G38" s="1">
        <v>6</v>
      </c>
      <c r="H38" s="1">
        <v>4</v>
      </c>
      <c r="I38" s="1">
        <v>3</v>
      </c>
      <c r="J38" s="1">
        <v>0</v>
      </c>
      <c r="K38" s="13">
        <f t="shared" si="0"/>
        <v>46.938775510204081</v>
      </c>
      <c r="L38" s="13">
        <f t="shared" si="1"/>
        <v>3.0612244897959182</v>
      </c>
    </row>
    <row r="39" spans="1:12" x14ac:dyDescent="0.4">
      <c r="A39" s="1" t="s">
        <v>72</v>
      </c>
      <c r="B39" s="1">
        <v>263</v>
      </c>
      <c r="C39" s="1">
        <v>55</v>
      </c>
      <c r="D39" s="1">
        <v>38</v>
      </c>
      <c r="E39" s="1">
        <v>67</v>
      </c>
      <c r="F39" s="1">
        <v>31</v>
      </c>
      <c r="G39" s="1">
        <v>40</v>
      </c>
      <c r="H39" s="1">
        <v>13</v>
      </c>
      <c r="I39" s="1">
        <v>16</v>
      </c>
      <c r="J39" s="1">
        <v>3</v>
      </c>
      <c r="K39" s="13">
        <f t="shared" si="0"/>
        <v>64.638783269961976</v>
      </c>
      <c r="L39" s="13">
        <f t="shared" si="1"/>
        <v>7.2243346007604563</v>
      </c>
    </row>
    <row r="40" spans="1:12" x14ac:dyDescent="0.4">
      <c r="A40" s="1" t="s">
        <v>73</v>
      </c>
      <c r="B40" s="1">
        <v>282</v>
      </c>
      <c r="C40" s="1">
        <v>50</v>
      </c>
      <c r="D40" s="1">
        <v>54</v>
      </c>
      <c r="E40" s="1">
        <v>68</v>
      </c>
      <c r="F40" s="1">
        <v>47</v>
      </c>
      <c r="G40" s="1">
        <v>20</v>
      </c>
      <c r="H40" s="1">
        <v>17</v>
      </c>
      <c r="I40" s="1">
        <v>21</v>
      </c>
      <c r="J40" s="1">
        <v>5</v>
      </c>
      <c r="K40" s="13">
        <f t="shared" si="0"/>
        <v>63.120567375886523</v>
      </c>
      <c r="L40" s="13">
        <f t="shared" si="1"/>
        <v>9.2198581560283692</v>
      </c>
    </row>
    <row r="41" spans="1:12" x14ac:dyDescent="0.4">
      <c r="A41" s="1" t="s">
        <v>74</v>
      </c>
      <c r="B41" s="1">
        <v>201</v>
      </c>
      <c r="C41" s="1">
        <v>39</v>
      </c>
      <c r="D41" s="1">
        <v>48</v>
      </c>
      <c r="E41" s="1">
        <v>52</v>
      </c>
      <c r="F41" s="1">
        <v>25</v>
      </c>
      <c r="G41" s="1">
        <v>11</v>
      </c>
      <c r="H41" s="1">
        <v>7</v>
      </c>
      <c r="I41" s="1">
        <v>17</v>
      </c>
      <c r="J41" s="1">
        <v>2</v>
      </c>
      <c r="K41" s="13">
        <f t="shared" si="0"/>
        <v>56.71641791044776</v>
      </c>
      <c r="L41" s="13">
        <f t="shared" si="1"/>
        <v>9.4527363184079594</v>
      </c>
    </row>
    <row r="42" spans="1:12" x14ac:dyDescent="0.4">
      <c r="A42" s="1" t="s">
        <v>75</v>
      </c>
      <c r="B42" s="1">
        <v>151</v>
      </c>
      <c r="C42" s="1">
        <v>37</v>
      </c>
      <c r="D42" s="1">
        <v>26</v>
      </c>
      <c r="E42" s="1">
        <v>31</v>
      </c>
      <c r="F42" s="1">
        <v>18</v>
      </c>
      <c r="G42" s="1">
        <v>18</v>
      </c>
      <c r="H42" s="1">
        <v>7</v>
      </c>
      <c r="I42" s="1">
        <v>12</v>
      </c>
      <c r="J42" s="1">
        <v>2</v>
      </c>
      <c r="K42" s="13">
        <f t="shared" si="0"/>
        <v>58.278145695364238</v>
      </c>
      <c r="L42" s="13">
        <f t="shared" si="1"/>
        <v>9.2715231788079464</v>
      </c>
    </row>
    <row r="43" spans="1:12" x14ac:dyDescent="0.4">
      <c r="A43" s="1" t="s">
        <v>76</v>
      </c>
      <c r="B43" s="1">
        <v>178</v>
      </c>
      <c r="C43" s="1">
        <v>40</v>
      </c>
      <c r="D43" s="1">
        <v>36</v>
      </c>
      <c r="E43" s="1">
        <v>41</v>
      </c>
      <c r="F43" s="1">
        <v>21</v>
      </c>
      <c r="G43" s="1">
        <v>15</v>
      </c>
      <c r="H43" s="1">
        <v>11</v>
      </c>
      <c r="I43" s="1">
        <v>7</v>
      </c>
      <c r="J43" s="1">
        <v>7</v>
      </c>
      <c r="K43" s="13">
        <f t="shared" si="0"/>
        <v>57.303370786516851</v>
      </c>
      <c r="L43" s="13">
        <f t="shared" si="1"/>
        <v>7.8651685393258424</v>
      </c>
    </row>
    <row r="44" spans="1:12" x14ac:dyDescent="0.4">
      <c r="A44" s="1" t="s">
        <v>77</v>
      </c>
      <c r="B44" s="1">
        <v>287</v>
      </c>
      <c r="C44" s="1">
        <v>69</v>
      </c>
      <c r="D44" s="1">
        <v>59</v>
      </c>
      <c r="E44" s="1">
        <v>80</v>
      </c>
      <c r="F44" s="1">
        <v>34</v>
      </c>
      <c r="G44" s="1">
        <v>16</v>
      </c>
      <c r="H44" s="1">
        <v>5</v>
      </c>
      <c r="I44" s="1">
        <v>19</v>
      </c>
      <c r="J44" s="1">
        <v>5</v>
      </c>
      <c r="K44" s="13">
        <f t="shared" si="0"/>
        <v>55.400696864111495</v>
      </c>
      <c r="L44" s="13">
        <f t="shared" si="1"/>
        <v>8.3623693379790947</v>
      </c>
    </row>
    <row r="45" spans="1:12" x14ac:dyDescent="0.4">
      <c r="A45" s="1" t="s">
        <v>78</v>
      </c>
      <c r="B45" s="1">
        <v>174</v>
      </c>
      <c r="C45" s="1">
        <v>44</v>
      </c>
      <c r="D45" s="1">
        <v>29</v>
      </c>
      <c r="E45" s="1">
        <v>47</v>
      </c>
      <c r="F45" s="1">
        <v>30</v>
      </c>
      <c r="G45" s="1">
        <v>10</v>
      </c>
      <c r="H45" s="1">
        <v>7</v>
      </c>
      <c r="I45" s="1">
        <v>3</v>
      </c>
      <c r="J45" s="1">
        <v>4</v>
      </c>
      <c r="K45" s="13">
        <f t="shared" si="0"/>
        <v>58.045977011494251</v>
      </c>
      <c r="L45" s="13">
        <f t="shared" si="1"/>
        <v>4.0229885057471266</v>
      </c>
    </row>
    <row r="46" spans="1:12" x14ac:dyDescent="0.4">
      <c r="A46" s="1" t="s">
        <v>79</v>
      </c>
      <c r="B46" s="1">
        <v>62</v>
      </c>
      <c r="C46" s="1">
        <v>20</v>
      </c>
      <c r="D46" s="1">
        <v>18</v>
      </c>
      <c r="E46" s="1">
        <v>7</v>
      </c>
      <c r="F46" s="1">
        <v>7</v>
      </c>
      <c r="G46" s="1">
        <v>2</v>
      </c>
      <c r="H46" s="1">
        <v>2</v>
      </c>
      <c r="I46" s="1">
        <v>5</v>
      </c>
      <c r="J46" s="1">
        <v>1</v>
      </c>
      <c r="K46" s="13">
        <f t="shared" si="0"/>
        <v>38.70967741935484</v>
      </c>
      <c r="L46" s="13">
        <f t="shared" si="1"/>
        <v>9.67741935483871</v>
      </c>
    </row>
    <row r="47" spans="1:12" x14ac:dyDescent="0.4">
      <c r="A47" s="1" t="s">
        <v>80</v>
      </c>
      <c r="B47" s="1">
        <v>100</v>
      </c>
      <c r="C47" s="1">
        <v>17</v>
      </c>
      <c r="D47" s="1">
        <v>34</v>
      </c>
      <c r="E47" s="1">
        <v>11</v>
      </c>
      <c r="F47" s="1">
        <v>13</v>
      </c>
      <c r="G47" s="1">
        <v>12</v>
      </c>
      <c r="H47" s="1">
        <v>2</v>
      </c>
      <c r="I47" s="1">
        <v>10</v>
      </c>
      <c r="J47" s="1">
        <v>1</v>
      </c>
      <c r="K47" s="13">
        <f t="shared" si="0"/>
        <v>49</v>
      </c>
      <c r="L47" s="13">
        <f t="shared" si="1"/>
        <v>11</v>
      </c>
    </row>
    <row r="48" spans="1:12" x14ac:dyDescent="0.4">
      <c r="A48" s="1" t="s">
        <v>81</v>
      </c>
      <c r="B48" s="1">
        <v>167</v>
      </c>
      <c r="C48" s="1">
        <v>46</v>
      </c>
      <c r="D48" s="1">
        <v>40</v>
      </c>
      <c r="E48" s="1">
        <v>29</v>
      </c>
      <c r="F48" s="1">
        <v>26</v>
      </c>
      <c r="G48" s="1">
        <v>6</v>
      </c>
      <c r="H48" s="1">
        <v>6</v>
      </c>
      <c r="I48" s="1">
        <v>13</v>
      </c>
      <c r="J48" s="1">
        <v>1</v>
      </c>
      <c r="K48" s="13">
        <f t="shared" si="0"/>
        <v>48.50299401197605</v>
      </c>
      <c r="L48" s="13">
        <f t="shared" si="1"/>
        <v>8.3832335329341312</v>
      </c>
    </row>
    <row r="49" spans="1:12" x14ac:dyDescent="0.4">
      <c r="A49" s="1" t="s">
        <v>82</v>
      </c>
      <c r="B49" s="1">
        <v>124</v>
      </c>
      <c r="C49" s="1">
        <v>29</v>
      </c>
      <c r="D49" s="1">
        <v>25</v>
      </c>
      <c r="E49" s="1">
        <v>38</v>
      </c>
      <c r="F49" s="1">
        <v>16</v>
      </c>
      <c r="G49" s="1">
        <v>3</v>
      </c>
      <c r="H49" s="1">
        <v>6</v>
      </c>
      <c r="I49" s="1">
        <v>5</v>
      </c>
      <c r="J49" s="1">
        <v>2</v>
      </c>
      <c r="K49" s="13">
        <f t="shared" si="0"/>
        <v>56.451612903225808</v>
      </c>
      <c r="L49" s="13">
        <f t="shared" si="1"/>
        <v>5.645161290322581</v>
      </c>
    </row>
    <row r="50" spans="1:12" x14ac:dyDescent="0.4">
      <c r="A50" s="1" t="s">
        <v>83</v>
      </c>
      <c r="B50" s="1">
        <v>303</v>
      </c>
      <c r="C50" s="1">
        <v>95</v>
      </c>
      <c r="D50" s="1">
        <v>61</v>
      </c>
      <c r="E50" s="1">
        <v>65</v>
      </c>
      <c r="F50" s="1">
        <v>32</v>
      </c>
      <c r="G50" s="1">
        <v>19</v>
      </c>
      <c r="H50" s="1">
        <v>16</v>
      </c>
      <c r="I50" s="1">
        <v>12</v>
      </c>
      <c r="J50" s="1">
        <v>3</v>
      </c>
      <c r="K50" s="13">
        <f t="shared" si="0"/>
        <v>48.514851485148512</v>
      </c>
      <c r="L50" s="13">
        <f t="shared" si="1"/>
        <v>4.9504950495049505</v>
      </c>
    </row>
    <row r="51" spans="1:12" x14ac:dyDescent="0.4">
      <c r="A51" s="1" t="s">
        <v>84</v>
      </c>
      <c r="B51" s="1">
        <v>1279</v>
      </c>
      <c r="C51" s="1">
        <v>260</v>
      </c>
      <c r="D51" s="1">
        <v>225</v>
      </c>
      <c r="E51" s="1">
        <v>351</v>
      </c>
      <c r="F51" s="1">
        <v>204</v>
      </c>
      <c r="G51" s="1">
        <v>82</v>
      </c>
      <c r="H51" s="1">
        <v>52</v>
      </c>
      <c r="I51" s="1">
        <v>86</v>
      </c>
      <c r="J51" s="1">
        <v>19</v>
      </c>
      <c r="K51" s="13">
        <f t="shared" si="0"/>
        <v>62.079749804534792</v>
      </c>
      <c r="L51" s="13">
        <f t="shared" si="1"/>
        <v>8.2095387021110238</v>
      </c>
    </row>
    <row r="52" spans="1:12" x14ac:dyDescent="0.4">
      <c r="A52" s="1" t="s">
        <v>85</v>
      </c>
      <c r="B52" s="1">
        <v>54</v>
      </c>
      <c r="C52" s="1">
        <v>14</v>
      </c>
      <c r="D52" s="1">
        <v>17</v>
      </c>
      <c r="E52" s="1">
        <v>9</v>
      </c>
      <c r="F52" s="1">
        <v>6</v>
      </c>
      <c r="G52" s="1">
        <v>5</v>
      </c>
      <c r="H52" s="1">
        <v>2</v>
      </c>
      <c r="I52" s="1">
        <v>1</v>
      </c>
      <c r="J52" s="1">
        <v>0</v>
      </c>
      <c r="K52" s="13">
        <f t="shared" si="0"/>
        <v>42.592592592592595</v>
      </c>
      <c r="L52" s="13">
        <f t="shared" si="1"/>
        <v>1.8518518518518519</v>
      </c>
    </row>
    <row r="53" spans="1:12" x14ac:dyDescent="0.4">
      <c r="A53" s="1" t="s">
        <v>86</v>
      </c>
      <c r="B53" s="1">
        <v>42</v>
      </c>
      <c r="C53" s="1">
        <v>19</v>
      </c>
      <c r="D53" s="1">
        <v>4</v>
      </c>
      <c r="E53" s="1">
        <v>9</v>
      </c>
      <c r="F53" s="1">
        <v>7</v>
      </c>
      <c r="G53" s="1">
        <v>1</v>
      </c>
      <c r="H53" s="1">
        <v>1</v>
      </c>
      <c r="I53" s="1">
        <v>1</v>
      </c>
      <c r="J53" s="1">
        <v>0</v>
      </c>
      <c r="K53" s="13">
        <f t="shared" si="0"/>
        <v>45.238095238095241</v>
      </c>
      <c r="L53" s="13">
        <f t="shared" si="1"/>
        <v>2.3809523809523809</v>
      </c>
    </row>
    <row r="54" spans="1:12" x14ac:dyDescent="0.4">
      <c r="A54" s="1" t="s">
        <v>87</v>
      </c>
      <c r="B54" s="1">
        <v>159</v>
      </c>
      <c r="C54" s="1">
        <v>2</v>
      </c>
      <c r="D54" s="1">
        <v>4</v>
      </c>
      <c r="E54" s="1">
        <v>13</v>
      </c>
      <c r="F54" s="1">
        <v>28</v>
      </c>
      <c r="G54" s="1">
        <v>9</v>
      </c>
      <c r="H54" s="1">
        <v>6</v>
      </c>
      <c r="I54" s="1">
        <v>42</v>
      </c>
      <c r="J54" s="1">
        <v>55</v>
      </c>
      <c r="K54" s="13">
        <f t="shared" si="0"/>
        <v>96.226415094339629</v>
      </c>
      <c r="L54" s="13">
        <f t="shared" si="1"/>
        <v>61.0062893081761</v>
      </c>
    </row>
    <row r="55" spans="1:12" x14ac:dyDescent="0.4">
      <c r="A55" s="1" t="s">
        <v>88</v>
      </c>
      <c r="B55" s="1">
        <v>16</v>
      </c>
      <c r="C55" s="1">
        <v>1</v>
      </c>
      <c r="D55" s="1">
        <v>4</v>
      </c>
      <c r="E55" s="1">
        <v>3</v>
      </c>
      <c r="F55" s="1">
        <v>3</v>
      </c>
      <c r="G55" s="1">
        <v>4</v>
      </c>
      <c r="H55" s="1">
        <v>1</v>
      </c>
      <c r="I55" s="1">
        <v>0</v>
      </c>
      <c r="J55" s="1">
        <v>0</v>
      </c>
      <c r="K55" s="13">
        <f t="shared" si="0"/>
        <v>68.75</v>
      </c>
      <c r="L55" s="13">
        <f t="shared" si="1"/>
        <v>0</v>
      </c>
    </row>
    <row r="56" spans="1:12" x14ac:dyDescent="0.4">
      <c r="A56" s="1" t="s">
        <v>46</v>
      </c>
      <c r="B56" s="1">
        <v>11</v>
      </c>
      <c r="C56" s="1">
        <v>0</v>
      </c>
      <c r="D56" s="1">
        <v>1</v>
      </c>
      <c r="E56" s="1">
        <v>3</v>
      </c>
      <c r="F56" s="1">
        <v>3</v>
      </c>
      <c r="G56" s="1">
        <v>1</v>
      </c>
      <c r="H56" s="1">
        <v>0</v>
      </c>
      <c r="I56" s="1">
        <v>1</v>
      </c>
      <c r="J56" s="1">
        <v>2</v>
      </c>
      <c r="K56" s="13">
        <f t="shared" si="0"/>
        <v>90.909090909090907</v>
      </c>
      <c r="L56" s="13">
        <f t="shared" si="1"/>
        <v>27.272727272727273</v>
      </c>
    </row>
    <row r="57" spans="1:12" x14ac:dyDescent="0.4">
      <c r="A57" s="1" t="s">
        <v>89</v>
      </c>
      <c r="B57" s="1">
        <v>996</v>
      </c>
      <c r="C57" s="1">
        <v>123</v>
      </c>
      <c r="D57" s="1">
        <v>138</v>
      </c>
      <c r="E57" s="1">
        <v>407</v>
      </c>
      <c r="F57" s="1">
        <v>153</v>
      </c>
      <c r="G57" s="1">
        <v>49</v>
      </c>
      <c r="H57" s="1">
        <v>23</v>
      </c>
      <c r="I57" s="1">
        <v>100</v>
      </c>
      <c r="J57" s="1">
        <v>3</v>
      </c>
      <c r="K57" s="13">
        <f t="shared" si="0"/>
        <v>73.795180722891573</v>
      </c>
      <c r="L57" s="13">
        <f t="shared" si="1"/>
        <v>10.34136546184739</v>
      </c>
    </row>
    <row r="58" spans="1:12" x14ac:dyDescent="0.4">
      <c r="A58" s="1" t="s">
        <v>90</v>
      </c>
      <c r="B58" s="1">
        <v>50</v>
      </c>
      <c r="C58" s="1">
        <v>1</v>
      </c>
      <c r="D58" s="1">
        <v>4</v>
      </c>
      <c r="E58" s="1">
        <v>9</v>
      </c>
      <c r="F58" s="1">
        <v>4</v>
      </c>
      <c r="G58" s="1">
        <v>1</v>
      </c>
      <c r="H58" s="1">
        <v>4</v>
      </c>
      <c r="I58" s="1">
        <v>24</v>
      </c>
      <c r="J58" s="1">
        <v>3</v>
      </c>
      <c r="K58" s="13">
        <f t="shared" si="0"/>
        <v>90</v>
      </c>
      <c r="L58" s="13">
        <f t="shared" si="1"/>
        <v>54</v>
      </c>
    </row>
    <row r="59" spans="1:12" x14ac:dyDescent="0.4">
      <c r="A59" s="1" t="s">
        <v>91</v>
      </c>
      <c r="B59" s="1">
        <v>40</v>
      </c>
      <c r="C59" s="1">
        <v>23</v>
      </c>
      <c r="D59" s="1">
        <v>6</v>
      </c>
      <c r="E59" s="1">
        <v>3</v>
      </c>
      <c r="F59" s="1">
        <v>1</v>
      </c>
      <c r="G59" s="1">
        <v>5</v>
      </c>
      <c r="H59" s="1">
        <v>0</v>
      </c>
      <c r="I59" s="1">
        <v>2</v>
      </c>
      <c r="J59" s="1">
        <v>0</v>
      </c>
      <c r="K59" s="13">
        <f t="shared" si="0"/>
        <v>27.5</v>
      </c>
      <c r="L59" s="13">
        <f t="shared" si="1"/>
        <v>5</v>
      </c>
    </row>
    <row r="60" spans="1:12" x14ac:dyDescent="0.4">
      <c r="A60" s="1" t="s">
        <v>92</v>
      </c>
      <c r="B60" s="1">
        <v>62</v>
      </c>
      <c r="C60" s="1">
        <v>6</v>
      </c>
      <c r="D60" s="1">
        <v>9</v>
      </c>
      <c r="E60" s="1">
        <v>20</v>
      </c>
      <c r="F60" s="1">
        <v>2</v>
      </c>
      <c r="G60" s="1">
        <v>5</v>
      </c>
      <c r="H60" s="1">
        <v>1</v>
      </c>
      <c r="I60" s="1">
        <v>10</v>
      </c>
      <c r="J60" s="1">
        <v>9</v>
      </c>
      <c r="K60" s="13">
        <f t="shared" si="0"/>
        <v>75.806451612903231</v>
      </c>
      <c r="L60" s="13">
        <f t="shared" si="1"/>
        <v>30.64516129032258</v>
      </c>
    </row>
    <row r="61" spans="1:12" x14ac:dyDescent="0.4">
      <c r="A61" s="1" t="s">
        <v>51</v>
      </c>
      <c r="B61" s="1">
        <v>11</v>
      </c>
      <c r="C61" s="1">
        <v>0</v>
      </c>
      <c r="D61" s="1">
        <v>0</v>
      </c>
      <c r="E61" s="1">
        <v>2</v>
      </c>
      <c r="F61" s="1">
        <v>1</v>
      </c>
      <c r="G61" s="1">
        <v>2</v>
      </c>
      <c r="H61" s="1">
        <v>1</v>
      </c>
      <c r="I61" s="1">
        <v>2</v>
      </c>
      <c r="J61" s="1">
        <v>3</v>
      </c>
      <c r="K61" s="13">
        <f t="shared" si="0"/>
        <v>100</v>
      </c>
      <c r="L61" s="13">
        <f t="shared" si="1"/>
        <v>45.454545454545453</v>
      </c>
    </row>
    <row r="62" spans="1:12" x14ac:dyDescent="0.4">
      <c r="A62" s="1" t="s">
        <v>25</v>
      </c>
      <c r="K62" s="13"/>
      <c r="L62" s="13"/>
    </row>
    <row r="63" spans="1:12" x14ac:dyDescent="0.4">
      <c r="A63" s="1" t="s">
        <v>0</v>
      </c>
      <c r="B63" s="1">
        <v>4570</v>
      </c>
      <c r="C63" s="1">
        <v>1132</v>
      </c>
      <c r="D63" s="1">
        <v>732</v>
      </c>
      <c r="E63" s="1">
        <v>1154</v>
      </c>
      <c r="F63" s="1">
        <v>601</v>
      </c>
      <c r="G63" s="1">
        <v>233</v>
      </c>
      <c r="H63" s="1">
        <v>211</v>
      </c>
      <c r="I63" s="1">
        <v>442</v>
      </c>
      <c r="J63" s="1">
        <v>65</v>
      </c>
      <c r="K63" s="13">
        <f t="shared" si="0"/>
        <v>59.212253829321661</v>
      </c>
      <c r="L63" s="13">
        <f t="shared" si="1"/>
        <v>11.094091903719912</v>
      </c>
    </row>
    <row r="64" spans="1:12" x14ac:dyDescent="0.4">
      <c r="A64" s="1" t="s">
        <v>71</v>
      </c>
      <c r="B64" s="1">
        <v>77</v>
      </c>
      <c r="C64" s="1">
        <v>28</v>
      </c>
      <c r="D64" s="1">
        <v>12</v>
      </c>
      <c r="E64" s="1">
        <v>20</v>
      </c>
      <c r="F64" s="1">
        <v>6</v>
      </c>
      <c r="G64" s="1">
        <v>4</v>
      </c>
      <c r="H64" s="1">
        <v>5</v>
      </c>
      <c r="I64" s="1">
        <v>2</v>
      </c>
      <c r="J64" s="1">
        <v>0</v>
      </c>
      <c r="K64" s="13">
        <f t="shared" si="0"/>
        <v>48.051948051948052</v>
      </c>
      <c r="L64" s="13">
        <f t="shared" si="1"/>
        <v>2.5974025974025974</v>
      </c>
    </row>
    <row r="65" spans="1:12" x14ac:dyDescent="0.4">
      <c r="A65" s="1" t="s">
        <v>72</v>
      </c>
      <c r="B65" s="1">
        <v>279</v>
      </c>
      <c r="C65" s="1">
        <v>90</v>
      </c>
      <c r="D65" s="1">
        <v>33</v>
      </c>
      <c r="E65" s="1">
        <v>69</v>
      </c>
      <c r="F65" s="1">
        <v>36</v>
      </c>
      <c r="G65" s="1">
        <v>12</v>
      </c>
      <c r="H65" s="1">
        <v>20</v>
      </c>
      <c r="I65" s="1">
        <v>16</v>
      </c>
      <c r="J65" s="1">
        <v>3</v>
      </c>
      <c r="K65" s="13">
        <f t="shared" si="0"/>
        <v>55.913978494623656</v>
      </c>
      <c r="L65" s="13">
        <f t="shared" si="1"/>
        <v>6.8100358422939067</v>
      </c>
    </row>
    <row r="66" spans="1:12" x14ac:dyDescent="0.4">
      <c r="A66" s="1" t="s">
        <v>73</v>
      </c>
      <c r="B66" s="1">
        <v>277</v>
      </c>
      <c r="C66" s="1">
        <v>83</v>
      </c>
      <c r="D66" s="1">
        <v>46</v>
      </c>
      <c r="E66" s="1">
        <v>77</v>
      </c>
      <c r="F66" s="1">
        <v>31</v>
      </c>
      <c r="G66" s="1">
        <v>10</v>
      </c>
      <c r="H66" s="1">
        <v>10</v>
      </c>
      <c r="I66" s="1">
        <v>20</v>
      </c>
      <c r="J66" s="1">
        <v>0</v>
      </c>
      <c r="K66" s="13">
        <f t="shared" ref="K66:K87" si="2">SUM(E66:J66)*100/B66</f>
        <v>53.429602888086642</v>
      </c>
      <c r="L66" s="13">
        <f t="shared" ref="L66:L87" si="3">(I66+J66)*100/B66</f>
        <v>7.2202166064981945</v>
      </c>
    </row>
    <row r="67" spans="1:12" x14ac:dyDescent="0.4">
      <c r="A67" s="1" t="s">
        <v>74</v>
      </c>
      <c r="B67" s="1">
        <v>183</v>
      </c>
      <c r="C67" s="1">
        <v>51</v>
      </c>
      <c r="D67" s="1">
        <v>29</v>
      </c>
      <c r="E67" s="1">
        <v>37</v>
      </c>
      <c r="F67" s="1">
        <v>26</v>
      </c>
      <c r="G67" s="1">
        <v>9</v>
      </c>
      <c r="H67" s="1">
        <v>8</v>
      </c>
      <c r="I67" s="1">
        <v>21</v>
      </c>
      <c r="J67" s="1">
        <v>2</v>
      </c>
      <c r="K67" s="13">
        <f t="shared" si="2"/>
        <v>56.284153005464482</v>
      </c>
      <c r="L67" s="13">
        <f t="shared" si="3"/>
        <v>12.568306010928962</v>
      </c>
    </row>
    <row r="68" spans="1:12" x14ac:dyDescent="0.4">
      <c r="A68" s="1" t="s">
        <v>75</v>
      </c>
      <c r="B68" s="1">
        <v>169</v>
      </c>
      <c r="C68" s="1">
        <v>42</v>
      </c>
      <c r="D68" s="1">
        <v>35</v>
      </c>
      <c r="E68" s="1">
        <v>35</v>
      </c>
      <c r="F68" s="1">
        <v>25</v>
      </c>
      <c r="G68" s="1">
        <v>9</v>
      </c>
      <c r="H68" s="1">
        <v>9</v>
      </c>
      <c r="I68" s="1">
        <v>13</v>
      </c>
      <c r="J68" s="1">
        <v>1</v>
      </c>
      <c r="K68" s="13">
        <f t="shared" si="2"/>
        <v>54.437869822485204</v>
      </c>
      <c r="L68" s="13">
        <f t="shared" si="3"/>
        <v>8.2840236686390529</v>
      </c>
    </row>
    <row r="69" spans="1:12" x14ac:dyDescent="0.4">
      <c r="A69" s="1" t="s">
        <v>76</v>
      </c>
      <c r="B69" s="1">
        <v>148</v>
      </c>
      <c r="C69" s="1">
        <v>45</v>
      </c>
      <c r="D69" s="1">
        <v>28</v>
      </c>
      <c r="E69" s="1">
        <v>28</v>
      </c>
      <c r="F69" s="1">
        <v>18</v>
      </c>
      <c r="G69" s="1">
        <v>7</v>
      </c>
      <c r="H69" s="1">
        <v>10</v>
      </c>
      <c r="I69" s="1">
        <v>9</v>
      </c>
      <c r="J69" s="1">
        <v>3</v>
      </c>
      <c r="K69" s="13">
        <f t="shared" si="2"/>
        <v>50.675675675675677</v>
      </c>
      <c r="L69" s="13">
        <f t="shared" si="3"/>
        <v>8.1081081081081088</v>
      </c>
    </row>
    <row r="70" spans="1:12" x14ac:dyDescent="0.4">
      <c r="A70" s="1" t="s">
        <v>77</v>
      </c>
      <c r="B70" s="1">
        <v>281</v>
      </c>
      <c r="C70" s="1">
        <v>84</v>
      </c>
      <c r="D70" s="1">
        <v>52</v>
      </c>
      <c r="E70" s="1">
        <v>70</v>
      </c>
      <c r="F70" s="1">
        <v>34</v>
      </c>
      <c r="G70" s="1">
        <v>14</v>
      </c>
      <c r="H70" s="1">
        <v>12</v>
      </c>
      <c r="I70" s="1">
        <v>14</v>
      </c>
      <c r="J70" s="1">
        <v>1</v>
      </c>
      <c r="K70" s="13">
        <f t="shared" si="2"/>
        <v>51.601423487544487</v>
      </c>
      <c r="L70" s="13">
        <f t="shared" si="3"/>
        <v>5.3380782918149468</v>
      </c>
    </row>
    <row r="71" spans="1:12" x14ac:dyDescent="0.4">
      <c r="A71" s="1" t="s">
        <v>78</v>
      </c>
      <c r="B71" s="1">
        <v>196</v>
      </c>
      <c r="C71" s="1">
        <v>61</v>
      </c>
      <c r="D71" s="1">
        <v>39</v>
      </c>
      <c r="E71" s="1">
        <v>30</v>
      </c>
      <c r="F71" s="1">
        <v>31</v>
      </c>
      <c r="G71" s="1">
        <v>9</v>
      </c>
      <c r="H71" s="1">
        <v>7</v>
      </c>
      <c r="I71" s="1">
        <v>15</v>
      </c>
      <c r="J71" s="1">
        <v>4</v>
      </c>
      <c r="K71" s="13">
        <f t="shared" si="2"/>
        <v>48.979591836734691</v>
      </c>
      <c r="L71" s="13">
        <f t="shared" si="3"/>
        <v>9.6938775510204085</v>
      </c>
    </row>
    <row r="72" spans="1:12" x14ac:dyDescent="0.4">
      <c r="A72" s="1" t="s">
        <v>79</v>
      </c>
      <c r="B72" s="1">
        <v>67</v>
      </c>
      <c r="C72" s="1">
        <v>25</v>
      </c>
      <c r="D72" s="1">
        <v>13</v>
      </c>
      <c r="E72" s="1">
        <v>12</v>
      </c>
      <c r="F72" s="1">
        <v>11</v>
      </c>
      <c r="G72" s="1">
        <v>2</v>
      </c>
      <c r="H72" s="1">
        <v>1</v>
      </c>
      <c r="I72" s="1">
        <v>3</v>
      </c>
      <c r="J72" s="1">
        <v>0</v>
      </c>
      <c r="K72" s="13">
        <f t="shared" si="2"/>
        <v>43.28358208955224</v>
      </c>
      <c r="L72" s="13">
        <f t="shared" si="3"/>
        <v>4.4776119402985071</v>
      </c>
    </row>
    <row r="73" spans="1:12" x14ac:dyDescent="0.4">
      <c r="A73" s="1" t="s">
        <v>80</v>
      </c>
      <c r="B73" s="1">
        <v>84</v>
      </c>
      <c r="C73" s="1">
        <v>31</v>
      </c>
      <c r="D73" s="1">
        <v>19</v>
      </c>
      <c r="E73" s="1">
        <v>12</v>
      </c>
      <c r="F73" s="1">
        <v>8</v>
      </c>
      <c r="G73" s="1">
        <v>4</v>
      </c>
      <c r="H73" s="1">
        <v>5</v>
      </c>
      <c r="I73" s="1">
        <v>3</v>
      </c>
      <c r="J73" s="1">
        <v>2</v>
      </c>
      <c r="K73" s="13">
        <f t="shared" si="2"/>
        <v>40.476190476190474</v>
      </c>
      <c r="L73" s="13">
        <f t="shared" si="3"/>
        <v>5.9523809523809526</v>
      </c>
    </row>
    <row r="74" spans="1:12" x14ac:dyDescent="0.4">
      <c r="A74" s="1" t="s">
        <v>81</v>
      </c>
      <c r="B74" s="1">
        <v>166</v>
      </c>
      <c r="C74" s="1">
        <v>63</v>
      </c>
      <c r="D74" s="1">
        <v>22</v>
      </c>
      <c r="E74" s="1">
        <v>35</v>
      </c>
      <c r="F74" s="1">
        <v>23</v>
      </c>
      <c r="G74" s="1">
        <v>8</v>
      </c>
      <c r="H74" s="1">
        <v>5</v>
      </c>
      <c r="I74" s="1">
        <v>9</v>
      </c>
      <c r="J74" s="1">
        <v>1</v>
      </c>
      <c r="K74" s="13">
        <f t="shared" si="2"/>
        <v>48.795180722891565</v>
      </c>
      <c r="L74" s="13">
        <f t="shared" si="3"/>
        <v>6.024096385542169</v>
      </c>
    </row>
    <row r="75" spans="1:12" x14ac:dyDescent="0.4">
      <c r="A75" s="1" t="s">
        <v>82</v>
      </c>
      <c r="B75" s="1">
        <v>109</v>
      </c>
      <c r="C75" s="1">
        <v>38</v>
      </c>
      <c r="D75" s="1">
        <v>20</v>
      </c>
      <c r="E75" s="1">
        <v>28</v>
      </c>
      <c r="F75" s="1">
        <v>7</v>
      </c>
      <c r="G75" s="1">
        <v>7</v>
      </c>
      <c r="H75" s="1">
        <v>2</v>
      </c>
      <c r="I75" s="1">
        <v>6</v>
      </c>
      <c r="J75" s="1">
        <v>1</v>
      </c>
      <c r="K75" s="13">
        <f t="shared" si="2"/>
        <v>46.788990825688074</v>
      </c>
      <c r="L75" s="13">
        <f t="shared" si="3"/>
        <v>6.4220183486238529</v>
      </c>
    </row>
    <row r="76" spans="1:12" x14ac:dyDescent="0.4">
      <c r="A76" s="1" t="s">
        <v>83</v>
      </c>
      <c r="B76" s="1">
        <v>272</v>
      </c>
      <c r="C76" s="1">
        <v>98</v>
      </c>
      <c r="D76" s="1">
        <v>43</v>
      </c>
      <c r="E76" s="1">
        <v>67</v>
      </c>
      <c r="F76" s="1">
        <v>34</v>
      </c>
      <c r="G76" s="1">
        <v>4</v>
      </c>
      <c r="H76" s="1">
        <v>14</v>
      </c>
      <c r="I76" s="1">
        <v>12</v>
      </c>
      <c r="J76" s="1">
        <v>0</v>
      </c>
      <c r="K76" s="13">
        <f t="shared" si="2"/>
        <v>48.161764705882355</v>
      </c>
      <c r="L76" s="13">
        <f t="shared" si="3"/>
        <v>4.4117647058823533</v>
      </c>
    </row>
    <row r="77" spans="1:12" x14ac:dyDescent="0.4">
      <c r="A77" s="1" t="s">
        <v>84</v>
      </c>
      <c r="B77" s="1">
        <v>1298</v>
      </c>
      <c r="C77" s="1">
        <v>303</v>
      </c>
      <c r="D77" s="1">
        <v>235</v>
      </c>
      <c r="E77" s="1">
        <v>356</v>
      </c>
      <c r="F77" s="1">
        <v>159</v>
      </c>
      <c r="G77" s="1">
        <v>63</v>
      </c>
      <c r="H77" s="1">
        <v>63</v>
      </c>
      <c r="I77" s="1">
        <v>105</v>
      </c>
      <c r="J77" s="1">
        <v>14</v>
      </c>
      <c r="K77" s="13">
        <f t="shared" si="2"/>
        <v>58.551617873651772</v>
      </c>
      <c r="L77" s="13">
        <f t="shared" si="3"/>
        <v>9.1679506933744221</v>
      </c>
    </row>
    <row r="78" spans="1:12" x14ac:dyDescent="0.4">
      <c r="A78" s="1" t="s">
        <v>85</v>
      </c>
      <c r="B78" s="1">
        <v>39</v>
      </c>
      <c r="C78" s="1">
        <v>11</v>
      </c>
      <c r="D78" s="1">
        <v>7</v>
      </c>
      <c r="E78" s="1">
        <v>8</v>
      </c>
      <c r="F78" s="1">
        <v>8</v>
      </c>
      <c r="G78" s="1">
        <v>3</v>
      </c>
      <c r="H78" s="1">
        <v>1</v>
      </c>
      <c r="I78" s="1">
        <v>1</v>
      </c>
      <c r="J78" s="1">
        <v>0</v>
      </c>
      <c r="K78" s="13">
        <f t="shared" si="2"/>
        <v>53.846153846153847</v>
      </c>
      <c r="L78" s="13">
        <f t="shared" si="3"/>
        <v>2.5641025641025643</v>
      </c>
    </row>
    <row r="79" spans="1:12" x14ac:dyDescent="0.4">
      <c r="A79" s="1" t="s">
        <v>86</v>
      </c>
      <c r="B79" s="1">
        <v>36</v>
      </c>
      <c r="C79" s="1">
        <v>15</v>
      </c>
      <c r="D79" s="1">
        <v>7</v>
      </c>
      <c r="E79" s="1">
        <v>7</v>
      </c>
      <c r="F79" s="1">
        <v>4</v>
      </c>
      <c r="G79" s="1">
        <v>0</v>
      </c>
      <c r="H79" s="1">
        <v>0</v>
      </c>
      <c r="I79" s="1">
        <v>3</v>
      </c>
      <c r="J79" s="1">
        <v>0</v>
      </c>
      <c r="K79" s="13">
        <f t="shared" si="2"/>
        <v>38.888888888888886</v>
      </c>
      <c r="L79" s="13">
        <f t="shared" si="3"/>
        <v>8.3333333333333339</v>
      </c>
    </row>
    <row r="80" spans="1:12" x14ac:dyDescent="0.4">
      <c r="A80" s="1" t="s">
        <v>87</v>
      </c>
      <c r="B80" s="1">
        <v>95</v>
      </c>
      <c r="C80" s="1">
        <v>3</v>
      </c>
      <c r="D80" s="1">
        <v>7</v>
      </c>
      <c r="E80" s="1">
        <v>12</v>
      </c>
      <c r="F80" s="1">
        <v>16</v>
      </c>
      <c r="G80" s="1">
        <v>5</v>
      </c>
      <c r="H80" s="1">
        <v>5</v>
      </c>
      <c r="I80" s="1">
        <v>25</v>
      </c>
      <c r="J80" s="1">
        <v>22</v>
      </c>
      <c r="K80" s="13">
        <f t="shared" si="2"/>
        <v>89.473684210526315</v>
      </c>
      <c r="L80" s="13">
        <f t="shared" si="3"/>
        <v>49.473684210526315</v>
      </c>
    </row>
    <row r="81" spans="1:12" x14ac:dyDescent="0.4">
      <c r="A81" s="1" t="s">
        <v>88</v>
      </c>
      <c r="B81" s="1">
        <v>28</v>
      </c>
      <c r="C81" s="1">
        <v>9</v>
      </c>
      <c r="D81" s="1">
        <v>7</v>
      </c>
      <c r="E81" s="1">
        <v>3</v>
      </c>
      <c r="F81" s="1">
        <v>3</v>
      </c>
      <c r="G81" s="1">
        <v>4</v>
      </c>
      <c r="H81" s="1">
        <v>1</v>
      </c>
      <c r="I81" s="1">
        <v>1</v>
      </c>
      <c r="J81" s="1">
        <v>0</v>
      </c>
      <c r="K81" s="13">
        <f t="shared" si="2"/>
        <v>42.857142857142854</v>
      </c>
      <c r="L81" s="13">
        <f t="shared" si="3"/>
        <v>3.5714285714285716</v>
      </c>
    </row>
    <row r="82" spans="1:12" x14ac:dyDescent="0.4">
      <c r="A82" s="1" t="s">
        <v>46</v>
      </c>
      <c r="B82" s="1">
        <v>9</v>
      </c>
      <c r="C82" s="1">
        <v>1</v>
      </c>
      <c r="D82" s="1">
        <v>0</v>
      </c>
      <c r="E82" s="1">
        <v>0</v>
      </c>
      <c r="F82" s="1">
        <v>5</v>
      </c>
      <c r="G82" s="1">
        <v>1</v>
      </c>
      <c r="H82" s="1">
        <v>0</v>
      </c>
      <c r="I82" s="1">
        <v>2</v>
      </c>
      <c r="J82" s="1">
        <v>0</v>
      </c>
      <c r="K82" s="13">
        <f t="shared" si="2"/>
        <v>88.888888888888886</v>
      </c>
      <c r="L82" s="13">
        <f t="shared" si="3"/>
        <v>22.222222222222221</v>
      </c>
    </row>
    <row r="83" spans="1:12" x14ac:dyDescent="0.4">
      <c r="A83" s="1" t="s">
        <v>89</v>
      </c>
      <c r="B83" s="1">
        <v>687</v>
      </c>
      <c r="C83" s="1">
        <v>47</v>
      </c>
      <c r="D83" s="1">
        <v>69</v>
      </c>
      <c r="E83" s="1">
        <v>230</v>
      </c>
      <c r="F83" s="1">
        <v>113</v>
      </c>
      <c r="G83" s="1">
        <v>48</v>
      </c>
      <c r="H83" s="1">
        <v>27</v>
      </c>
      <c r="I83" s="1">
        <v>145</v>
      </c>
      <c r="J83" s="1">
        <v>8</v>
      </c>
      <c r="K83" s="13">
        <f t="shared" si="2"/>
        <v>83.114992721979618</v>
      </c>
      <c r="L83" s="13">
        <f t="shared" si="3"/>
        <v>22.270742358078603</v>
      </c>
    </row>
    <row r="84" spans="1:12" x14ac:dyDescent="0.4">
      <c r="A84" s="1" t="s">
        <v>90</v>
      </c>
      <c r="B84" s="1">
        <v>24</v>
      </c>
      <c r="C84" s="1">
        <v>1</v>
      </c>
      <c r="D84" s="1">
        <v>3</v>
      </c>
      <c r="E84" s="1">
        <v>6</v>
      </c>
      <c r="F84" s="1">
        <v>2</v>
      </c>
      <c r="G84" s="1">
        <v>2</v>
      </c>
      <c r="H84" s="1">
        <v>4</v>
      </c>
      <c r="I84" s="1">
        <v>5</v>
      </c>
      <c r="J84" s="1">
        <v>1</v>
      </c>
      <c r="K84" s="13">
        <f t="shared" si="2"/>
        <v>83.333333333333329</v>
      </c>
      <c r="L84" s="13">
        <f t="shared" si="3"/>
        <v>25</v>
      </c>
    </row>
    <row r="85" spans="1:12" x14ac:dyDescent="0.4">
      <c r="A85" s="1" t="s">
        <v>91</v>
      </c>
      <c r="B85" s="1">
        <v>17</v>
      </c>
      <c r="C85" s="1">
        <v>1</v>
      </c>
      <c r="D85" s="1">
        <v>2</v>
      </c>
      <c r="E85" s="1">
        <v>6</v>
      </c>
      <c r="F85" s="1">
        <v>0</v>
      </c>
      <c r="G85" s="1">
        <v>4</v>
      </c>
      <c r="H85" s="1">
        <v>2</v>
      </c>
      <c r="I85" s="1">
        <v>2</v>
      </c>
      <c r="J85" s="1">
        <v>0</v>
      </c>
      <c r="K85" s="13">
        <f t="shared" si="2"/>
        <v>82.352941176470594</v>
      </c>
      <c r="L85" s="13">
        <f t="shared" si="3"/>
        <v>11.764705882352942</v>
      </c>
    </row>
    <row r="86" spans="1:12" x14ac:dyDescent="0.4">
      <c r="A86" s="1" t="s">
        <v>92</v>
      </c>
      <c r="B86" s="1">
        <v>19</v>
      </c>
      <c r="C86" s="1">
        <v>2</v>
      </c>
      <c r="D86" s="1">
        <v>3</v>
      </c>
      <c r="E86" s="1">
        <v>6</v>
      </c>
      <c r="F86" s="1">
        <v>0</v>
      </c>
      <c r="G86" s="1">
        <v>2</v>
      </c>
      <c r="H86" s="1">
        <v>0</v>
      </c>
      <c r="I86" s="1">
        <v>5</v>
      </c>
      <c r="J86" s="1">
        <v>1</v>
      </c>
      <c r="K86" s="13">
        <f t="shared" si="2"/>
        <v>73.684210526315795</v>
      </c>
      <c r="L86" s="13">
        <f t="shared" si="3"/>
        <v>31.578947368421051</v>
      </c>
    </row>
    <row r="87" spans="1:12" x14ac:dyDescent="0.4">
      <c r="A87" s="1" t="s">
        <v>51</v>
      </c>
      <c r="B87" s="1">
        <v>10</v>
      </c>
      <c r="C87" s="1">
        <v>0</v>
      </c>
      <c r="D87" s="1">
        <v>1</v>
      </c>
      <c r="E87" s="1">
        <v>0</v>
      </c>
      <c r="F87" s="1">
        <v>1</v>
      </c>
      <c r="G87" s="1">
        <v>2</v>
      </c>
      <c r="H87" s="1">
        <v>0</v>
      </c>
      <c r="I87" s="1">
        <v>5</v>
      </c>
      <c r="J87" s="1">
        <v>1</v>
      </c>
      <c r="K87" s="13">
        <f t="shared" si="2"/>
        <v>90</v>
      </c>
      <c r="L87" s="13">
        <f t="shared" si="3"/>
        <v>60</v>
      </c>
    </row>
    <row r="88" spans="1:12" x14ac:dyDescent="0.4">
      <c r="A88" s="1" t="s">
        <v>26</v>
      </c>
    </row>
  </sheetData>
  <mergeCells count="4">
    <mergeCell ref="K2:L2"/>
    <mergeCell ref="G2:H2"/>
    <mergeCell ref="G34:H34"/>
    <mergeCell ref="K34:L34"/>
  </mergeCells>
  <pageMargins left="0.7" right="0.7" top="0.75" bottom="0.75" header="0.3" footer="0.3"/>
  <pageSetup orientation="portrait" r:id="rId1"/>
  <rowBreaks count="1" manualBreakCount="1">
    <brk id="3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3A2B-929E-4207-9796-0054918A1D49}">
  <dimension ref="A1:L64"/>
  <sheetViews>
    <sheetView view="pageBreakPreview" zoomScale="150" zoomScaleNormal="100" zoomScaleSheetLayoutView="150" workbookViewId="0">
      <selection activeCell="A2" sqref="A2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303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133</v>
      </c>
    </row>
    <row r="6" spans="1:12" x14ac:dyDescent="0.4">
      <c r="A6" s="1" t="s">
        <v>0</v>
      </c>
      <c r="B6" s="1">
        <v>11082</v>
      </c>
      <c r="C6" s="1">
        <v>2332</v>
      </c>
      <c r="D6" s="1">
        <v>2066</v>
      </c>
      <c r="E6" s="1">
        <v>2922</v>
      </c>
      <c r="F6" s="1">
        <v>1473</v>
      </c>
      <c r="G6" s="1">
        <v>630</v>
      </c>
      <c r="H6" s="1">
        <v>439</v>
      </c>
      <c r="I6" s="1">
        <v>1014</v>
      </c>
      <c r="J6" s="1">
        <v>206</v>
      </c>
      <c r="K6" s="13">
        <f>SUM(E6:J6)*100/B6</f>
        <v>60.314022739577695</v>
      </c>
      <c r="L6" s="13">
        <f>(I6+J6)*100/B6</f>
        <v>11.00884316910305</v>
      </c>
    </row>
    <row r="7" spans="1:12" x14ac:dyDescent="0.4">
      <c r="A7" s="1" t="s">
        <v>134</v>
      </c>
      <c r="B7" s="1">
        <v>21</v>
      </c>
      <c r="C7" s="1">
        <v>1</v>
      </c>
      <c r="D7" s="1">
        <v>2</v>
      </c>
      <c r="E7" s="1">
        <v>4</v>
      </c>
      <c r="F7" s="1">
        <v>7</v>
      </c>
      <c r="G7" s="1">
        <v>5</v>
      </c>
      <c r="H7" s="1">
        <v>0</v>
      </c>
      <c r="I7" s="1">
        <v>1</v>
      </c>
      <c r="J7" s="1">
        <v>1</v>
      </c>
      <c r="K7" s="13">
        <f t="shared" ref="K7:K62" si="0">SUM(E7:J7)*100/B7</f>
        <v>85.714285714285708</v>
      </c>
      <c r="L7" s="13">
        <f t="shared" ref="L7:L62" si="1">(I7+J7)*100/B7</f>
        <v>9.5238095238095237</v>
      </c>
    </row>
    <row r="8" spans="1:12" x14ac:dyDescent="0.4">
      <c r="A8" s="1" t="s">
        <v>135</v>
      </c>
      <c r="B8" s="1">
        <v>49</v>
      </c>
      <c r="C8" s="1">
        <v>0</v>
      </c>
      <c r="D8" s="1">
        <v>1</v>
      </c>
      <c r="E8" s="1">
        <v>6</v>
      </c>
      <c r="F8" s="1">
        <v>19</v>
      </c>
      <c r="G8" s="1">
        <v>2</v>
      </c>
      <c r="H8" s="1">
        <v>1</v>
      </c>
      <c r="I8" s="1">
        <v>11</v>
      </c>
      <c r="J8" s="1">
        <v>9</v>
      </c>
      <c r="K8" s="13">
        <f t="shared" si="0"/>
        <v>97.959183673469383</v>
      </c>
      <c r="L8" s="13">
        <f t="shared" si="1"/>
        <v>40.816326530612244</v>
      </c>
    </row>
    <row r="9" spans="1:12" x14ac:dyDescent="0.4">
      <c r="A9" s="1" t="s">
        <v>136</v>
      </c>
      <c r="B9" s="1">
        <v>6</v>
      </c>
      <c r="C9" s="1">
        <v>0</v>
      </c>
      <c r="D9" s="1">
        <v>1</v>
      </c>
      <c r="E9" s="1">
        <v>1</v>
      </c>
      <c r="F9" s="1">
        <v>1</v>
      </c>
      <c r="G9" s="1">
        <v>0</v>
      </c>
      <c r="H9" s="1">
        <v>0</v>
      </c>
      <c r="I9" s="1">
        <v>1</v>
      </c>
      <c r="J9" s="1">
        <v>2</v>
      </c>
      <c r="K9" s="13">
        <f t="shared" si="0"/>
        <v>83.333333333333329</v>
      </c>
      <c r="L9" s="13">
        <f t="shared" si="1"/>
        <v>50</v>
      </c>
    </row>
    <row r="10" spans="1:12" x14ac:dyDescent="0.4">
      <c r="A10" s="1" t="s">
        <v>137</v>
      </c>
      <c r="B10" s="1">
        <v>11006</v>
      </c>
      <c r="C10" s="1">
        <v>2331</v>
      </c>
      <c r="D10" s="1">
        <v>2062</v>
      </c>
      <c r="E10" s="1">
        <v>2911</v>
      </c>
      <c r="F10" s="1">
        <v>1446</v>
      </c>
      <c r="G10" s="1">
        <v>623</v>
      </c>
      <c r="H10" s="1">
        <v>438</v>
      </c>
      <c r="I10" s="1">
        <v>1001</v>
      </c>
      <c r="J10" s="1">
        <v>194</v>
      </c>
      <c r="K10" s="13">
        <f t="shared" si="0"/>
        <v>60.085407959294933</v>
      </c>
      <c r="L10" s="13">
        <f t="shared" si="1"/>
        <v>10.857713974195892</v>
      </c>
    </row>
    <row r="11" spans="1:12" x14ac:dyDescent="0.4">
      <c r="K11" s="13"/>
      <c r="L11" s="13"/>
    </row>
    <row r="12" spans="1:12" x14ac:dyDescent="0.4">
      <c r="A12" s="1" t="s">
        <v>138</v>
      </c>
      <c r="K12" s="13"/>
      <c r="L12" s="13"/>
    </row>
    <row r="13" spans="1:12" x14ac:dyDescent="0.4">
      <c r="A13" s="1" t="s">
        <v>0</v>
      </c>
      <c r="B13" s="1">
        <v>11061</v>
      </c>
      <c r="C13" s="1">
        <v>2331</v>
      </c>
      <c r="D13" s="1">
        <v>2064</v>
      </c>
      <c r="E13" s="1">
        <v>2918</v>
      </c>
      <c r="F13" s="1">
        <v>1466</v>
      </c>
      <c r="G13" s="1">
        <v>625</v>
      </c>
      <c r="H13" s="1">
        <v>439</v>
      </c>
      <c r="I13" s="1">
        <v>1013</v>
      </c>
      <c r="J13" s="1">
        <v>205</v>
      </c>
      <c r="K13" s="13">
        <f t="shared" si="0"/>
        <v>60.2657987523732</v>
      </c>
      <c r="L13" s="13">
        <f t="shared" si="1"/>
        <v>11.011662598318416</v>
      </c>
    </row>
    <row r="14" spans="1:12" x14ac:dyDescent="0.4">
      <c r="A14" s="1" t="s">
        <v>139</v>
      </c>
      <c r="B14" s="1">
        <v>7535</v>
      </c>
      <c r="C14" s="1">
        <v>887</v>
      </c>
      <c r="D14" s="1">
        <v>1330</v>
      </c>
      <c r="E14" s="1">
        <v>2187</v>
      </c>
      <c r="F14" s="1">
        <v>1173</v>
      </c>
      <c r="G14" s="1">
        <v>506</v>
      </c>
      <c r="H14" s="1">
        <v>362</v>
      </c>
      <c r="I14" s="1">
        <v>913</v>
      </c>
      <c r="J14" s="1">
        <v>177</v>
      </c>
      <c r="K14" s="13">
        <f t="shared" si="0"/>
        <v>70.577305905773059</v>
      </c>
      <c r="L14" s="13">
        <f t="shared" si="1"/>
        <v>14.465826144658262</v>
      </c>
    </row>
    <row r="15" spans="1:12" x14ac:dyDescent="0.4">
      <c r="A15" s="1" t="s">
        <v>140</v>
      </c>
      <c r="B15" s="1">
        <v>493</v>
      </c>
      <c r="C15" s="1">
        <v>122</v>
      </c>
      <c r="D15" s="1">
        <v>112</v>
      </c>
      <c r="E15" s="1">
        <v>125</v>
      </c>
      <c r="F15" s="1">
        <v>78</v>
      </c>
      <c r="G15" s="1">
        <v>25</v>
      </c>
      <c r="H15" s="1">
        <v>11</v>
      </c>
      <c r="I15" s="1">
        <v>15</v>
      </c>
      <c r="J15" s="1">
        <v>5</v>
      </c>
      <c r="K15" s="13">
        <f t="shared" si="0"/>
        <v>52.535496957403652</v>
      </c>
      <c r="L15" s="13">
        <f t="shared" si="1"/>
        <v>4.056795131845842</v>
      </c>
    </row>
    <row r="16" spans="1:12" x14ac:dyDescent="0.4">
      <c r="A16" s="1" t="s">
        <v>141</v>
      </c>
      <c r="B16" s="1">
        <v>3033</v>
      </c>
      <c r="C16" s="1">
        <v>1322</v>
      </c>
      <c r="D16" s="1">
        <v>622</v>
      </c>
      <c r="E16" s="1">
        <v>606</v>
      </c>
      <c r="F16" s="1">
        <v>215</v>
      </c>
      <c r="G16" s="1">
        <v>94</v>
      </c>
      <c r="H16" s="1">
        <v>66</v>
      </c>
      <c r="I16" s="1">
        <v>85</v>
      </c>
      <c r="J16" s="1">
        <v>23</v>
      </c>
      <c r="K16" s="13">
        <f t="shared" si="0"/>
        <v>35.905044510385757</v>
      </c>
      <c r="L16" s="13">
        <f t="shared" si="1"/>
        <v>3.5608308605341246</v>
      </c>
    </row>
    <row r="17" spans="1:12" x14ac:dyDescent="0.4">
      <c r="A17" s="1" t="s">
        <v>24</v>
      </c>
      <c r="K17" s="13"/>
      <c r="L17" s="13"/>
    </row>
    <row r="18" spans="1:12" x14ac:dyDescent="0.4">
      <c r="A18" s="1" t="s">
        <v>0</v>
      </c>
      <c r="B18" s="1">
        <v>5994</v>
      </c>
      <c r="C18" s="1">
        <v>1169</v>
      </c>
      <c r="D18" s="1">
        <v>1175</v>
      </c>
      <c r="E18" s="1">
        <v>1627</v>
      </c>
      <c r="F18" s="1">
        <v>813</v>
      </c>
      <c r="G18" s="1">
        <v>378</v>
      </c>
      <c r="H18" s="1">
        <v>207</v>
      </c>
      <c r="I18" s="1">
        <v>491</v>
      </c>
      <c r="J18" s="1">
        <v>134</v>
      </c>
      <c r="K18" s="13">
        <f t="shared" si="0"/>
        <v>60.89422756089423</v>
      </c>
      <c r="L18" s="13">
        <f t="shared" si="1"/>
        <v>10.427093760427093</v>
      </c>
    </row>
    <row r="19" spans="1:12" x14ac:dyDescent="0.4">
      <c r="A19" s="1" t="s">
        <v>139</v>
      </c>
      <c r="B19" s="1">
        <v>4599</v>
      </c>
      <c r="C19" s="1">
        <v>648</v>
      </c>
      <c r="D19" s="1">
        <v>883</v>
      </c>
      <c r="E19" s="1">
        <v>1327</v>
      </c>
      <c r="F19" s="1">
        <v>681</v>
      </c>
      <c r="G19" s="1">
        <v>313</v>
      </c>
      <c r="H19" s="1">
        <v>176</v>
      </c>
      <c r="I19" s="1">
        <v>455</v>
      </c>
      <c r="J19" s="1">
        <v>116</v>
      </c>
      <c r="K19" s="13">
        <f t="shared" si="0"/>
        <v>66.710154381387255</v>
      </c>
      <c r="L19" s="13">
        <f t="shared" si="1"/>
        <v>12.415742552728855</v>
      </c>
    </row>
    <row r="20" spans="1:12" x14ac:dyDescent="0.4">
      <c r="A20" s="1" t="s">
        <v>140</v>
      </c>
      <c r="B20" s="1">
        <v>276</v>
      </c>
      <c r="C20" s="1">
        <v>78</v>
      </c>
      <c r="D20" s="1">
        <v>68</v>
      </c>
      <c r="E20" s="1">
        <v>59</v>
      </c>
      <c r="F20" s="1">
        <v>40</v>
      </c>
      <c r="G20" s="1">
        <v>17</v>
      </c>
      <c r="H20" s="1">
        <v>5</v>
      </c>
      <c r="I20" s="1">
        <v>6</v>
      </c>
      <c r="J20" s="1">
        <v>3</v>
      </c>
      <c r="K20" s="13">
        <f t="shared" si="0"/>
        <v>47.10144927536232</v>
      </c>
      <c r="L20" s="13">
        <f t="shared" si="1"/>
        <v>3.2608695652173911</v>
      </c>
    </row>
    <row r="21" spans="1:12" x14ac:dyDescent="0.4">
      <c r="A21" s="1" t="s">
        <v>141</v>
      </c>
      <c r="B21" s="1">
        <v>1119</v>
      </c>
      <c r="C21" s="1">
        <v>443</v>
      </c>
      <c r="D21" s="1">
        <v>224</v>
      </c>
      <c r="E21" s="1">
        <v>241</v>
      </c>
      <c r="F21" s="1">
        <v>92</v>
      </c>
      <c r="G21" s="1">
        <v>48</v>
      </c>
      <c r="H21" s="1">
        <v>26</v>
      </c>
      <c r="I21" s="1">
        <v>30</v>
      </c>
      <c r="J21" s="1">
        <v>15</v>
      </c>
      <c r="K21" s="13">
        <f t="shared" si="0"/>
        <v>40.393208221626452</v>
      </c>
      <c r="L21" s="13">
        <f t="shared" si="1"/>
        <v>4.0214477211796247</v>
      </c>
    </row>
    <row r="22" spans="1:12" x14ac:dyDescent="0.4">
      <c r="A22" s="1" t="s">
        <v>25</v>
      </c>
      <c r="K22" s="13"/>
      <c r="L22" s="13"/>
    </row>
    <row r="23" spans="1:12" x14ac:dyDescent="0.4">
      <c r="A23" s="1" t="s">
        <v>0</v>
      </c>
      <c r="B23" s="1">
        <v>5067</v>
      </c>
      <c r="C23" s="1">
        <v>1162</v>
      </c>
      <c r="D23" s="1">
        <v>889</v>
      </c>
      <c r="E23" s="1">
        <v>1291</v>
      </c>
      <c r="F23" s="1">
        <v>653</v>
      </c>
      <c r="G23" s="1">
        <v>247</v>
      </c>
      <c r="H23" s="1">
        <v>232</v>
      </c>
      <c r="I23" s="1">
        <v>522</v>
      </c>
      <c r="J23" s="1">
        <v>71</v>
      </c>
      <c r="K23" s="13">
        <f t="shared" si="0"/>
        <v>59.522399842115654</v>
      </c>
      <c r="L23" s="13">
        <f t="shared" si="1"/>
        <v>11.703177422537991</v>
      </c>
    </row>
    <row r="24" spans="1:12" x14ac:dyDescent="0.4">
      <c r="A24" s="1" t="s">
        <v>139</v>
      </c>
      <c r="B24" s="1">
        <v>2936</v>
      </c>
      <c r="C24" s="1">
        <v>239</v>
      </c>
      <c r="D24" s="1">
        <v>447</v>
      </c>
      <c r="E24" s="1">
        <v>860</v>
      </c>
      <c r="F24" s="1">
        <v>492</v>
      </c>
      <c r="G24" s="1">
        <v>193</v>
      </c>
      <c r="H24" s="1">
        <v>186</v>
      </c>
      <c r="I24" s="1">
        <v>458</v>
      </c>
      <c r="J24" s="1">
        <v>61</v>
      </c>
      <c r="K24" s="13">
        <f t="shared" si="0"/>
        <v>76.634877384196187</v>
      </c>
      <c r="L24" s="13">
        <f t="shared" si="1"/>
        <v>17.677111716621255</v>
      </c>
    </row>
    <row r="25" spans="1:12" x14ac:dyDescent="0.4">
      <c r="A25" s="1" t="s">
        <v>140</v>
      </c>
      <c r="B25" s="1">
        <v>217</v>
      </c>
      <c r="C25" s="1">
        <v>44</v>
      </c>
      <c r="D25" s="1">
        <v>44</v>
      </c>
      <c r="E25" s="1">
        <v>66</v>
      </c>
      <c r="F25" s="1">
        <v>38</v>
      </c>
      <c r="G25" s="1">
        <v>8</v>
      </c>
      <c r="H25" s="1">
        <v>6</v>
      </c>
      <c r="I25" s="1">
        <v>9</v>
      </c>
      <c r="J25" s="1">
        <v>2</v>
      </c>
      <c r="K25" s="13">
        <f t="shared" si="0"/>
        <v>59.447004608294932</v>
      </c>
      <c r="L25" s="13">
        <f t="shared" si="1"/>
        <v>5.0691244239631335</v>
      </c>
    </row>
    <row r="26" spans="1:12" x14ac:dyDescent="0.4">
      <c r="A26" s="1" t="s">
        <v>141</v>
      </c>
      <c r="B26" s="1">
        <v>1914</v>
      </c>
      <c r="C26" s="1">
        <v>879</v>
      </c>
      <c r="D26" s="1">
        <v>398</v>
      </c>
      <c r="E26" s="1">
        <v>365</v>
      </c>
      <c r="F26" s="1">
        <v>123</v>
      </c>
      <c r="G26" s="1">
        <v>46</v>
      </c>
      <c r="H26" s="1">
        <v>40</v>
      </c>
      <c r="I26" s="1">
        <v>55</v>
      </c>
      <c r="J26" s="1">
        <v>8</v>
      </c>
      <c r="K26" s="13">
        <f t="shared" si="0"/>
        <v>33.281086729362592</v>
      </c>
      <c r="L26" s="13">
        <f t="shared" si="1"/>
        <v>3.2915360501567399</v>
      </c>
    </row>
    <row r="27" spans="1:12" x14ac:dyDescent="0.4">
      <c r="K27" s="13"/>
      <c r="L27" s="13"/>
    </row>
    <row r="28" spans="1:12" x14ac:dyDescent="0.4">
      <c r="A28" s="1" t="s">
        <v>142</v>
      </c>
      <c r="K28" s="13"/>
      <c r="L28" s="13"/>
    </row>
    <row r="29" spans="1:12" x14ac:dyDescent="0.4">
      <c r="A29" s="1" t="s">
        <v>0</v>
      </c>
      <c r="B29" s="1">
        <v>11082</v>
      </c>
      <c r="C29" s="1">
        <v>2332</v>
      </c>
      <c r="D29" s="1">
        <v>2066</v>
      </c>
      <c r="E29" s="1">
        <v>2922</v>
      </c>
      <c r="F29" s="1">
        <v>1473</v>
      </c>
      <c r="G29" s="1">
        <v>630</v>
      </c>
      <c r="H29" s="1">
        <v>439</v>
      </c>
      <c r="I29" s="1">
        <v>1014</v>
      </c>
      <c r="J29" s="1">
        <v>206</v>
      </c>
      <c r="K29" s="13">
        <f t="shared" si="0"/>
        <v>60.314022739577695</v>
      </c>
      <c r="L29" s="13">
        <f t="shared" si="1"/>
        <v>11.00884316910305</v>
      </c>
    </row>
    <row r="30" spans="1:12" x14ac:dyDescent="0.4">
      <c r="A30" s="1" t="s">
        <v>143</v>
      </c>
      <c r="B30" s="1">
        <v>411</v>
      </c>
      <c r="C30" s="1">
        <v>187</v>
      </c>
      <c r="D30" s="1">
        <v>90</v>
      </c>
      <c r="E30" s="1">
        <v>54</v>
      </c>
      <c r="F30" s="1">
        <v>26</v>
      </c>
      <c r="G30" s="1">
        <v>10</v>
      </c>
      <c r="H30" s="1">
        <v>13</v>
      </c>
      <c r="I30" s="1">
        <v>27</v>
      </c>
      <c r="J30" s="1">
        <v>4</v>
      </c>
      <c r="K30" s="13">
        <f t="shared" si="0"/>
        <v>32.603406326034062</v>
      </c>
      <c r="L30" s="13">
        <f t="shared" si="1"/>
        <v>7.5425790754257909</v>
      </c>
    </row>
    <row r="31" spans="1:12" x14ac:dyDescent="0.4">
      <c r="A31" s="1" t="s">
        <v>144</v>
      </c>
      <c r="B31" s="1">
        <v>38</v>
      </c>
      <c r="C31" s="1">
        <v>11</v>
      </c>
      <c r="D31" s="1">
        <v>9</v>
      </c>
      <c r="E31" s="1">
        <v>7</v>
      </c>
      <c r="F31" s="1">
        <v>10</v>
      </c>
      <c r="G31" s="1">
        <v>0</v>
      </c>
      <c r="H31" s="1">
        <v>0</v>
      </c>
      <c r="I31" s="1">
        <v>1</v>
      </c>
      <c r="J31" s="1">
        <v>0</v>
      </c>
      <c r="K31" s="13">
        <f t="shared" si="0"/>
        <v>47.368421052631582</v>
      </c>
      <c r="L31" s="13">
        <f t="shared" si="1"/>
        <v>2.6315789473684212</v>
      </c>
    </row>
    <row r="32" spans="1:12" x14ac:dyDescent="0.4">
      <c r="A32" s="1" t="s">
        <v>145</v>
      </c>
      <c r="B32" s="1">
        <v>268</v>
      </c>
      <c r="C32" s="1">
        <v>55</v>
      </c>
      <c r="D32" s="1">
        <v>69</v>
      </c>
      <c r="E32" s="1">
        <v>50</v>
      </c>
      <c r="F32" s="1">
        <v>38</v>
      </c>
      <c r="G32" s="1">
        <v>16</v>
      </c>
      <c r="H32" s="1">
        <v>21</v>
      </c>
      <c r="I32" s="1">
        <v>13</v>
      </c>
      <c r="J32" s="1">
        <v>6</v>
      </c>
      <c r="K32" s="13">
        <f t="shared" si="0"/>
        <v>53.731343283582092</v>
      </c>
      <c r="L32" s="13">
        <f t="shared" si="1"/>
        <v>7.08955223880597</v>
      </c>
    </row>
    <row r="33" spans="1:12" x14ac:dyDescent="0.4">
      <c r="A33" s="1" t="s">
        <v>146</v>
      </c>
      <c r="B33" s="1">
        <v>34</v>
      </c>
      <c r="C33" s="1">
        <v>13</v>
      </c>
      <c r="D33" s="1">
        <v>4</v>
      </c>
      <c r="E33" s="1">
        <v>8</v>
      </c>
      <c r="F33" s="1">
        <v>3</v>
      </c>
      <c r="G33" s="1">
        <v>1</v>
      </c>
      <c r="H33" s="1">
        <v>1</v>
      </c>
      <c r="I33" s="1">
        <v>3</v>
      </c>
      <c r="J33" s="1">
        <v>1</v>
      </c>
      <c r="K33" s="13">
        <f t="shared" si="0"/>
        <v>50</v>
      </c>
      <c r="L33" s="13">
        <f t="shared" si="1"/>
        <v>11.764705882352942</v>
      </c>
    </row>
    <row r="34" spans="1:12" x14ac:dyDescent="0.4">
      <c r="A34" s="1" t="s">
        <v>147</v>
      </c>
      <c r="B34" s="1">
        <v>78</v>
      </c>
      <c r="C34" s="1">
        <v>21</v>
      </c>
      <c r="D34" s="1">
        <v>21</v>
      </c>
      <c r="E34" s="1">
        <v>14</v>
      </c>
      <c r="F34" s="1">
        <v>6</v>
      </c>
      <c r="G34" s="1">
        <v>5</v>
      </c>
      <c r="H34" s="1">
        <v>3</v>
      </c>
      <c r="I34" s="1">
        <v>7</v>
      </c>
      <c r="J34" s="1">
        <v>1</v>
      </c>
      <c r="K34" s="13">
        <f t="shared" si="0"/>
        <v>46.153846153846153</v>
      </c>
      <c r="L34" s="13">
        <f t="shared" si="1"/>
        <v>10.256410256410257</v>
      </c>
    </row>
    <row r="35" spans="1:12" x14ac:dyDescent="0.4">
      <c r="A35" s="1" t="s">
        <v>148</v>
      </c>
      <c r="B35" s="1">
        <v>20</v>
      </c>
      <c r="C35" s="1">
        <v>6</v>
      </c>
      <c r="D35" s="1">
        <v>3</v>
      </c>
      <c r="E35" s="1">
        <v>4</v>
      </c>
      <c r="F35" s="1">
        <v>3</v>
      </c>
      <c r="G35" s="1">
        <v>2</v>
      </c>
      <c r="H35" s="1">
        <v>0</v>
      </c>
      <c r="I35" s="1">
        <v>2</v>
      </c>
      <c r="J35" s="1">
        <v>0</v>
      </c>
      <c r="K35" s="13">
        <f t="shared" si="0"/>
        <v>55</v>
      </c>
      <c r="L35" s="13">
        <f t="shared" si="1"/>
        <v>10</v>
      </c>
    </row>
    <row r="36" spans="1:12" x14ac:dyDescent="0.4">
      <c r="A36" s="1" t="s">
        <v>149</v>
      </c>
      <c r="B36" s="1">
        <v>17</v>
      </c>
      <c r="C36" s="1">
        <v>5</v>
      </c>
      <c r="D36" s="1">
        <v>4</v>
      </c>
      <c r="E36" s="1">
        <v>3</v>
      </c>
      <c r="F36" s="1">
        <v>5</v>
      </c>
      <c r="G36" s="1">
        <v>0</v>
      </c>
      <c r="H36" s="1">
        <v>0</v>
      </c>
      <c r="I36" s="1">
        <v>0</v>
      </c>
      <c r="J36" s="1">
        <v>0</v>
      </c>
      <c r="K36" s="13">
        <f t="shared" si="0"/>
        <v>47.058823529411768</v>
      </c>
      <c r="L36" s="13">
        <f t="shared" si="1"/>
        <v>0</v>
      </c>
    </row>
    <row r="37" spans="1:12" x14ac:dyDescent="0.4">
      <c r="A37" s="1" t="s">
        <v>150</v>
      </c>
      <c r="B37" s="1">
        <v>52</v>
      </c>
      <c r="C37" s="1">
        <v>14</v>
      </c>
      <c r="D37" s="1">
        <v>18</v>
      </c>
      <c r="E37" s="1">
        <v>15</v>
      </c>
      <c r="F37" s="1">
        <v>1</v>
      </c>
      <c r="G37" s="1">
        <v>3</v>
      </c>
      <c r="H37" s="1">
        <v>0</v>
      </c>
      <c r="I37" s="1">
        <v>1</v>
      </c>
      <c r="J37" s="1">
        <v>0</v>
      </c>
      <c r="K37" s="13">
        <f t="shared" si="0"/>
        <v>38.46153846153846</v>
      </c>
      <c r="L37" s="13">
        <f t="shared" si="1"/>
        <v>1.9230769230769231</v>
      </c>
    </row>
    <row r="38" spans="1:12" x14ac:dyDescent="0.4">
      <c r="A38" s="1" t="s">
        <v>62</v>
      </c>
      <c r="B38" s="1">
        <v>45</v>
      </c>
      <c r="C38" s="1">
        <v>13</v>
      </c>
      <c r="D38" s="1">
        <v>5</v>
      </c>
      <c r="E38" s="1">
        <v>6</v>
      </c>
      <c r="F38" s="1">
        <v>5</v>
      </c>
      <c r="G38" s="1">
        <v>3</v>
      </c>
      <c r="H38" s="1">
        <v>3</v>
      </c>
      <c r="I38" s="1">
        <v>4</v>
      </c>
      <c r="J38" s="1">
        <v>6</v>
      </c>
      <c r="K38" s="13">
        <f t="shared" si="0"/>
        <v>60</v>
      </c>
      <c r="L38" s="13">
        <f t="shared" si="1"/>
        <v>22.222222222222221</v>
      </c>
    </row>
    <row r="39" spans="1:12" x14ac:dyDescent="0.4">
      <c r="A39" s="1" t="s">
        <v>151</v>
      </c>
      <c r="B39" s="1">
        <v>10119</v>
      </c>
      <c r="C39" s="1">
        <v>2007</v>
      </c>
      <c r="D39" s="1">
        <v>1843</v>
      </c>
      <c r="E39" s="1">
        <v>2761</v>
      </c>
      <c r="F39" s="1">
        <v>1376</v>
      </c>
      <c r="G39" s="1">
        <v>590</v>
      </c>
      <c r="H39" s="1">
        <v>398</v>
      </c>
      <c r="I39" s="1">
        <v>956</v>
      </c>
      <c r="J39" s="1">
        <v>188</v>
      </c>
      <c r="K39" s="13">
        <f t="shared" si="0"/>
        <v>61.952762130645318</v>
      </c>
      <c r="L39" s="13">
        <f t="shared" si="1"/>
        <v>11.305464966893961</v>
      </c>
    </row>
    <row r="40" spans="1:12" x14ac:dyDescent="0.4">
      <c r="A40" s="1" t="s">
        <v>24</v>
      </c>
      <c r="K40" s="13"/>
      <c r="L40" s="13"/>
    </row>
    <row r="41" spans="1:12" x14ac:dyDescent="0.4">
      <c r="A41" s="1" t="s">
        <v>0</v>
      </c>
      <c r="B41" s="1">
        <v>6011</v>
      </c>
      <c r="C41" s="1">
        <v>1170</v>
      </c>
      <c r="D41" s="1">
        <v>1176</v>
      </c>
      <c r="E41" s="1">
        <v>1631</v>
      </c>
      <c r="F41" s="1">
        <v>820</v>
      </c>
      <c r="G41" s="1">
        <v>381</v>
      </c>
      <c r="H41" s="1">
        <v>207</v>
      </c>
      <c r="I41" s="1">
        <v>491</v>
      </c>
      <c r="J41" s="1">
        <v>135</v>
      </c>
      <c r="K41" s="13">
        <f t="shared" si="0"/>
        <v>60.97155215438363</v>
      </c>
      <c r="L41" s="13">
        <f t="shared" si="1"/>
        <v>10.414240558975212</v>
      </c>
    </row>
    <row r="42" spans="1:12" x14ac:dyDescent="0.4">
      <c r="A42" s="1" t="s">
        <v>143</v>
      </c>
      <c r="B42" s="1">
        <v>72</v>
      </c>
      <c r="C42" s="1">
        <v>25</v>
      </c>
      <c r="D42" s="1">
        <v>16</v>
      </c>
      <c r="E42" s="1">
        <v>15</v>
      </c>
      <c r="F42" s="1">
        <v>7</v>
      </c>
      <c r="G42" s="1">
        <v>2</v>
      </c>
      <c r="H42" s="1">
        <v>0</v>
      </c>
      <c r="I42" s="1">
        <v>5</v>
      </c>
      <c r="J42" s="1">
        <v>2</v>
      </c>
      <c r="K42" s="13">
        <f t="shared" si="0"/>
        <v>43.055555555555557</v>
      </c>
      <c r="L42" s="13">
        <f t="shared" si="1"/>
        <v>9.7222222222222214</v>
      </c>
    </row>
    <row r="43" spans="1:12" x14ac:dyDescent="0.4">
      <c r="A43" s="1" t="s">
        <v>144</v>
      </c>
      <c r="B43" s="1">
        <v>26</v>
      </c>
      <c r="C43" s="1">
        <v>9</v>
      </c>
      <c r="D43" s="1">
        <v>5</v>
      </c>
      <c r="E43" s="1">
        <v>5</v>
      </c>
      <c r="F43" s="1">
        <v>6</v>
      </c>
      <c r="G43" s="1">
        <v>0</v>
      </c>
      <c r="H43" s="1">
        <v>0</v>
      </c>
      <c r="I43" s="1">
        <v>1</v>
      </c>
      <c r="J43" s="1">
        <v>0</v>
      </c>
      <c r="K43" s="13">
        <f t="shared" si="0"/>
        <v>46.153846153846153</v>
      </c>
      <c r="L43" s="13">
        <f t="shared" si="1"/>
        <v>3.8461538461538463</v>
      </c>
    </row>
    <row r="44" spans="1:12" x14ac:dyDescent="0.4">
      <c r="A44" s="1" t="s">
        <v>145</v>
      </c>
      <c r="B44" s="1">
        <v>252</v>
      </c>
      <c r="C44" s="1">
        <v>54</v>
      </c>
      <c r="D44" s="1">
        <v>65</v>
      </c>
      <c r="E44" s="1">
        <v>46</v>
      </c>
      <c r="F44" s="1">
        <v>34</v>
      </c>
      <c r="G44" s="1">
        <v>16</v>
      </c>
      <c r="H44" s="1">
        <v>19</v>
      </c>
      <c r="I44" s="1">
        <v>12</v>
      </c>
      <c r="J44" s="1">
        <v>6</v>
      </c>
      <c r="K44" s="13">
        <f t="shared" si="0"/>
        <v>52.777777777777779</v>
      </c>
      <c r="L44" s="13">
        <f t="shared" si="1"/>
        <v>7.1428571428571432</v>
      </c>
    </row>
    <row r="45" spans="1:12" x14ac:dyDescent="0.4">
      <c r="A45" s="1" t="s">
        <v>146</v>
      </c>
      <c r="B45" s="1">
        <v>11</v>
      </c>
      <c r="C45" s="1">
        <v>2</v>
      </c>
      <c r="D45" s="1">
        <v>1</v>
      </c>
      <c r="E45" s="1">
        <v>4</v>
      </c>
      <c r="F45" s="1">
        <v>2</v>
      </c>
      <c r="G45" s="1">
        <v>0</v>
      </c>
      <c r="H45" s="1">
        <v>0</v>
      </c>
      <c r="I45" s="1">
        <v>1</v>
      </c>
      <c r="J45" s="1">
        <v>1</v>
      </c>
      <c r="K45" s="13">
        <f t="shared" si="0"/>
        <v>72.727272727272734</v>
      </c>
      <c r="L45" s="13">
        <f t="shared" si="1"/>
        <v>18.181818181818183</v>
      </c>
    </row>
    <row r="46" spans="1:12" x14ac:dyDescent="0.4">
      <c r="A46" s="1" t="s">
        <v>147</v>
      </c>
      <c r="B46" s="1">
        <v>57</v>
      </c>
      <c r="C46" s="1">
        <v>15</v>
      </c>
      <c r="D46" s="1">
        <v>15</v>
      </c>
      <c r="E46" s="1">
        <v>12</v>
      </c>
      <c r="F46" s="1">
        <v>4</v>
      </c>
      <c r="G46" s="1">
        <v>5</v>
      </c>
      <c r="H46" s="1">
        <v>2</v>
      </c>
      <c r="I46" s="1">
        <v>4</v>
      </c>
      <c r="J46" s="1">
        <v>0</v>
      </c>
      <c r="K46" s="13">
        <f t="shared" si="0"/>
        <v>47.368421052631582</v>
      </c>
      <c r="L46" s="13">
        <f t="shared" si="1"/>
        <v>7.0175438596491224</v>
      </c>
    </row>
    <row r="47" spans="1:12" x14ac:dyDescent="0.4">
      <c r="A47" s="1" t="s">
        <v>148</v>
      </c>
      <c r="B47" s="1">
        <v>18</v>
      </c>
      <c r="C47" s="1">
        <v>6</v>
      </c>
      <c r="D47" s="1">
        <v>3</v>
      </c>
      <c r="E47" s="1">
        <v>3</v>
      </c>
      <c r="F47" s="1">
        <v>3</v>
      </c>
      <c r="G47" s="1">
        <v>2</v>
      </c>
      <c r="H47" s="1">
        <v>0</v>
      </c>
      <c r="I47" s="1">
        <v>1</v>
      </c>
      <c r="J47" s="1">
        <v>0</v>
      </c>
      <c r="K47" s="13">
        <f t="shared" si="0"/>
        <v>50</v>
      </c>
      <c r="L47" s="13">
        <f t="shared" si="1"/>
        <v>5.5555555555555554</v>
      </c>
    </row>
    <row r="48" spans="1:12" x14ac:dyDescent="0.4">
      <c r="A48" s="1" t="s">
        <v>149</v>
      </c>
      <c r="B48" s="1">
        <v>14</v>
      </c>
      <c r="C48" s="1">
        <v>4</v>
      </c>
      <c r="D48" s="1">
        <v>3</v>
      </c>
      <c r="E48" s="1">
        <v>3</v>
      </c>
      <c r="F48" s="1">
        <v>4</v>
      </c>
      <c r="G48" s="1">
        <v>0</v>
      </c>
      <c r="H48" s="1">
        <v>0</v>
      </c>
      <c r="I48" s="1">
        <v>0</v>
      </c>
      <c r="J48" s="1">
        <v>0</v>
      </c>
      <c r="K48" s="13">
        <f t="shared" si="0"/>
        <v>50</v>
      </c>
      <c r="L48" s="13">
        <f t="shared" si="1"/>
        <v>0</v>
      </c>
    </row>
    <row r="49" spans="1:12" x14ac:dyDescent="0.4">
      <c r="A49" s="1" t="s">
        <v>150</v>
      </c>
      <c r="B49" s="1">
        <v>43</v>
      </c>
      <c r="C49" s="1">
        <v>10</v>
      </c>
      <c r="D49" s="1">
        <v>13</v>
      </c>
      <c r="E49" s="1">
        <v>15</v>
      </c>
      <c r="F49" s="1">
        <v>1</v>
      </c>
      <c r="G49" s="1">
        <v>3</v>
      </c>
      <c r="H49" s="1">
        <v>0</v>
      </c>
      <c r="I49" s="1">
        <v>1</v>
      </c>
      <c r="J49" s="1">
        <v>0</v>
      </c>
      <c r="K49" s="13">
        <f t="shared" si="0"/>
        <v>46.511627906976742</v>
      </c>
      <c r="L49" s="13">
        <f t="shared" si="1"/>
        <v>2.3255813953488373</v>
      </c>
    </row>
    <row r="50" spans="1:12" x14ac:dyDescent="0.4">
      <c r="A50" s="1" t="s">
        <v>62</v>
      </c>
      <c r="B50" s="1">
        <v>25</v>
      </c>
      <c r="C50" s="1">
        <v>5</v>
      </c>
      <c r="D50" s="1">
        <v>4</v>
      </c>
      <c r="E50" s="1">
        <v>4</v>
      </c>
      <c r="F50" s="1">
        <v>4</v>
      </c>
      <c r="G50" s="1">
        <v>1</v>
      </c>
      <c r="H50" s="1">
        <v>3</v>
      </c>
      <c r="I50" s="1">
        <v>0</v>
      </c>
      <c r="J50" s="1">
        <v>4</v>
      </c>
      <c r="K50" s="13">
        <f t="shared" si="0"/>
        <v>64</v>
      </c>
      <c r="L50" s="13">
        <f t="shared" si="1"/>
        <v>16</v>
      </c>
    </row>
    <row r="51" spans="1:12" x14ac:dyDescent="0.4">
      <c r="A51" s="1" t="s">
        <v>151</v>
      </c>
      <c r="B51" s="1">
        <v>5493</v>
      </c>
      <c r="C51" s="1">
        <v>1040</v>
      </c>
      <c r="D51" s="1">
        <v>1051</v>
      </c>
      <c r="E51" s="1">
        <v>1524</v>
      </c>
      <c r="F51" s="1">
        <v>755</v>
      </c>
      <c r="G51" s="1">
        <v>352</v>
      </c>
      <c r="H51" s="1">
        <v>183</v>
      </c>
      <c r="I51" s="1">
        <v>466</v>
      </c>
      <c r="J51" s="1">
        <v>122</v>
      </c>
      <c r="K51" s="13">
        <f t="shared" si="0"/>
        <v>61.933369743309669</v>
      </c>
      <c r="L51" s="13">
        <f t="shared" si="1"/>
        <v>10.704533042053523</v>
      </c>
    </row>
    <row r="52" spans="1:12" x14ac:dyDescent="0.4">
      <c r="A52" s="1" t="s">
        <v>25</v>
      </c>
      <c r="K52" s="13"/>
      <c r="L52" s="13"/>
    </row>
    <row r="53" spans="1:12" x14ac:dyDescent="0.4">
      <c r="A53" s="1" t="s">
        <v>0</v>
      </c>
      <c r="B53" s="1">
        <v>5071</v>
      </c>
      <c r="C53" s="1">
        <v>1162</v>
      </c>
      <c r="D53" s="1">
        <v>890</v>
      </c>
      <c r="E53" s="1">
        <v>1291</v>
      </c>
      <c r="F53" s="1">
        <v>653</v>
      </c>
      <c r="G53" s="1">
        <v>249</v>
      </c>
      <c r="H53" s="1">
        <v>232</v>
      </c>
      <c r="I53" s="1">
        <v>523</v>
      </c>
      <c r="J53" s="1">
        <v>71</v>
      </c>
      <c r="K53" s="13">
        <f t="shared" si="0"/>
        <v>59.534608558469728</v>
      </c>
      <c r="L53" s="13">
        <f t="shared" si="1"/>
        <v>11.713665943600867</v>
      </c>
    </row>
    <row r="54" spans="1:12" x14ac:dyDescent="0.4">
      <c r="A54" s="1" t="s">
        <v>143</v>
      </c>
      <c r="B54" s="1">
        <v>339</v>
      </c>
      <c r="C54" s="1">
        <v>162</v>
      </c>
      <c r="D54" s="1">
        <v>74</v>
      </c>
      <c r="E54" s="1">
        <v>39</v>
      </c>
      <c r="F54" s="1">
        <v>19</v>
      </c>
      <c r="G54" s="1">
        <v>8</v>
      </c>
      <c r="H54" s="1">
        <v>13</v>
      </c>
      <c r="I54" s="1">
        <v>22</v>
      </c>
      <c r="J54" s="1">
        <v>2</v>
      </c>
      <c r="K54" s="13">
        <f t="shared" si="0"/>
        <v>30.383480825958703</v>
      </c>
      <c r="L54" s="13">
        <f t="shared" si="1"/>
        <v>7.0796460176991154</v>
      </c>
    </row>
    <row r="55" spans="1:12" x14ac:dyDescent="0.4">
      <c r="A55" s="1" t="s">
        <v>144</v>
      </c>
      <c r="B55" s="1">
        <v>12</v>
      </c>
      <c r="C55" s="1">
        <v>2</v>
      </c>
      <c r="D55" s="1">
        <v>4</v>
      </c>
      <c r="E55" s="1">
        <v>2</v>
      </c>
      <c r="F55" s="1">
        <v>4</v>
      </c>
      <c r="G55" s="1">
        <v>0</v>
      </c>
      <c r="H55" s="1">
        <v>0</v>
      </c>
      <c r="I55" s="1">
        <v>0</v>
      </c>
      <c r="J55" s="1">
        <v>0</v>
      </c>
      <c r="K55" s="13">
        <f t="shared" si="0"/>
        <v>50</v>
      </c>
      <c r="L55" s="13">
        <f t="shared" si="1"/>
        <v>0</v>
      </c>
    </row>
    <row r="56" spans="1:12" x14ac:dyDescent="0.4">
      <c r="A56" s="1" t="s">
        <v>145</v>
      </c>
      <c r="B56" s="1">
        <v>16</v>
      </c>
      <c r="C56" s="1">
        <v>1</v>
      </c>
      <c r="D56" s="1">
        <v>4</v>
      </c>
      <c r="E56" s="1">
        <v>4</v>
      </c>
      <c r="F56" s="1">
        <v>4</v>
      </c>
      <c r="G56" s="1">
        <v>0</v>
      </c>
      <c r="H56" s="1">
        <v>2</v>
      </c>
      <c r="I56" s="1">
        <v>1</v>
      </c>
      <c r="J56" s="1">
        <v>0</v>
      </c>
      <c r="K56" s="13">
        <f t="shared" si="0"/>
        <v>68.75</v>
      </c>
      <c r="L56" s="13">
        <f t="shared" si="1"/>
        <v>6.25</v>
      </c>
    </row>
    <row r="57" spans="1:12" x14ac:dyDescent="0.4">
      <c r="A57" s="1" t="s">
        <v>146</v>
      </c>
      <c r="B57" s="1">
        <v>23</v>
      </c>
      <c r="C57" s="1">
        <v>11</v>
      </c>
      <c r="D57" s="1">
        <v>3</v>
      </c>
      <c r="E57" s="1">
        <v>4</v>
      </c>
      <c r="F57" s="1">
        <v>1</v>
      </c>
      <c r="G57" s="1">
        <v>1</v>
      </c>
      <c r="H57" s="1">
        <v>1</v>
      </c>
      <c r="I57" s="1">
        <v>2</v>
      </c>
      <c r="J57" s="1">
        <v>0</v>
      </c>
      <c r="K57" s="13">
        <f t="shared" si="0"/>
        <v>39.130434782608695</v>
      </c>
      <c r="L57" s="13">
        <f t="shared" si="1"/>
        <v>8.695652173913043</v>
      </c>
    </row>
    <row r="58" spans="1:12" x14ac:dyDescent="0.4">
      <c r="A58" s="1" t="s">
        <v>147</v>
      </c>
      <c r="B58" s="1">
        <v>21</v>
      </c>
      <c r="C58" s="1">
        <v>6</v>
      </c>
      <c r="D58" s="1">
        <v>6</v>
      </c>
      <c r="E58" s="1">
        <v>2</v>
      </c>
      <c r="F58" s="1">
        <v>2</v>
      </c>
      <c r="G58" s="1">
        <v>0</v>
      </c>
      <c r="H58" s="1">
        <v>1</v>
      </c>
      <c r="I58" s="1">
        <v>3</v>
      </c>
      <c r="J58" s="1">
        <v>1</v>
      </c>
      <c r="K58" s="13">
        <f t="shared" si="0"/>
        <v>42.857142857142854</v>
      </c>
      <c r="L58" s="13">
        <f t="shared" si="1"/>
        <v>19.047619047619047</v>
      </c>
    </row>
    <row r="59" spans="1:12" x14ac:dyDescent="0.4">
      <c r="A59" s="1" t="s">
        <v>148</v>
      </c>
      <c r="B59" s="1">
        <v>2</v>
      </c>
      <c r="C59" s="1">
        <v>0</v>
      </c>
      <c r="D59" s="1">
        <v>0</v>
      </c>
      <c r="E59" s="1">
        <v>1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3">
        <f t="shared" si="0"/>
        <v>100</v>
      </c>
      <c r="L59" s="13">
        <f t="shared" si="1"/>
        <v>50</v>
      </c>
    </row>
    <row r="60" spans="1:12" x14ac:dyDescent="0.4">
      <c r="A60" s="1" t="s">
        <v>149</v>
      </c>
      <c r="B60" s="1">
        <v>3</v>
      </c>
      <c r="C60" s="1">
        <v>1</v>
      </c>
      <c r="D60" s="1">
        <v>1</v>
      </c>
      <c r="E60" s="1">
        <v>0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3">
        <f t="shared" si="0"/>
        <v>33.333333333333336</v>
      </c>
      <c r="L60" s="13">
        <f t="shared" si="1"/>
        <v>0</v>
      </c>
    </row>
    <row r="61" spans="1:12" x14ac:dyDescent="0.4">
      <c r="A61" s="1" t="s">
        <v>150</v>
      </c>
      <c r="B61" s="1">
        <v>9</v>
      </c>
      <c r="C61" s="1">
        <v>4</v>
      </c>
      <c r="D61" s="1">
        <v>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3">
        <f t="shared" si="0"/>
        <v>0</v>
      </c>
      <c r="L61" s="13">
        <f t="shared" si="1"/>
        <v>0</v>
      </c>
    </row>
    <row r="62" spans="1:12" x14ac:dyDescent="0.4">
      <c r="A62" s="1" t="s">
        <v>62</v>
      </c>
      <c r="B62" s="1">
        <v>20</v>
      </c>
      <c r="C62" s="1">
        <v>8</v>
      </c>
      <c r="D62" s="1">
        <v>1</v>
      </c>
      <c r="E62" s="1">
        <v>2</v>
      </c>
      <c r="F62" s="1">
        <v>1</v>
      </c>
      <c r="G62" s="1">
        <v>2</v>
      </c>
      <c r="H62" s="1">
        <v>0</v>
      </c>
      <c r="I62" s="1">
        <v>4</v>
      </c>
      <c r="J62" s="1">
        <v>2</v>
      </c>
      <c r="K62" s="13">
        <f t="shared" si="0"/>
        <v>55</v>
      </c>
      <c r="L62" s="13">
        <f t="shared" si="1"/>
        <v>30</v>
      </c>
    </row>
    <row r="63" spans="1:12" x14ac:dyDescent="0.4">
      <c r="A63" s="1" t="s">
        <v>151</v>
      </c>
      <c r="B63" s="1">
        <v>4626</v>
      </c>
      <c r="C63" s="1">
        <v>967</v>
      </c>
      <c r="D63" s="1">
        <v>792</v>
      </c>
      <c r="E63" s="1">
        <v>1237</v>
      </c>
      <c r="F63" s="1">
        <v>621</v>
      </c>
      <c r="G63" s="1">
        <v>238</v>
      </c>
      <c r="H63" s="1">
        <v>215</v>
      </c>
      <c r="I63" s="1">
        <v>490</v>
      </c>
      <c r="J63" s="1">
        <v>66</v>
      </c>
      <c r="K63" s="13">
        <f t="shared" ref="K63" si="2">SUM(E63:J63)*100/B63</f>
        <v>61.975789018590575</v>
      </c>
      <c r="L63" s="13">
        <f t="shared" ref="L63" si="3">(I63+J63)*100/B63</f>
        <v>12.019022913964548</v>
      </c>
    </row>
    <row r="64" spans="1:12" x14ac:dyDescent="0.4">
      <c r="A64" s="1" t="s">
        <v>26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8220A-465D-42E0-AB26-B28CE6560651}">
  <dimension ref="A1:L59"/>
  <sheetViews>
    <sheetView view="pageBreakPreview" zoomScale="150" zoomScaleNormal="100" zoomScaleSheetLayoutView="150" workbookViewId="0">
      <selection activeCell="K28" sqref="K28:L70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296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11051</v>
      </c>
      <c r="C5" s="1">
        <v>2313</v>
      </c>
      <c r="D5" s="1">
        <v>2063</v>
      </c>
      <c r="E5" s="1">
        <v>2916</v>
      </c>
      <c r="F5" s="1">
        <v>1472</v>
      </c>
      <c r="G5" s="1">
        <v>630</v>
      </c>
      <c r="H5" s="1">
        <v>437</v>
      </c>
      <c r="I5" s="1">
        <v>1014</v>
      </c>
      <c r="J5" s="1">
        <v>206</v>
      </c>
      <c r="K5" s="13">
        <f>SUM(E5:J5)*100/B5</f>
        <v>60.401773595149763</v>
      </c>
      <c r="L5" s="13">
        <f>(I5+J5)*100/B5</f>
        <v>11.039724911772691</v>
      </c>
    </row>
    <row r="6" spans="1:12" x14ac:dyDescent="0.4">
      <c r="A6" s="1" t="s">
        <v>152</v>
      </c>
      <c r="B6" s="1">
        <v>6292</v>
      </c>
      <c r="C6" s="1">
        <v>1035</v>
      </c>
      <c r="D6" s="1">
        <v>1266</v>
      </c>
      <c r="E6" s="1">
        <v>1978</v>
      </c>
      <c r="F6" s="1">
        <v>861</v>
      </c>
      <c r="G6" s="1">
        <v>319</v>
      </c>
      <c r="H6" s="1">
        <v>193</v>
      </c>
      <c r="I6" s="1">
        <v>576</v>
      </c>
      <c r="J6" s="1">
        <v>64</v>
      </c>
      <c r="K6" s="13">
        <f t="shared" ref="K6:K27" si="0">SUM(E6:J6)*100/B6</f>
        <v>63.429752066115704</v>
      </c>
      <c r="L6" s="13">
        <f t="shared" ref="L6:L27" si="1">(I6+J6)*100/B6</f>
        <v>10.1716465352829</v>
      </c>
    </row>
    <row r="7" spans="1:12" x14ac:dyDescent="0.4">
      <c r="A7" s="1" t="s">
        <v>153</v>
      </c>
      <c r="B7" s="1">
        <v>2589</v>
      </c>
      <c r="C7" s="1">
        <v>440</v>
      </c>
      <c r="D7" s="1">
        <v>377</v>
      </c>
      <c r="E7" s="1">
        <v>563</v>
      </c>
      <c r="F7" s="1">
        <v>395</v>
      </c>
      <c r="G7" s="1">
        <v>205</v>
      </c>
      <c r="H7" s="1">
        <v>175</v>
      </c>
      <c r="I7" s="1">
        <v>332</v>
      </c>
      <c r="J7" s="1">
        <v>102</v>
      </c>
      <c r="K7" s="13">
        <f t="shared" si="0"/>
        <v>68.443414445731946</v>
      </c>
      <c r="L7" s="13">
        <f t="shared" si="1"/>
        <v>16.763229045963694</v>
      </c>
    </row>
    <row r="8" spans="1:12" x14ac:dyDescent="0.4">
      <c r="A8" s="1" t="s">
        <v>154</v>
      </c>
      <c r="B8" s="1">
        <v>883</v>
      </c>
      <c r="C8" s="1">
        <v>301</v>
      </c>
      <c r="D8" s="1">
        <v>221</v>
      </c>
      <c r="E8" s="1">
        <v>166</v>
      </c>
      <c r="F8" s="1">
        <v>97</v>
      </c>
      <c r="G8" s="1">
        <v>42</v>
      </c>
      <c r="H8" s="1">
        <v>24</v>
      </c>
      <c r="I8" s="1">
        <v>25</v>
      </c>
      <c r="J8" s="1">
        <v>7</v>
      </c>
      <c r="K8" s="13">
        <f t="shared" si="0"/>
        <v>40.883352208380522</v>
      </c>
      <c r="L8" s="13">
        <f t="shared" si="1"/>
        <v>3.62400906002265</v>
      </c>
    </row>
    <row r="9" spans="1:12" x14ac:dyDescent="0.4">
      <c r="A9" s="1" t="s">
        <v>155</v>
      </c>
      <c r="B9" s="1">
        <v>763</v>
      </c>
      <c r="C9" s="1">
        <v>266</v>
      </c>
      <c r="D9" s="1">
        <v>122</v>
      </c>
      <c r="E9" s="1">
        <v>143</v>
      </c>
      <c r="F9" s="1">
        <v>80</v>
      </c>
      <c r="G9" s="1">
        <v>47</v>
      </c>
      <c r="H9" s="1">
        <v>36</v>
      </c>
      <c r="I9" s="1">
        <v>53</v>
      </c>
      <c r="J9" s="1">
        <v>16</v>
      </c>
      <c r="K9" s="13">
        <f t="shared" si="0"/>
        <v>49.148099606815201</v>
      </c>
      <c r="L9" s="13">
        <f t="shared" si="1"/>
        <v>9.0432503276539968</v>
      </c>
    </row>
    <row r="10" spans="1:12" x14ac:dyDescent="0.4">
      <c r="A10" s="1" t="s">
        <v>156</v>
      </c>
      <c r="B10" s="1">
        <v>455</v>
      </c>
      <c r="C10" s="1">
        <v>235</v>
      </c>
      <c r="D10" s="1">
        <v>68</v>
      </c>
      <c r="E10" s="1">
        <v>56</v>
      </c>
      <c r="F10" s="1">
        <v>37</v>
      </c>
      <c r="G10" s="1">
        <v>16</v>
      </c>
      <c r="H10" s="1">
        <v>9</v>
      </c>
      <c r="I10" s="1">
        <v>21</v>
      </c>
      <c r="J10" s="1">
        <v>13</v>
      </c>
      <c r="K10" s="13">
        <f t="shared" si="0"/>
        <v>33.406593406593409</v>
      </c>
      <c r="L10" s="13">
        <f t="shared" si="1"/>
        <v>7.4725274725274726</v>
      </c>
    </row>
    <row r="11" spans="1:12" x14ac:dyDescent="0.4">
      <c r="A11" s="1" t="s">
        <v>157</v>
      </c>
      <c r="B11" s="1">
        <v>69</v>
      </c>
      <c r="C11" s="1">
        <v>36</v>
      </c>
      <c r="D11" s="1">
        <v>9</v>
      </c>
      <c r="E11" s="1">
        <v>10</v>
      </c>
      <c r="F11" s="1">
        <v>2</v>
      </c>
      <c r="G11" s="1">
        <v>1</v>
      </c>
      <c r="H11" s="1">
        <v>0</v>
      </c>
      <c r="I11" s="1">
        <v>7</v>
      </c>
      <c r="J11" s="1">
        <v>4</v>
      </c>
      <c r="K11" s="13">
        <f t="shared" si="0"/>
        <v>34.782608695652172</v>
      </c>
      <c r="L11" s="13">
        <f t="shared" si="1"/>
        <v>15.942028985507246</v>
      </c>
    </row>
    <row r="12" spans="1:12" x14ac:dyDescent="0.4">
      <c r="A12" s="1" t="s">
        <v>24</v>
      </c>
      <c r="K12" s="13"/>
      <c r="L12" s="13"/>
    </row>
    <row r="13" spans="1:12" x14ac:dyDescent="0.4">
      <c r="A13" s="1" t="s">
        <v>0</v>
      </c>
      <c r="B13" s="1">
        <v>5992</v>
      </c>
      <c r="C13" s="1">
        <v>1158</v>
      </c>
      <c r="D13" s="1">
        <v>1173</v>
      </c>
      <c r="E13" s="1">
        <v>1628</v>
      </c>
      <c r="F13" s="1">
        <v>819</v>
      </c>
      <c r="G13" s="1">
        <v>381</v>
      </c>
      <c r="H13" s="1">
        <v>207</v>
      </c>
      <c r="I13" s="1">
        <v>491</v>
      </c>
      <c r="J13" s="1">
        <v>135</v>
      </c>
      <c r="K13" s="13">
        <f t="shared" si="0"/>
        <v>61.098130841121495</v>
      </c>
      <c r="L13" s="13">
        <f t="shared" si="1"/>
        <v>10.447263017356475</v>
      </c>
    </row>
    <row r="14" spans="1:12" x14ac:dyDescent="0.4">
      <c r="A14" s="1" t="s">
        <v>152</v>
      </c>
      <c r="B14" s="1">
        <v>3561</v>
      </c>
      <c r="C14" s="1">
        <v>646</v>
      </c>
      <c r="D14" s="1">
        <v>714</v>
      </c>
      <c r="E14" s="1">
        <v>1133</v>
      </c>
      <c r="F14" s="1">
        <v>475</v>
      </c>
      <c r="G14" s="1">
        <v>191</v>
      </c>
      <c r="H14" s="1">
        <v>82</v>
      </c>
      <c r="I14" s="1">
        <v>277</v>
      </c>
      <c r="J14" s="1">
        <v>43</v>
      </c>
      <c r="K14" s="13">
        <f t="shared" si="0"/>
        <v>61.808480763830381</v>
      </c>
      <c r="L14" s="13">
        <f t="shared" si="1"/>
        <v>8.9862398202752036</v>
      </c>
    </row>
    <row r="15" spans="1:12" x14ac:dyDescent="0.4">
      <c r="A15" s="1" t="s">
        <v>153</v>
      </c>
      <c r="B15" s="1">
        <v>1291</v>
      </c>
      <c r="C15" s="1">
        <v>167</v>
      </c>
      <c r="D15" s="1">
        <v>192</v>
      </c>
      <c r="E15" s="1">
        <v>281</v>
      </c>
      <c r="F15" s="1">
        <v>228</v>
      </c>
      <c r="G15" s="1">
        <v>114</v>
      </c>
      <c r="H15" s="1">
        <v>85</v>
      </c>
      <c r="I15" s="1">
        <v>157</v>
      </c>
      <c r="J15" s="1">
        <v>67</v>
      </c>
      <c r="K15" s="13">
        <f t="shared" si="0"/>
        <v>72.192099147947332</v>
      </c>
      <c r="L15" s="13">
        <f t="shared" si="1"/>
        <v>17.35089078233927</v>
      </c>
    </row>
    <row r="16" spans="1:12" x14ac:dyDescent="0.4">
      <c r="A16" s="1" t="s">
        <v>154</v>
      </c>
      <c r="B16" s="1">
        <v>640</v>
      </c>
      <c r="C16" s="1">
        <v>216</v>
      </c>
      <c r="D16" s="1">
        <v>176</v>
      </c>
      <c r="E16" s="1">
        <v>112</v>
      </c>
      <c r="F16" s="1">
        <v>59</v>
      </c>
      <c r="G16" s="1">
        <v>36</v>
      </c>
      <c r="H16" s="1">
        <v>21</v>
      </c>
      <c r="I16" s="1">
        <v>15</v>
      </c>
      <c r="J16" s="1">
        <v>5</v>
      </c>
      <c r="K16" s="13">
        <f t="shared" si="0"/>
        <v>38.75</v>
      </c>
      <c r="L16" s="13">
        <f t="shared" si="1"/>
        <v>3.125</v>
      </c>
    </row>
    <row r="17" spans="1:12" x14ac:dyDescent="0.4">
      <c r="A17" s="1" t="s">
        <v>155</v>
      </c>
      <c r="B17" s="1">
        <v>246</v>
      </c>
      <c r="C17" s="1">
        <v>42</v>
      </c>
      <c r="D17" s="1">
        <v>47</v>
      </c>
      <c r="E17" s="1">
        <v>56</v>
      </c>
      <c r="F17" s="1">
        <v>28</v>
      </c>
      <c r="G17" s="1">
        <v>28</v>
      </c>
      <c r="H17" s="1">
        <v>12</v>
      </c>
      <c r="I17" s="1">
        <v>24</v>
      </c>
      <c r="J17" s="1">
        <v>9</v>
      </c>
      <c r="K17" s="13">
        <f t="shared" si="0"/>
        <v>63.821138211382113</v>
      </c>
      <c r="L17" s="13">
        <f t="shared" si="1"/>
        <v>13.414634146341463</v>
      </c>
    </row>
    <row r="18" spans="1:12" x14ac:dyDescent="0.4">
      <c r="A18" s="1" t="s">
        <v>156</v>
      </c>
      <c r="B18" s="1">
        <v>206</v>
      </c>
      <c r="C18" s="1">
        <v>56</v>
      </c>
      <c r="D18" s="1">
        <v>39</v>
      </c>
      <c r="E18" s="1">
        <v>40</v>
      </c>
      <c r="F18" s="1">
        <v>28</v>
      </c>
      <c r="G18" s="1">
        <v>12</v>
      </c>
      <c r="H18" s="1">
        <v>7</v>
      </c>
      <c r="I18" s="1">
        <v>16</v>
      </c>
      <c r="J18" s="1">
        <v>8</v>
      </c>
      <c r="K18" s="13">
        <f t="shared" si="0"/>
        <v>53.883495145631066</v>
      </c>
      <c r="L18" s="13">
        <f t="shared" si="1"/>
        <v>11.650485436893204</v>
      </c>
    </row>
    <row r="19" spans="1:12" x14ac:dyDescent="0.4">
      <c r="A19" s="1" t="s">
        <v>157</v>
      </c>
      <c r="B19" s="1">
        <v>48</v>
      </c>
      <c r="C19" s="1">
        <v>31</v>
      </c>
      <c r="D19" s="1">
        <v>5</v>
      </c>
      <c r="E19" s="1">
        <v>6</v>
      </c>
      <c r="F19" s="1">
        <v>1</v>
      </c>
      <c r="G19" s="1">
        <v>0</v>
      </c>
      <c r="H19" s="1">
        <v>0</v>
      </c>
      <c r="I19" s="1">
        <v>2</v>
      </c>
      <c r="J19" s="1">
        <v>3</v>
      </c>
      <c r="K19" s="13">
        <f t="shared" si="0"/>
        <v>25</v>
      </c>
      <c r="L19" s="13">
        <f t="shared" si="1"/>
        <v>10.416666666666666</v>
      </c>
    </row>
    <row r="20" spans="1:12" x14ac:dyDescent="0.4">
      <c r="A20" s="1" t="s">
        <v>25</v>
      </c>
      <c r="K20" s="13"/>
      <c r="L20" s="13"/>
    </row>
    <row r="21" spans="1:12" x14ac:dyDescent="0.4">
      <c r="A21" s="1" t="s">
        <v>0</v>
      </c>
      <c r="B21" s="1">
        <v>5059</v>
      </c>
      <c r="C21" s="1">
        <v>1155</v>
      </c>
      <c r="D21" s="1">
        <v>890</v>
      </c>
      <c r="E21" s="1">
        <v>1288</v>
      </c>
      <c r="F21" s="1">
        <v>653</v>
      </c>
      <c r="G21" s="1">
        <v>249</v>
      </c>
      <c r="H21" s="1">
        <v>230</v>
      </c>
      <c r="I21" s="1">
        <v>523</v>
      </c>
      <c r="J21" s="1">
        <v>71</v>
      </c>
      <c r="K21" s="13">
        <f t="shared" si="0"/>
        <v>59.576991500296501</v>
      </c>
      <c r="L21" s="13">
        <f t="shared" si="1"/>
        <v>11.741450879620478</v>
      </c>
    </row>
    <row r="22" spans="1:12" x14ac:dyDescent="0.4">
      <c r="A22" s="1" t="s">
        <v>152</v>
      </c>
      <c r="B22" s="1">
        <v>2731</v>
      </c>
      <c r="C22" s="1">
        <v>389</v>
      </c>
      <c r="D22" s="1">
        <v>552</v>
      </c>
      <c r="E22" s="1">
        <v>845</v>
      </c>
      <c r="F22" s="1">
        <v>386</v>
      </c>
      <c r="G22" s="1">
        <v>128</v>
      </c>
      <c r="H22" s="1">
        <v>111</v>
      </c>
      <c r="I22" s="1">
        <v>299</v>
      </c>
      <c r="J22" s="1">
        <v>21</v>
      </c>
      <c r="K22" s="13">
        <f t="shared" si="0"/>
        <v>65.543756865616984</v>
      </c>
      <c r="L22" s="13">
        <f t="shared" si="1"/>
        <v>11.717319663127059</v>
      </c>
    </row>
    <row r="23" spans="1:12" x14ac:dyDescent="0.4">
      <c r="A23" s="1" t="s">
        <v>153</v>
      </c>
      <c r="B23" s="1">
        <v>1298</v>
      </c>
      <c r="C23" s="1">
        <v>273</v>
      </c>
      <c r="D23" s="1">
        <v>185</v>
      </c>
      <c r="E23" s="1">
        <v>282</v>
      </c>
      <c r="F23" s="1">
        <v>167</v>
      </c>
      <c r="G23" s="1">
        <v>91</v>
      </c>
      <c r="H23" s="1">
        <v>90</v>
      </c>
      <c r="I23" s="1">
        <v>175</v>
      </c>
      <c r="J23" s="1">
        <v>35</v>
      </c>
      <c r="K23" s="13">
        <f t="shared" si="0"/>
        <v>64.71494607087827</v>
      </c>
      <c r="L23" s="13">
        <f t="shared" si="1"/>
        <v>16.178736517719567</v>
      </c>
    </row>
    <row r="24" spans="1:12" x14ac:dyDescent="0.4">
      <c r="A24" s="1" t="s">
        <v>154</v>
      </c>
      <c r="B24" s="1">
        <v>243</v>
      </c>
      <c r="C24" s="1">
        <v>85</v>
      </c>
      <c r="D24" s="1">
        <v>45</v>
      </c>
      <c r="E24" s="1">
        <v>54</v>
      </c>
      <c r="F24" s="1">
        <v>38</v>
      </c>
      <c r="G24" s="1">
        <v>6</v>
      </c>
      <c r="H24" s="1">
        <v>3</v>
      </c>
      <c r="I24" s="1">
        <v>10</v>
      </c>
      <c r="J24" s="1">
        <v>2</v>
      </c>
      <c r="K24" s="13">
        <f t="shared" si="0"/>
        <v>46.502057613168724</v>
      </c>
      <c r="L24" s="13">
        <f t="shared" si="1"/>
        <v>4.9382716049382713</v>
      </c>
    </row>
    <row r="25" spans="1:12" x14ac:dyDescent="0.4">
      <c r="A25" s="1" t="s">
        <v>155</v>
      </c>
      <c r="B25" s="1">
        <v>517</v>
      </c>
      <c r="C25" s="1">
        <v>224</v>
      </c>
      <c r="D25" s="1">
        <v>75</v>
      </c>
      <c r="E25" s="1">
        <v>87</v>
      </c>
      <c r="F25" s="1">
        <v>52</v>
      </c>
      <c r="G25" s="1">
        <v>19</v>
      </c>
      <c r="H25" s="1">
        <v>24</v>
      </c>
      <c r="I25" s="1">
        <v>29</v>
      </c>
      <c r="J25" s="1">
        <v>7</v>
      </c>
      <c r="K25" s="13">
        <f t="shared" si="0"/>
        <v>42.166344294003871</v>
      </c>
      <c r="L25" s="13">
        <f t="shared" si="1"/>
        <v>6.9632495164410058</v>
      </c>
    </row>
    <row r="26" spans="1:12" x14ac:dyDescent="0.4">
      <c r="A26" s="1" t="s">
        <v>156</v>
      </c>
      <c r="B26" s="1">
        <v>249</v>
      </c>
      <c r="C26" s="1">
        <v>179</v>
      </c>
      <c r="D26" s="1">
        <v>29</v>
      </c>
      <c r="E26" s="1">
        <v>16</v>
      </c>
      <c r="F26" s="1">
        <v>9</v>
      </c>
      <c r="G26" s="1">
        <v>4</v>
      </c>
      <c r="H26" s="1">
        <v>2</v>
      </c>
      <c r="I26" s="1">
        <v>5</v>
      </c>
      <c r="J26" s="1">
        <v>5</v>
      </c>
      <c r="K26" s="13">
        <f t="shared" si="0"/>
        <v>16.46586345381526</v>
      </c>
      <c r="L26" s="13">
        <f t="shared" si="1"/>
        <v>4.0160642570281126</v>
      </c>
    </row>
    <row r="27" spans="1:12" x14ac:dyDescent="0.4">
      <c r="A27" s="1" t="s">
        <v>157</v>
      </c>
      <c r="B27" s="1">
        <v>21</v>
      </c>
      <c r="C27" s="1">
        <v>5</v>
      </c>
      <c r="D27" s="1">
        <v>4</v>
      </c>
      <c r="E27" s="1">
        <v>4</v>
      </c>
      <c r="F27" s="1">
        <v>1</v>
      </c>
      <c r="G27" s="1">
        <v>1</v>
      </c>
      <c r="H27" s="1">
        <v>0</v>
      </c>
      <c r="I27" s="1">
        <v>5</v>
      </c>
      <c r="J27" s="1">
        <v>1</v>
      </c>
      <c r="K27" s="13">
        <f t="shared" si="0"/>
        <v>57.142857142857146</v>
      </c>
      <c r="L27" s="13">
        <f t="shared" si="1"/>
        <v>28.571428571428573</v>
      </c>
    </row>
    <row r="28" spans="1:12" x14ac:dyDescent="0.4">
      <c r="A28" s="1" t="s">
        <v>26</v>
      </c>
      <c r="K28" s="13"/>
      <c r="L28" s="13"/>
    </row>
    <row r="29" spans="1:12" x14ac:dyDescent="0.4">
      <c r="K29" s="13"/>
      <c r="L29" s="13"/>
    </row>
    <row r="30" spans="1:12" x14ac:dyDescent="0.4">
      <c r="K30" s="13"/>
      <c r="L30" s="13"/>
    </row>
    <row r="31" spans="1:12" x14ac:dyDescent="0.4">
      <c r="K31" s="13"/>
      <c r="L31" s="13"/>
    </row>
    <row r="32" spans="1:12" x14ac:dyDescent="0.4">
      <c r="K32" s="13"/>
      <c r="L32" s="13"/>
    </row>
    <row r="33" spans="11:12" x14ac:dyDescent="0.4">
      <c r="K33" s="13"/>
      <c r="L33" s="13"/>
    </row>
    <row r="34" spans="11:12" x14ac:dyDescent="0.4">
      <c r="K34" s="13"/>
      <c r="L34" s="13"/>
    </row>
    <row r="35" spans="11:12" x14ac:dyDescent="0.4">
      <c r="K35" s="13"/>
      <c r="L35" s="13"/>
    </row>
    <row r="36" spans="11:12" x14ac:dyDescent="0.4">
      <c r="K36" s="13"/>
      <c r="L36" s="13"/>
    </row>
    <row r="37" spans="11:12" x14ac:dyDescent="0.4">
      <c r="K37" s="13"/>
      <c r="L37" s="13"/>
    </row>
    <row r="38" spans="11:12" x14ac:dyDescent="0.4">
      <c r="K38" s="13"/>
      <c r="L38" s="13"/>
    </row>
    <row r="39" spans="11:12" x14ac:dyDescent="0.4">
      <c r="K39" s="13"/>
      <c r="L39" s="13"/>
    </row>
    <row r="40" spans="11:12" x14ac:dyDescent="0.4">
      <c r="K40" s="13"/>
      <c r="L40" s="13"/>
    </row>
    <row r="41" spans="11:12" x14ac:dyDescent="0.4">
      <c r="K41" s="13"/>
      <c r="L41" s="13"/>
    </row>
    <row r="42" spans="11:12" x14ac:dyDescent="0.4">
      <c r="K42" s="13"/>
      <c r="L42" s="13"/>
    </row>
    <row r="43" spans="11:12" x14ac:dyDescent="0.4">
      <c r="K43" s="13"/>
      <c r="L43" s="13"/>
    </row>
    <row r="44" spans="11:12" x14ac:dyDescent="0.4">
      <c r="K44" s="13"/>
      <c r="L44" s="13"/>
    </row>
    <row r="45" spans="11:12" x14ac:dyDescent="0.4">
      <c r="K45" s="13"/>
      <c r="L45" s="13"/>
    </row>
    <row r="46" spans="11:12" x14ac:dyDescent="0.4">
      <c r="K46" s="13"/>
      <c r="L46" s="13"/>
    </row>
    <row r="47" spans="11:12" x14ac:dyDescent="0.4">
      <c r="K47" s="13"/>
      <c r="L47" s="13"/>
    </row>
    <row r="48" spans="11:12" x14ac:dyDescent="0.4">
      <c r="K48" s="13"/>
      <c r="L48" s="13"/>
    </row>
    <row r="49" spans="11:12" x14ac:dyDescent="0.4">
      <c r="K49" s="13"/>
      <c r="L49" s="13"/>
    </row>
    <row r="50" spans="11:12" x14ac:dyDescent="0.4">
      <c r="K50" s="13"/>
      <c r="L50" s="13"/>
    </row>
    <row r="51" spans="11:12" x14ac:dyDescent="0.4">
      <c r="K51" s="13"/>
      <c r="L51" s="13"/>
    </row>
    <row r="52" spans="11:12" x14ac:dyDescent="0.4">
      <c r="K52" s="13"/>
      <c r="L52" s="13"/>
    </row>
    <row r="53" spans="11:12" x14ac:dyDescent="0.4">
      <c r="K53" s="13"/>
      <c r="L53" s="13"/>
    </row>
    <row r="54" spans="11:12" x14ac:dyDescent="0.4">
      <c r="K54" s="13"/>
      <c r="L54" s="13"/>
    </row>
    <row r="55" spans="11:12" x14ac:dyDescent="0.4">
      <c r="K55" s="13"/>
      <c r="L55" s="13"/>
    </row>
    <row r="56" spans="11:12" x14ac:dyDescent="0.4">
      <c r="K56" s="13"/>
      <c r="L56" s="13"/>
    </row>
    <row r="57" spans="11:12" x14ac:dyDescent="0.4">
      <c r="K57" s="13"/>
      <c r="L57" s="13"/>
    </row>
    <row r="58" spans="11:12" x14ac:dyDescent="0.4">
      <c r="K58" s="13"/>
      <c r="L58" s="13"/>
    </row>
    <row r="59" spans="11:12" x14ac:dyDescent="0.4">
      <c r="K59" s="13"/>
      <c r="L59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6F8C-514F-435D-9E24-7144982CFD34}">
  <dimension ref="A1:L92"/>
  <sheetViews>
    <sheetView view="pageBreakPreview" topLeftCell="A66" zoomScale="150" zoomScaleNormal="100" zoomScaleSheetLayoutView="150" workbookViewId="0">
      <selection activeCell="F64" sqref="F64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297</v>
      </c>
    </row>
    <row r="2" spans="1:12" s="3" customFormat="1" ht="9" x14ac:dyDescent="0.35">
      <c r="A2" s="5" t="s">
        <v>158</v>
      </c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0</v>
      </c>
      <c r="B4" s="1">
        <v>11082</v>
      </c>
      <c r="C4" s="1">
        <v>2332</v>
      </c>
      <c r="D4" s="1">
        <v>2066</v>
      </c>
      <c r="E4" s="1">
        <v>2922</v>
      </c>
      <c r="F4" s="1">
        <v>1473</v>
      </c>
      <c r="G4" s="1">
        <v>630</v>
      </c>
      <c r="H4" s="1">
        <v>439</v>
      </c>
      <c r="I4" s="1">
        <v>1014</v>
      </c>
      <c r="J4" s="1">
        <v>206</v>
      </c>
    </row>
    <row r="5" spans="1:12" x14ac:dyDescent="0.4">
      <c r="A5" s="1" t="s">
        <v>159</v>
      </c>
      <c r="B5" s="1">
        <v>324</v>
      </c>
      <c r="C5" s="1">
        <v>30</v>
      </c>
      <c r="D5" s="1">
        <v>33</v>
      </c>
      <c r="E5" s="1">
        <v>130</v>
      </c>
      <c r="F5" s="1">
        <v>65</v>
      </c>
      <c r="G5" s="1">
        <v>12</v>
      </c>
      <c r="H5" s="1">
        <v>9</v>
      </c>
      <c r="I5" s="1">
        <v>37</v>
      </c>
      <c r="J5" s="1">
        <v>8</v>
      </c>
      <c r="K5" s="13">
        <f>SUM(E5:J5)*100/B5</f>
        <v>80.555555555555557</v>
      </c>
      <c r="L5" s="13">
        <f>(I5+J5)*100/B5</f>
        <v>13.888888888888889</v>
      </c>
    </row>
    <row r="6" spans="1:12" x14ac:dyDescent="0.4">
      <c r="A6" s="1" t="s">
        <v>160</v>
      </c>
      <c r="B6" s="1">
        <v>52</v>
      </c>
      <c r="C6" s="1">
        <v>11</v>
      </c>
      <c r="D6" s="1">
        <v>9</v>
      </c>
      <c r="E6" s="1">
        <v>11</v>
      </c>
      <c r="F6" s="1">
        <v>12</v>
      </c>
      <c r="G6" s="1">
        <v>3</v>
      </c>
      <c r="H6" s="1">
        <v>0</v>
      </c>
      <c r="I6" s="1">
        <v>6</v>
      </c>
      <c r="J6" s="1">
        <v>0</v>
      </c>
      <c r="K6" s="13">
        <f t="shared" ref="K6:K59" si="0">SUM(E6:J6)*100/B6</f>
        <v>61.53846153846154</v>
      </c>
      <c r="L6" s="13">
        <f t="shared" ref="L6:L59" si="1">(I6+J6)*100/B6</f>
        <v>11.538461538461538</v>
      </c>
    </row>
    <row r="7" spans="1:12" x14ac:dyDescent="0.4">
      <c r="A7" s="1" t="s">
        <v>161</v>
      </c>
      <c r="B7" s="1">
        <v>165</v>
      </c>
      <c r="C7" s="1">
        <v>19</v>
      </c>
      <c r="D7" s="1">
        <v>25</v>
      </c>
      <c r="E7" s="1">
        <v>56</v>
      </c>
      <c r="F7" s="1">
        <v>24</v>
      </c>
      <c r="G7" s="1">
        <v>7</v>
      </c>
      <c r="H7" s="1">
        <v>6</v>
      </c>
      <c r="I7" s="1">
        <v>26</v>
      </c>
      <c r="J7" s="1">
        <v>2</v>
      </c>
      <c r="K7" s="13">
        <f t="shared" si="0"/>
        <v>73.333333333333329</v>
      </c>
      <c r="L7" s="13">
        <f t="shared" si="1"/>
        <v>16.969696969696969</v>
      </c>
    </row>
    <row r="8" spans="1:12" x14ac:dyDescent="0.4">
      <c r="A8" s="1" t="s">
        <v>162</v>
      </c>
      <c r="B8" s="1">
        <v>115</v>
      </c>
      <c r="C8" s="1">
        <v>12</v>
      </c>
      <c r="D8" s="1">
        <v>19</v>
      </c>
      <c r="E8" s="1">
        <v>37</v>
      </c>
      <c r="F8" s="1">
        <v>15</v>
      </c>
      <c r="G8" s="1">
        <v>8</v>
      </c>
      <c r="H8" s="1">
        <v>5</v>
      </c>
      <c r="I8" s="1">
        <v>15</v>
      </c>
      <c r="J8" s="1">
        <v>4</v>
      </c>
      <c r="K8" s="13">
        <f t="shared" si="0"/>
        <v>73.043478260869563</v>
      </c>
      <c r="L8" s="13">
        <f t="shared" si="1"/>
        <v>16.521739130434781</v>
      </c>
    </row>
    <row r="9" spans="1:12" x14ac:dyDescent="0.4">
      <c r="A9" s="1" t="s">
        <v>163</v>
      </c>
      <c r="B9" s="1">
        <v>285</v>
      </c>
      <c r="C9" s="1">
        <v>18</v>
      </c>
      <c r="D9" s="1">
        <v>51</v>
      </c>
      <c r="E9" s="1">
        <v>107</v>
      </c>
      <c r="F9" s="1">
        <v>50</v>
      </c>
      <c r="G9" s="1">
        <v>11</v>
      </c>
      <c r="H9" s="1">
        <v>4</v>
      </c>
      <c r="I9" s="1">
        <v>38</v>
      </c>
      <c r="J9" s="1">
        <v>6</v>
      </c>
      <c r="K9" s="13">
        <f t="shared" si="0"/>
        <v>75.78947368421052</v>
      </c>
      <c r="L9" s="13">
        <f t="shared" si="1"/>
        <v>15.43859649122807</v>
      </c>
    </row>
    <row r="10" spans="1:12" x14ac:dyDescent="0.4">
      <c r="A10" s="1" t="s">
        <v>164</v>
      </c>
      <c r="B10" s="1">
        <v>3058</v>
      </c>
      <c r="C10" s="1">
        <v>279</v>
      </c>
      <c r="D10" s="1">
        <v>596</v>
      </c>
      <c r="E10" s="1">
        <v>820</v>
      </c>
      <c r="F10" s="1">
        <v>485</v>
      </c>
      <c r="G10" s="1">
        <v>246</v>
      </c>
      <c r="H10" s="1">
        <v>162</v>
      </c>
      <c r="I10" s="1">
        <v>388</v>
      </c>
      <c r="J10" s="1">
        <v>82</v>
      </c>
      <c r="K10" s="13">
        <f t="shared" si="0"/>
        <v>71.386527141922826</v>
      </c>
      <c r="L10" s="13">
        <f t="shared" si="1"/>
        <v>15.369522563767168</v>
      </c>
    </row>
    <row r="11" spans="1:12" x14ac:dyDescent="0.4">
      <c r="A11" s="1" t="s">
        <v>165</v>
      </c>
      <c r="B11" s="1">
        <v>375</v>
      </c>
      <c r="C11" s="1">
        <v>39</v>
      </c>
      <c r="D11" s="1">
        <v>44</v>
      </c>
      <c r="E11" s="1">
        <v>132</v>
      </c>
      <c r="F11" s="1">
        <v>46</v>
      </c>
      <c r="G11" s="1">
        <v>21</v>
      </c>
      <c r="H11" s="1">
        <v>19</v>
      </c>
      <c r="I11" s="1">
        <v>71</v>
      </c>
      <c r="J11" s="1">
        <v>3</v>
      </c>
      <c r="K11" s="13">
        <f t="shared" si="0"/>
        <v>77.86666666666666</v>
      </c>
      <c r="L11" s="13">
        <f t="shared" si="1"/>
        <v>19.733333333333334</v>
      </c>
    </row>
    <row r="12" spans="1:12" x14ac:dyDescent="0.4">
      <c r="A12" s="1" t="s">
        <v>166</v>
      </c>
      <c r="B12" s="1">
        <v>437</v>
      </c>
      <c r="C12" s="1">
        <v>27</v>
      </c>
      <c r="D12" s="1">
        <v>44</v>
      </c>
      <c r="E12" s="1">
        <v>107</v>
      </c>
      <c r="F12" s="1">
        <v>90</v>
      </c>
      <c r="G12" s="1">
        <v>39</v>
      </c>
      <c r="H12" s="1">
        <v>36</v>
      </c>
      <c r="I12" s="1">
        <v>63</v>
      </c>
      <c r="J12" s="1">
        <v>31</v>
      </c>
      <c r="K12" s="13">
        <f t="shared" si="0"/>
        <v>83.75286041189932</v>
      </c>
      <c r="L12" s="13">
        <f t="shared" si="1"/>
        <v>21.51029748283753</v>
      </c>
    </row>
    <row r="13" spans="1:12" x14ac:dyDescent="0.4">
      <c r="A13" s="1" t="s">
        <v>167</v>
      </c>
      <c r="B13" s="1">
        <v>391</v>
      </c>
      <c r="C13" s="1">
        <v>20</v>
      </c>
      <c r="D13" s="1">
        <v>38</v>
      </c>
      <c r="E13" s="1">
        <v>116</v>
      </c>
      <c r="F13" s="1">
        <v>78</v>
      </c>
      <c r="G13" s="1">
        <v>38</v>
      </c>
      <c r="H13" s="1">
        <v>27</v>
      </c>
      <c r="I13" s="1">
        <v>60</v>
      </c>
      <c r="J13" s="1">
        <v>14</v>
      </c>
      <c r="K13" s="13">
        <f t="shared" si="0"/>
        <v>85.166240409207163</v>
      </c>
      <c r="L13" s="13">
        <f t="shared" si="1"/>
        <v>18.925831202046037</v>
      </c>
    </row>
    <row r="14" spans="1:12" x14ac:dyDescent="0.4">
      <c r="A14" s="1" t="s">
        <v>168</v>
      </c>
      <c r="B14" s="1">
        <v>204</v>
      </c>
      <c r="C14" s="1">
        <v>19</v>
      </c>
      <c r="D14" s="1">
        <v>24</v>
      </c>
      <c r="E14" s="1">
        <v>70</v>
      </c>
      <c r="F14" s="1">
        <v>27</v>
      </c>
      <c r="G14" s="1">
        <v>10</v>
      </c>
      <c r="H14" s="1">
        <v>12</v>
      </c>
      <c r="I14" s="1">
        <v>37</v>
      </c>
      <c r="J14" s="1">
        <v>5</v>
      </c>
      <c r="K14" s="13">
        <f t="shared" si="0"/>
        <v>78.921568627450981</v>
      </c>
      <c r="L14" s="13">
        <f t="shared" si="1"/>
        <v>20.588235294117649</v>
      </c>
    </row>
    <row r="15" spans="1:12" x14ac:dyDescent="0.4">
      <c r="A15" s="1" t="s">
        <v>169</v>
      </c>
      <c r="B15" s="1">
        <v>280</v>
      </c>
      <c r="C15" s="1">
        <v>31</v>
      </c>
      <c r="D15" s="1">
        <v>38</v>
      </c>
      <c r="E15" s="1">
        <v>112</v>
      </c>
      <c r="F15" s="1">
        <v>42</v>
      </c>
      <c r="G15" s="1">
        <v>17</v>
      </c>
      <c r="H15" s="1">
        <v>11</v>
      </c>
      <c r="I15" s="1">
        <v>24</v>
      </c>
      <c r="J15" s="1">
        <v>5</v>
      </c>
      <c r="K15" s="13">
        <f t="shared" si="0"/>
        <v>75.357142857142861</v>
      </c>
      <c r="L15" s="13">
        <f t="shared" si="1"/>
        <v>10.357142857142858</v>
      </c>
    </row>
    <row r="16" spans="1:12" x14ac:dyDescent="0.4">
      <c r="A16" s="1" t="s">
        <v>170</v>
      </c>
      <c r="B16" s="1">
        <v>86</v>
      </c>
      <c r="C16" s="1">
        <v>10</v>
      </c>
      <c r="D16" s="1">
        <v>20</v>
      </c>
      <c r="E16" s="1">
        <v>28</v>
      </c>
      <c r="F16" s="1">
        <v>10</v>
      </c>
      <c r="G16" s="1">
        <v>8</v>
      </c>
      <c r="H16" s="1">
        <v>2</v>
      </c>
      <c r="I16" s="1">
        <v>6</v>
      </c>
      <c r="J16" s="1">
        <v>2</v>
      </c>
      <c r="K16" s="13">
        <f t="shared" si="0"/>
        <v>65.116279069767444</v>
      </c>
      <c r="L16" s="13">
        <f t="shared" si="1"/>
        <v>9.3023255813953494</v>
      </c>
    </row>
    <row r="17" spans="1:12" x14ac:dyDescent="0.4">
      <c r="A17" s="1" t="s">
        <v>171</v>
      </c>
      <c r="B17" s="1">
        <v>159</v>
      </c>
      <c r="C17" s="1">
        <v>18</v>
      </c>
      <c r="D17" s="1">
        <v>40</v>
      </c>
      <c r="E17" s="1">
        <v>60</v>
      </c>
      <c r="F17" s="1">
        <v>22</v>
      </c>
      <c r="G17" s="1">
        <v>8</v>
      </c>
      <c r="H17" s="1">
        <v>2</v>
      </c>
      <c r="I17" s="1">
        <v>9</v>
      </c>
      <c r="J17" s="1">
        <v>0</v>
      </c>
      <c r="K17" s="13">
        <f t="shared" si="0"/>
        <v>63.522012578616355</v>
      </c>
      <c r="L17" s="13">
        <f t="shared" si="1"/>
        <v>5.6603773584905657</v>
      </c>
    </row>
    <row r="18" spans="1:12" x14ac:dyDescent="0.4">
      <c r="A18" s="1" t="s">
        <v>71</v>
      </c>
      <c r="B18" s="1">
        <v>68</v>
      </c>
      <c r="C18" s="1">
        <v>10</v>
      </c>
      <c r="D18" s="1">
        <v>16</v>
      </c>
      <c r="E18" s="1">
        <v>17</v>
      </c>
      <c r="F18" s="1">
        <v>11</v>
      </c>
      <c r="G18" s="1">
        <v>6</v>
      </c>
      <c r="H18" s="1">
        <v>3</v>
      </c>
      <c r="I18" s="1">
        <v>5</v>
      </c>
      <c r="J18" s="1">
        <v>0</v>
      </c>
      <c r="K18" s="13">
        <f t="shared" si="0"/>
        <v>61.764705882352942</v>
      </c>
      <c r="L18" s="13">
        <f t="shared" si="1"/>
        <v>7.3529411764705879</v>
      </c>
    </row>
    <row r="19" spans="1:12" x14ac:dyDescent="0.4">
      <c r="A19" s="1" t="s">
        <v>172</v>
      </c>
      <c r="B19" s="1">
        <v>4</v>
      </c>
      <c r="C19" s="1">
        <v>0</v>
      </c>
      <c r="D19" s="1">
        <v>2</v>
      </c>
      <c r="E19" s="1">
        <v>1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3">
        <f t="shared" si="0"/>
        <v>50</v>
      </c>
      <c r="L19" s="13">
        <f t="shared" si="1"/>
        <v>25</v>
      </c>
    </row>
    <row r="20" spans="1:12" x14ac:dyDescent="0.4">
      <c r="A20" s="1" t="s">
        <v>173</v>
      </c>
      <c r="B20" s="1">
        <v>30</v>
      </c>
      <c r="C20" s="1">
        <v>7</v>
      </c>
      <c r="D20" s="1">
        <v>3</v>
      </c>
      <c r="E20" s="1">
        <v>7</v>
      </c>
      <c r="F20" s="1">
        <v>3</v>
      </c>
      <c r="G20" s="1">
        <v>2</v>
      </c>
      <c r="H20" s="1">
        <v>4</v>
      </c>
      <c r="I20" s="1">
        <v>4</v>
      </c>
      <c r="J20" s="1">
        <v>0</v>
      </c>
      <c r="K20" s="13">
        <f t="shared" si="0"/>
        <v>66.666666666666671</v>
      </c>
      <c r="L20" s="13">
        <f t="shared" si="1"/>
        <v>13.333333333333334</v>
      </c>
    </row>
    <row r="21" spans="1:12" x14ac:dyDescent="0.4">
      <c r="A21" s="1" t="s">
        <v>174</v>
      </c>
      <c r="B21" s="1">
        <v>18</v>
      </c>
      <c r="C21" s="1">
        <v>5</v>
      </c>
      <c r="D21" s="1">
        <v>5</v>
      </c>
      <c r="E21" s="1">
        <v>4</v>
      </c>
      <c r="F21" s="1">
        <v>1</v>
      </c>
      <c r="G21" s="1">
        <v>1</v>
      </c>
      <c r="H21" s="1">
        <v>0</v>
      </c>
      <c r="I21" s="1">
        <v>1</v>
      </c>
      <c r="J21" s="1">
        <v>1</v>
      </c>
      <c r="K21" s="13">
        <f t="shared" si="0"/>
        <v>44.444444444444443</v>
      </c>
      <c r="L21" s="13">
        <f t="shared" si="1"/>
        <v>11.111111111111111</v>
      </c>
    </row>
    <row r="22" spans="1:12" x14ac:dyDescent="0.4">
      <c r="A22" s="1" t="s">
        <v>175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3" t="e">
        <f t="shared" si="0"/>
        <v>#DIV/0!</v>
      </c>
      <c r="L22" s="13" t="e">
        <f t="shared" si="1"/>
        <v>#DIV/0!</v>
      </c>
    </row>
    <row r="23" spans="1:12" x14ac:dyDescent="0.4">
      <c r="A23" s="1" t="s">
        <v>176</v>
      </c>
      <c r="B23" s="1">
        <v>6</v>
      </c>
      <c r="C23" s="1">
        <v>1</v>
      </c>
      <c r="D23" s="1">
        <v>1</v>
      </c>
      <c r="E23" s="1">
        <v>0</v>
      </c>
      <c r="F23" s="1">
        <v>0</v>
      </c>
      <c r="G23" s="1">
        <v>2</v>
      </c>
      <c r="H23" s="1">
        <v>2</v>
      </c>
      <c r="I23" s="1">
        <v>0</v>
      </c>
      <c r="J23" s="1">
        <v>0</v>
      </c>
      <c r="K23" s="13">
        <f t="shared" si="0"/>
        <v>66.666666666666671</v>
      </c>
      <c r="L23" s="13">
        <f t="shared" si="1"/>
        <v>0</v>
      </c>
    </row>
    <row r="24" spans="1:12" x14ac:dyDescent="0.4">
      <c r="A24" s="1" t="s">
        <v>177</v>
      </c>
      <c r="B24" s="1">
        <v>16</v>
      </c>
      <c r="C24" s="1">
        <v>1</v>
      </c>
      <c r="D24" s="1">
        <v>4</v>
      </c>
      <c r="E24" s="1">
        <v>6</v>
      </c>
      <c r="F24" s="1">
        <v>2</v>
      </c>
      <c r="G24" s="1">
        <v>1</v>
      </c>
      <c r="H24" s="1">
        <v>1</v>
      </c>
      <c r="I24" s="1">
        <v>0</v>
      </c>
      <c r="J24" s="1">
        <v>1</v>
      </c>
      <c r="K24" s="13">
        <f t="shared" si="0"/>
        <v>68.75</v>
      </c>
      <c r="L24" s="13">
        <f t="shared" si="1"/>
        <v>6.25</v>
      </c>
    </row>
    <row r="25" spans="1:12" x14ac:dyDescent="0.4">
      <c r="A25" s="1" t="s">
        <v>178</v>
      </c>
      <c r="B25" s="1">
        <v>14</v>
      </c>
      <c r="C25" s="1">
        <v>2</v>
      </c>
      <c r="D25" s="1">
        <v>3</v>
      </c>
      <c r="E25" s="1">
        <v>2</v>
      </c>
      <c r="F25" s="1">
        <v>0</v>
      </c>
      <c r="G25" s="1">
        <v>4</v>
      </c>
      <c r="H25" s="1">
        <v>0</v>
      </c>
      <c r="I25" s="1">
        <v>2</v>
      </c>
      <c r="J25" s="1">
        <v>1</v>
      </c>
      <c r="K25" s="13">
        <f t="shared" si="0"/>
        <v>64.285714285714292</v>
      </c>
      <c r="L25" s="13">
        <f t="shared" si="1"/>
        <v>21.428571428571427</v>
      </c>
    </row>
    <row r="26" spans="1:12" x14ac:dyDescent="0.4">
      <c r="A26" s="1" t="s">
        <v>179</v>
      </c>
      <c r="B26" s="1">
        <v>10</v>
      </c>
      <c r="C26" s="1">
        <v>3</v>
      </c>
      <c r="D26" s="1">
        <v>5</v>
      </c>
      <c r="E26" s="1">
        <v>1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3">
        <f t="shared" si="0"/>
        <v>20</v>
      </c>
      <c r="L26" s="13">
        <f t="shared" si="1"/>
        <v>0</v>
      </c>
    </row>
    <row r="27" spans="1:12" x14ac:dyDescent="0.4">
      <c r="A27" s="1" t="s">
        <v>180</v>
      </c>
      <c r="B27" s="1">
        <v>20</v>
      </c>
      <c r="C27" s="1">
        <v>5</v>
      </c>
      <c r="D27" s="1">
        <v>5</v>
      </c>
      <c r="E27" s="1">
        <v>5</v>
      </c>
      <c r="F27" s="1">
        <v>2</v>
      </c>
      <c r="G27" s="1">
        <v>3</v>
      </c>
      <c r="H27" s="1">
        <v>0</v>
      </c>
      <c r="I27" s="1">
        <v>0</v>
      </c>
      <c r="J27" s="1">
        <v>0</v>
      </c>
      <c r="K27" s="13">
        <f t="shared" si="0"/>
        <v>50</v>
      </c>
      <c r="L27" s="13">
        <f t="shared" si="1"/>
        <v>0</v>
      </c>
    </row>
    <row r="28" spans="1:12" x14ac:dyDescent="0.4">
      <c r="A28" s="1" t="s">
        <v>181</v>
      </c>
      <c r="B28" s="1">
        <v>7</v>
      </c>
      <c r="C28" s="1">
        <v>1</v>
      </c>
      <c r="D28" s="1">
        <v>0</v>
      </c>
      <c r="E28" s="1">
        <v>4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  <c r="K28" s="13">
        <f t="shared" si="0"/>
        <v>85.714285714285708</v>
      </c>
      <c r="L28" s="13">
        <f t="shared" si="1"/>
        <v>0</v>
      </c>
    </row>
    <row r="29" spans="1:12" x14ac:dyDescent="0.4">
      <c r="A29" s="1" t="s">
        <v>182</v>
      </c>
      <c r="B29" s="1">
        <v>35</v>
      </c>
      <c r="C29" s="1">
        <v>3</v>
      </c>
      <c r="D29" s="1">
        <v>5</v>
      </c>
      <c r="E29" s="1">
        <v>7</v>
      </c>
      <c r="F29" s="1">
        <v>4</v>
      </c>
      <c r="G29" s="1">
        <v>1</v>
      </c>
      <c r="H29" s="1">
        <v>5</v>
      </c>
      <c r="I29" s="1">
        <v>6</v>
      </c>
      <c r="J29" s="1">
        <v>4</v>
      </c>
      <c r="K29" s="13">
        <f t="shared" si="0"/>
        <v>77.142857142857139</v>
      </c>
      <c r="L29" s="13">
        <f t="shared" si="1"/>
        <v>28.571428571428573</v>
      </c>
    </row>
    <row r="30" spans="1:12" x14ac:dyDescent="0.4">
      <c r="A30" s="1" t="s">
        <v>183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3" t="e">
        <f t="shared" si="0"/>
        <v>#DIV/0!</v>
      </c>
      <c r="L30" s="13" t="e">
        <f t="shared" si="1"/>
        <v>#DIV/0!</v>
      </c>
    </row>
    <row r="31" spans="1:12" x14ac:dyDescent="0.4">
      <c r="A31" s="1" t="s">
        <v>184</v>
      </c>
      <c r="B31" s="1">
        <v>15</v>
      </c>
      <c r="C31" s="1">
        <v>3</v>
      </c>
      <c r="D31" s="1">
        <v>4</v>
      </c>
      <c r="E31" s="1">
        <v>3</v>
      </c>
      <c r="F31" s="1">
        <v>4</v>
      </c>
      <c r="G31" s="1">
        <v>0</v>
      </c>
      <c r="H31" s="1">
        <v>1</v>
      </c>
      <c r="I31" s="1">
        <v>0</v>
      </c>
      <c r="J31" s="1">
        <v>0</v>
      </c>
      <c r="K31" s="13">
        <f t="shared" si="0"/>
        <v>53.333333333333336</v>
      </c>
      <c r="L31" s="13">
        <f t="shared" si="1"/>
        <v>0</v>
      </c>
    </row>
    <row r="32" spans="1:12" x14ac:dyDescent="0.4">
      <c r="A32" s="1" t="s">
        <v>185</v>
      </c>
      <c r="B32" s="1">
        <v>22</v>
      </c>
      <c r="C32" s="1">
        <v>6</v>
      </c>
      <c r="D32" s="1">
        <v>6</v>
      </c>
      <c r="E32" s="1">
        <v>2</v>
      </c>
      <c r="F32" s="1">
        <v>2</v>
      </c>
      <c r="G32" s="1">
        <v>0</v>
      </c>
      <c r="H32" s="1">
        <v>1</v>
      </c>
      <c r="I32" s="1">
        <v>5</v>
      </c>
      <c r="J32" s="1">
        <v>0</v>
      </c>
      <c r="K32" s="13">
        <f t="shared" si="0"/>
        <v>45.454545454545453</v>
      </c>
      <c r="L32" s="13">
        <f t="shared" si="1"/>
        <v>22.727272727272727</v>
      </c>
    </row>
    <row r="33" spans="1:12" x14ac:dyDescent="0.4">
      <c r="A33" s="1" t="s">
        <v>75</v>
      </c>
      <c r="B33" s="1">
        <v>24</v>
      </c>
      <c r="C33" s="1">
        <v>4</v>
      </c>
      <c r="D33" s="1">
        <v>6</v>
      </c>
      <c r="E33" s="1">
        <v>2</v>
      </c>
      <c r="F33" s="1">
        <v>3</v>
      </c>
      <c r="G33" s="1">
        <v>2</v>
      </c>
      <c r="H33" s="1">
        <v>5</v>
      </c>
      <c r="I33" s="1">
        <v>2</v>
      </c>
      <c r="J33" s="1">
        <v>0</v>
      </c>
      <c r="K33" s="13">
        <f t="shared" si="0"/>
        <v>58.333333333333336</v>
      </c>
      <c r="L33" s="13">
        <f t="shared" si="1"/>
        <v>8.3333333333333339</v>
      </c>
    </row>
    <row r="34" spans="1:12" x14ac:dyDescent="0.4">
      <c r="A34" s="1" t="s">
        <v>186</v>
      </c>
      <c r="B34" s="1">
        <v>2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3">
        <f t="shared" si="0"/>
        <v>50</v>
      </c>
      <c r="L34" s="13">
        <f t="shared" si="1"/>
        <v>0</v>
      </c>
    </row>
    <row r="35" spans="1:12" x14ac:dyDescent="0.4">
      <c r="A35" s="1" t="s">
        <v>187</v>
      </c>
      <c r="B35" s="1">
        <v>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3">
        <f t="shared" si="0"/>
        <v>0</v>
      </c>
      <c r="L35" s="13">
        <f t="shared" si="1"/>
        <v>0</v>
      </c>
    </row>
    <row r="36" spans="1:12" x14ac:dyDescent="0.4">
      <c r="A36" s="1" t="s">
        <v>188</v>
      </c>
      <c r="B36" s="1">
        <v>3</v>
      </c>
      <c r="C36" s="1">
        <v>0</v>
      </c>
      <c r="D36" s="1">
        <v>0</v>
      </c>
      <c r="E36" s="1">
        <v>1</v>
      </c>
      <c r="F36" s="1">
        <v>1</v>
      </c>
      <c r="G36" s="1">
        <v>0</v>
      </c>
      <c r="H36" s="1">
        <v>1</v>
      </c>
      <c r="I36" s="1">
        <v>0</v>
      </c>
      <c r="J36" s="1">
        <v>0</v>
      </c>
      <c r="K36" s="13">
        <f t="shared" si="0"/>
        <v>100</v>
      </c>
      <c r="L36" s="13">
        <f t="shared" si="1"/>
        <v>0</v>
      </c>
    </row>
    <row r="37" spans="1:12" x14ac:dyDescent="0.4">
      <c r="A37" s="1" t="s">
        <v>189</v>
      </c>
      <c r="B37" s="1">
        <v>9</v>
      </c>
      <c r="C37" s="1">
        <v>3</v>
      </c>
      <c r="D37" s="1">
        <v>1</v>
      </c>
      <c r="E37" s="1">
        <v>1</v>
      </c>
      <c r="F37" s="1">
        <v>0</v>
      </c>
      <c r="G37" s="1">
        <v>4</v>
      </c>
      <c r="H37" s="1">
        <v>0</v>
      </c>
      <c r="I37" s="1">
        <v>0</v>
      </c>
      <c r="J37" s="1">
        <v>0</v>
      </c>
      <c r="K37" s="13">
        <f t="shared" si="0"/>
        <v>55.555555555555557</v>
      </c>
      <c r="L37" s="13">
        <f t="shared" si="1"/>
        <v>0</v>
      </c>
    </row>
    <row r="38" spans="1:12" x14ac:dyDescent="0.4">
      <c r="A38" s="1" t="s">
        <v>190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3">
        <f t="shared" si="0"/>
        <v>0</v>
      </c>
      <c r="L38" s="13">
        <f t="shared" si="1"/>
        <v>0</v>
      </c>
    </row>
    <row r="39" spans="1:12" x14ac:dyDescent="0.4">
      <c r="A39" s="1" t="s">
        <v>76</v>
      </c>
      <c r="B39" s="1">
        <v>43</v>
      </c>
      <c r="C39" s="1">
        <v>8</v>
      </c>
      <c r="D39" s="1">
        <v>15</v>
      </c>
      <c r="E39" s="1">
        <v>5</v>
      </c>
      <c r="F39" s="1">
        <v>3</v>
      </c>
      <c r="G39" s="1">
        <v>0</v>
      </c>
      <c r="H39" s="1">
        <v>5</v>
      </c>
      <c r="I39" s="1">
        <v>6</v>
      </c>
      <c r="J39" s="1">
        <v>1</v>
      </c>
      <c r="K39" s="13">
        <f t="shared" si="0"/>
        <v>46.511627906976742</v>
      </c>
      <c r="L39" s="13">
        <f t="shared" si="1"/>
        <v>16.279069767441861</v>
      </c>
    </row>
    <row r="40" spans="1:12" x14ac:dyDescent="0.4">
      <c r="A40" s="1" t="s">
        <v>191</v>
      </c>
      <c r="B40" s="1">
        <v>9</v>
      </c>
      <c r="C40" s="1">
        <v>2</v>
      </c>
      <c r="D40" s="1">
        <v>1</v>
      </c>
      <c r="E40" s="1">
        <v>0</v>
      </c>
      <c r="F40" s="1">
        <v>2</v>
      </c>
      <c r="G40" s="1">
        <v>3</v>
      </c>
      <c r="H40" s="1">
        <v>1</v>
      </c>
      <c r="I40" s="1">
        <v>0</v>
      </c>
      <c r="J40" s="1">
        <v>0</v>
      </c>
      <c r="K40" s="13">
        <f t="shared" si="0"/>
        <v>66.666666666666671</v>
      </c>
      <c r="L40" s="13">
        <f t="shared" si="1"/>
        <v>0</v>
      </c>
    </row>
    <row r="41" spans="1:12" x14ac:dyDescent="0.4">
      <c r="A41" s="1" t="s">
        <v>192</v>
      </c>
      <c r="B41" s="1">
        <v>16</v>
      </c>
      <c r="C41" s="1">
        <v>6</v>
      </c>
      <c r="D41" s="1">
        <v>3</v>
      </c>
      <c r="E41" s="1">
        <v>6</v>
      </c>
      <c r="F41" s="1">
        <v>0</v>
      </c>
      <c r="G41" s="1">
        <v>0</v>
      </c>
      <c r="H41" s="1">
        <v>1</v>
      </c>
      <c r="I41" s="1">
        <v>0</v>
      </c>
      <c r="J41" s="1">
        <v>0</v>
      </c>
      <c r="K41" s="13">
        <f t="shared" si="0"/>
        <v>43.75</v>
      </c>
      <c r="L41" s="13">
        <f t="shared" si="1"/>
        <v>0</v>
      </c>
    </row>
    <row r="42" spans="1:12" x14ac:dyDescent="0.4">
      <c r="A42" s="1" t="s">
        <v>193</v>
      </c>
      <c r="B42" s="1">
        <v>3</v>
      </c>
      <c r="C42" s="1">
        <v>0</v>
      </c>
      <c r="D42" s="1">
        <v>1</v>
      </c>
      <c r="E42" s="1">
        <v>0</v>
      </c>
      <c r="F42" s="1">
        <v>1</v>
      </c>
      <c r="G42" s="1">
        <v>1</v>
      </c>
      <c r="H42" s="1">
        <v>0</v>
      </c>
      <c r="I42" s="1">
        <v>0</v>
      </c>
      <c r="J42" s="1">
        <v>0</v>
      </c>
      <c r="K42" s="13">
        <f t="shared" si="0"/>
        <v>66.666666666666671</v>
      </c>
      <c r="L42" s="13">
        <f t="shared" si="1"/>
        <v>0</v>
      </c>
    </row>
    <row r="43" spans="1:12" x14ac:dyDescent="0.4">
      <c r="A43" s="1" t="s">
        <v>194</v>
      </c>
      <c r="B43" s="1">
        <v>24</v>
      </c>
      <c r="C43" s="1">
        <v>16</v>
      </c>
      <c r="D43" s="1">
        <v>5</v>
      </c>
      <c r="E43" s="1">
        <v>3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3">
        <f t="shared" si="0"/>
        <v>12.5</v>
      </c>
      <c r="L43" s="13">
        <f t="shared" si="1"/>
        <v>0</v>
      </c>
    </row>
    <row r="44" spans="1:12" x14ac:dyDescent="0.4">
      <c r="A44" s="1" t="s">
        <v>195</v>
      </c>
      <c r="B44" s="1">
        <v>5</v>
      </c>
      <c r="C44" s="1">
        <v>1</v>
      </c>
      <c r="D44" s="1">
        <v>1</v>
      </c>
      <c r="E44" s="1">
        <v>1</v>
      </c>
      <c r="F44" s="1">
        <v>0</v>
      </c>
      <c r="G44" s="1">
        <v>0</v>
      </c>
      <c r="H44" s="1">
        <v>0</v>
      </c>
      <c r="I44" s="1">
        <v>2</v>
      </c>
      <c r="J44" s="1">
        <v>0</v>
      </c>
      <c r="K44" s="13">
        <f t="shared" si="0"/>
        <v>60</v>
      </c>
      <c r="L44" s="13">
        <f t="shared" si="1"/>
        <v>40</v>
      </c>
    </row>
    <row r="45" spans="1:12" x14ac:dyDescent="0.4">
      <c r="A45" s="1" t="s">
        <v>196</v>
      </c>
      <c r="B45" s="1">
        <v>3</v>
      </c>
      <c r="C45" s="1">
        <v>1</v>
      </c>
      <c r="D45" s="1">
        <v>0</v>
      </c>
      <c r="E45" s="1">
        <v>0</v>
      </c>
      <c r="F45" s="1">
        <v>2</v>
      </c>
      <c r="G45" s="1">
        <v>0</v>
      </c>
      <c r="H45" s="1">
        <v>0</v>
      </c>
      <c r="I45" s="1">
        <v>0</v>
      </c>
      <c r="J45" s="1">
        <v>0</v>
      </c>
      <c r="K45" s="13">
        <f t="shared" si="0"/>
        <v>66.666666666666671</v>
      </c>
      <c r="L45" s="13">
        <f t="shared" si="1"/>
        <v>0</v>
      </c>
    </row>
    <row r="46" spans="1:12" x14ac:dyDescent="0.4">
      <c r="A46" s="1" t="s">
        <v>77</v>
      </c>
      <c r="B46" s="1">
        <v>36</v>
      </c>
      <c r="C46" s="1">
        <v>10</v>
      </c>
      <c r="D46" s="1">
        <v>8</v>
      </c>
      <c r="E46" s="1">
        <v>9</v>
      </c>
      <c r="F46" s="1">
        <v>6</v>
      </c>
      <c r="G46" s="1">
        <v>2</v>
      </c>
      <c r="H46" s="1">
        <v>0</v>
      </c>
      <c r="I46" s="1">
        <v>1</v>
      </c>
      <c r="J46" s="1">
        <v>0</v>
      </c>
      <c r="K46" s="13">
        <f t="shared" si="0"/>
        <v>50</v>
      </c>
      <c r="L46" s="13">
        <f t="shared" si="1"/>
        <v>2.7777777777777777</v>
      </c>
    </row>
    <row r="47" spans="1:12" x14ac:dyDescent="0.4">
      <c r="A47" s="1" t="s">
        <v>197</v>
      </c>
      <c r="B47" s="1">
        <v>67</v>
      </c>
      <c r="C47" s="1">
        <v>18</v>
      </c>
      <c r="D47" s="1">
        <v>9</v>
      </c>
      <c r="E47" s="1">
        <v>11</v>
      </c>
      <c r="F47" s="1">
        <v>16</v>
      </c>
      <c r="G47" s="1">
        <v>6</v>
      </c>
      <c r="H47" s="1">
        <v>1</v>
      </c>
      <c r="I47" s="1">
        <v>5</v>
      </c>
      <c r="J47" s="1">
        <v>1</v>
      </c>
      <c r="K47" s="13">
        <f t="shared" si="0"/>
        <v>59.701492537313435</v>
      </c>
      <c r="L47" s="13">
        <f t="shared" si="1"/>
        <v>8.9552238805970141</v>
      </c>
    </row>
    <row r="48" spans="1:12" x14ac:dyDescent="0.4">
      <c r="A48" s="1" t="s">
        <v>198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3" t="e">
        <f t="shared" si="0"/>
        <v>#DIV/0!</v>
      </c>
      <c r="L48" s="13" t="e">
        <f t="shared" si="1"/>
        <v>#DIV/0!</v>
      </c>
    </row>
    <row r="49" spans="1:12" x14ac:dyDescent="0.4">
      <c r="A49" s="1" t="s">
        <v>199</v>
      </c>
      <c r="B49" s="1">
        <v>41</v>
      </c>
      <c r="C49" s="1">
        <v>9</v>
      </c>
      <c r="D49" s="1">
        <v>5</v>
      </c>
      <c r="E49" s="1">
        <v>13</v>
      </c>
      <c r="F49" s="1">
        <v>5</v>
      </c>
      <c r="G49" s="1">
        <v>1</v>
      </c>
      <c r="H49" s="1">
        <v>0</v>
      </c>
      <c r="I49" s="1">
        <v>8</v>
      </c>
      <c r="J49" s="1">
        <v>0</v>
      </c>
      <c r="K49" s="13">
        <f t="shared" si="0"/>
        <v>65.853658536585371</v>
      </c>
      <c r="L49" s="13">
        <f t="shared" si="1"/>
        <v>19.512195121951219</v>
      </c>
    </row>
    <row r="50" spans="1:12" x14ac:dyDescent="0.4">
      <c r="A50" s="1" t="s">
        <v>200</v>
      </c>
      <c r="B50" s="1">
        <v>201</v>
      </c>
      <c r="C50" s="1">
        <v>37</v>
      </c>
      <c r="D50" s="1">
        <v>35</v>
      </c>
      <c r="E50" s="1">
        <v>79</v>
      </c>
      <c r="F50" s="1">
        <v>24</v>
      </c>
      <c r="G50" s="1">
        <v>5</v>
      </c>
      <c r="H50" s="1">
        <v>0</v>
      </c>
      <c r="I50" s="1">
        <v>20</v>
      </c>
      <c r="J50" s="1">
        <v>1</v>
      </c>
      <c r="K50" s="13">
        <f t="shared" si="0"/>
        <v>64.179104477611943</v>
      </c>
      <c r="L50" s="13">
        <f t="shared" si="1"/>
        <v>10.447761194029852</v>
      </c>
    </row>
    <row r="51" spans="1:12" x14ac:dyDescent="0.4">
      <c r="A51" s="1" t="s">
        <v>201</v>
      </c>
      <c r="B51" s="1">
        <v>26</v>
      </c>
      <c r="C51" s="1">
        <v>6</v>
      </c>
      <c r="D51" s="1">
        <v>5</v>
      </c>
      <c r="E51" s="1">
        <v>12</v>
      </c>
      <c r="F51" s="1">
        <v>1</v>
      </c>
      <c r="G51" s="1">
        <v>1</v>
      </c>
      <c r="H51" s="1">
        <v>1</v>
      </c>
      <c r="I51" s="1">
        <v>0</v>
      </c>
      <c r="J51" s="1">
        <v>0</v>
      </c>
      <c r="K51" s="13">
        <f t="shared" si="0"/>
        <v>57.692307692307693</v>
      </c>
      <c r="L51" s="13">
        <f t="shared" si="1"/>
        <v>0</v>
      </c>
    </row>
    <row r="52" spans="1:12" x14ac:dyDescent="0.4">
      <c r="A52" s="1" t="s">
        <v>202</v>
      </c>
      <c r="B52" s="1">
        <v>124</v>
      </c>
      <c r="C52" s="1">
        <v>9</v>
      </c>
      <c r="D52" s="1">
        <v>27</v>
      </c>
      <c r="E52" s="1">
        <v>38</v>
      </c>
      <c r="F52" s="1">
        <v>25</v>
      </c>
      <c r="G52" s="1">
        <v>9</v>
      </c>
      <c r="H52" s="1">
        <v>7</v>
      </c>
      <c r="I52" s="1">
        <v>8</v>
      </c>
      <c r="J52" s="1">
        <v>1</v>
      </c>
      <c r="K52" s="13">
        <f t="shared" si="0"/>
        <v>70.967741935483872</v>
      </c>
      <c r="L52" s="13">
        <f t="shared" si="1"/>
        <v>7.258064516129032</v>
      </c>
    </row>
    <row r="53" spans="1:12" x14ac:dyDescent="0.4">
      <c r="A53" s="1" t="s">
        <v>203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</v>
      </c>
      <c r="J53" s="1">
        <v>0</v>
      </c>
      <c r="K53" s="13">
        <f t="shared" si="0"/>
        <v>100</v>
      </c>
      <c r="L53" s="13">
        <f t="shared" si="1"/>
        <v>100</v>
      </c>
    </row>
    <row r="54" spans="1:12" x14ac:dyDescent="0.4">
      <c r="A54" s="1" t="s">
        <v>204</v>
      </c>
      <c r="B54" s="1">
        <v>2</v>
      </c>
      <c r="C54" s="1">
        <v>1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3">
        <f t="shared" si="0"/>
        <v>0</v>
      </c>
      <c r="L54" s="13">
        <f t="shared" si="1"/>
        <v>0</v>
      </c>
    </row>
    <row r="55" spans="1:12" x14ac:dyDescent="0.4">
      <c r="A55" s="1" t="s">
        <v>79</v>
      </c>
      <c r="B55" s="1">
        <v>6</v>
      </c>
      <c r="C55" s="1">
        <v>1</v>
      </c>
      <c r="D55" s="1">
        <v>1</v>
      </c>
      <c r="E55" s="1">
        <v>1</v>
      </c>
      <c r="F55" s="1">
        <v>2</v>
      </c>
      <c r="G55" s="1">
        <v>1</v>
      </c>
      <c r="H55" s="1">
        <v>0</v>
      </c>
      <c r="I55" s="1">
        <v>0</v>
      </c>
      <c r="J55" s="1">
        <v>0</v>
      </c>
      <c r="K55" s="13">
        <f t="shared" si="0"/>
        <v>66.666666666666671</v>
      </c>
      <c r="L55" s="13">
        <f t="shared" si="1"/>
        <v>0</v>
      </c>
    </row>
    <row r="56" spans="1:12" x14ac:dyDescent="0.4">
      <c r="A56" s="1" t="s">
        <v>205</v>
      </c>
      <c r="B56" s="1">
        <v>56</v>
      </c>
      <c r="C56" s="1">
        <v>14</v>
      </c>
      <c r="D56" s="1">
        <v>21</v>
      </c>
      <c r="E56" s="1">
        <v>7</v>
      </c>
      <c r="F56" s="1">
        <v>4</v>
      </c>
      <c r="G56" s="1">
        <v>1</v>
      </c>
      <c r="H56" s="1">
        <v>2</v>
      </c>
      <c r="I56" s="1">
        <v>7</v>
      </c>
      <c r="J56" s="1">
        <v>0</v>
      </c>
      <c r="K56" s="13">
        <f t="shared" si="0"/>
        <v>37.5</v>
      </c>
      <c r="L56" s="13">
        <f t="shared" si="1"/>
        <v>12.5</v>
      </c>
    </row>
    <row r="57" spans="1:12" x14ac:dyDescent="0.4">
      <c r="A57" s="1" t="s">
        <v>206</v>
      </c>
      <c r="B57" s="1">
        <v>16</v>
      </c>
      <c r="C57" s="1">
        <v>8</v>
      </c>
      <c r="D57" s="1">
        <v>4</v>
      </c>
      <c r="E57" s="1">
        <v>1</v>
      </c>
      <c r="F57" s="1">
        <v>1</v>
      </c>
      <c r="G57" s="1">
        <v>1</v>
      </c>
      <c r="H57" s="1">
        <v>0</v>
      </c>
      <c r="I57" s="1">
        <v>1</v>
      </c>
      <c r="J57" s="1">
        <v>0</v>
      </c>
      <c r="K57" s="13">
        <f t="shared" si="0"/>
        <v>25</v>
      </c>
      <c r="L57" s="13">
        <f t="shared" si="1"/>
        <v>6.25</v>
      </c>
    </row>
    <row r="58" spans="1:12" x14ac:dyDescent="0.4">
      <c r="A58" s="1" t="s">
        <v>207</v>
      </c>
      <c r="B58" s="1">
        <v>1</v>
      </c>
      <c r="C58" s="1">
        <v>0</v>
      </c>
      <c r="D58" s="1">
        <v>0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3">
        <f t="shared" si="0"/>
        <v>100</v>
      </c>
      <c r="L58" s="13">
        <f t="shared" si="1"/>
        <v>0</v>
      </c>
    </row>
    <row r="59" spans="1:12" x14ac:dyDescent="0.4">
      <c r="A59" s="1" t="s">
        <v>208</v>
      </c>
      <c r="B59" s="1">
        <v>63</v>
      </c>
      <c r="C59" s="1">
        <v>26</v>
      </c>
      <c r="D59" s="1">
        <v>8</v>
      </c>
      <c r="E59" s="1">
        <v>12</v>
      </c>
      <c r="F59" s="1">
        <v>6</v>
      </c>
      <c r="G59" s="1">
        <v>0</v>
      </c>
      <c r="H59" s="1">
        <v>2</v>
      </c>
      <c r="I59" s="1">
        <v>8</v>
      </c>
      <c r="J59" s="1">
        <v>1</v>
      </c>
      <c r="K59" s="13">
        <f t="shared" si="0"/>
        <v>46.031746031746032</v>
      </c>
      <c r="L59" s="13">
        <f t="shared" si="1"/>
        <v>14.285714285714286</v>
      </c>
    </row>
    <row r="60" spans="1:12" x14ac:dyDescent="0.4">
      <c r="A60" s="1" t="s">
        <v>209</v>
      </c>
      <c r="B60" s="1">
        <v>25</v>
      </c>
      <c r="C60" s="1">
        <v>7</v>
      </c>
      <c r="D60" s="1">
        <v>2</v>
      </c>
      <c r="E60" s="1">
        <v>3</v>
      </c>
      <c r="F60" s="1">
        <v>6</v>
      </c>
      <c r="G60" s="1">
        <v>0</v>
      </c>
      <c r="H60" s="1">
        <v>2</v>
      </c>
      <c r="I60" s="1">
        <v>4</v>
      </c>
      <c r="J60" s="1">
        <v>1</v>
      </c>
    </row>
    <row r="61" spans="1:12" x14ac:dyDescent="0.4">
      <c r="A61" s="1" t="s">
        <v>210</v>
      </c>
      <c r="B61" s="1">
        <v>27</v>
      </c>
      <c r="C61" s="1">
        <v>6</v>
      </c>
      <c r="D61" s="1">
        <v>15</v>
      </c>
      <c r="E61" s="1">
        <v>0</v>
      </c>
      <c r="F61" s="1">
        <v>4</v>
      </c>
      <c r="G61" s="1">
        <v>0</v>
      </c>
      <c r="H61" s="1">
        <v>0</v>
      </c>
      <c r="I61" s="1">
        <v>2</v>
      </c>
      <c r="J61" s="1">
        <v>0</v>
      </c>
    </row>
    <row r="62" spans="1:12" x14ac:dyDescent="0.4">
      <c r="A62" s="1" t="s">
        <v>211</v>
      </c>
      <c r="B62" s="1">
        <v>64</v>
      </c>
      <c r="C62" s="1">
        <v>10</v>
      </c>
      <c r="D62" s="1">
        <v>16</v>
      </c>
      <c r="E62" s="1">
        <v>19</v>
      </c>
      <c r="F62" s="1">
        <v>3</v>
      </c>
      <c r="G62" s="1">
        <v>5</v>
      </c>
      <c r="H62" s="1">
        <v>2</v>
      </c>
      <c r="I62" s="1">
        <v>8</v>
      </c>
      <c r="J62" s="1">
        <v>1</v>
      </c>
    </row>
    <row r="63" spans="1:12" x14ac:dyDescent="0.4">
      <c r="A63" s="1" t="s">
        <v>212</v>
      </c>
      <c r="B63" s="1">
        <v>8</v>
      </c>
      <c r="C63" s="1">
        <v>1</v>
      </c>
      <c r="D63" s="1">
        <v>4</v>
      </c>
      <c r="E63" s="1">
        <v>3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2" x14ac:dyDescent="0.4">
      <c r="A64" s="1" t="s">
        <v>213</v>
      </c>
      <c r="B64" s="1">
        <v>22</v>
      </c>
      <c r="C64" s="1">
        <v>5</v>
      </c>
      <c r="D64" s="1">
        <v>6</v>
      </c>
      <c r="E64" s="1">
        <v>7</v>
      </c>
      <c r="F64" s="1">
        <v>2</v>
      </c>
      <c r="G64" s="1">
        <v>1</v>
      </c>
      <c r="H64" s="1">
        <v>0</v>
      </c>
      <c r="I64" s="1">
        <v>1</v>
      </c>
      <c r="J64" s="1">
        <v>0</v>
      </c>
    </row>
    <row r="65" spans="1:12" x14ac:dyDescent="0.4">
      <c r="A65" s="1" t="s">
        <v>26</v>
      </c>
    </row>
    <row r="67" spans="1:12" x14ac:dyDescent="0.4">
      <c r="A67" s="1" t="s">
        <v>297</v>
      </c>
    </row>
    <row r="68" spans="1:12" s="3" customFormat="1" ht="9" x14ac:dyDescent="0.35">
      <c r="A68" s="5" t="s">
        <v>158</v>
      </c>
      <c r="B68" s="6"/>
      <c r="C68" s="7" t="s">
        <v>275</v>
      </c>
      <c r="D68" s="7" t="s">
        <v>276</v>
      </c>
      <c r="E68" s="7" t="s">
        <v>273</v>
      </c>
      <c r="F68" s="7" t="s">
        <v>279</v>
      </c>
      <c r="G68" s="20" t="s">
        <v>280</v>
      </c>
      <c r="H68" s="20"/>
      <c r="I68" s="7" t="s">
        <v>282</v>
      </c>
      <c r="J68" s="7" t="s">
        <v>8</v>
      </c>
      <c r="K68" s="20" t="s">
        <v>271</v>
      </c>
      <c r="L68" s="21"/>
    </row>
    <row r="69" spans="1:12" s="4" customFormat="1" x14ac:dyDescent="0.4">
      <c r="A69" s="8"/>
      <c r="B69" s="9" t="s">
        <v>0</v>
      </c>
      <c r="C69" s="9" t="s">
        <v>274</v>
      </c>
      <c r="D69" s="9" t="s">
        <v>277</v>
      </c>
      <c r="E69" s="9" t="s">
        <v>278</v>
      </c>
      <c r="F69" s="9" t="s">
        <v>272</v>
      </c>
      <c r="G69" s="12" t="s">
        <v>284</v>
      </c>
      <c r="H69" s="12" t="s">
        <v>281</v>
      </c>
      <c r="I69" s="9" t="s">
        <v>283</v>
      </c>
      <c r="J69" s="9" t="s">
        <v>283</v>
      </c>
      <c r="K69" s="10" t="s">
        <v>273</v>
      </c>
      <c r="L69" s="11" t="s">
        <v>272</v>
      </c>
    </row>
    <row r="70" spans="1:12" x14ac:dyDescent="0.4">
      <c r="A70" s="1" t="s">
        <v>214</v>
      </c>
      <c r="B70" s="1">
        <v>5</v>
      </c>
      <c r="C70" s="1">
        <v>0</v>
      </c>
      <c r="D70" s="1">
        <v>2</v>
      </c>
      <c r="E70" s="1">
        <v>3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</row>
    <row r="71" spans="1:12" x14ac:dyDescent="0.4">
      <c r="A71" s="1" t="s">
        <v>215</v>
      </c>
      <c r="B71" s="1">
        <v>16</v>
      </c>
      <c r="C71" s="1">
        <v>1</v>
      </c>
      <c r="D71" s="1">
        <v>4</v>
      </c>
      <c r="E71" s="1">
        <v>4</v>
      </c>
      <c r="F71" s="1">
        <v>5</v>
      </c>
      <c r="G71" s="1">
        <v>0</v>
      </c>
      <c r="H71" s="1">
        <v>0</v>
      </c>
      <c r="I71" s="1">
        <v>2</v>
      </c>
      <c r="J71" s="1">
        <v>0</v>
      </c>
    </row>
    <row r="72" spans="1:12" x14ac:dyDescent="0.4">
      <c r="A72" s="1" t="s">
        <v>216</v>
      </c>
      <c r="B72" s="1">
        <v>56</v>
      </c>
      <c r="C72" s="1">
        <v>6</v>
      </c>
      <c r="D72" s="1">
        <v>12</v>
      </c>
      <c r="E72" s="1">
        <v>15</v>
      </c>
      <c r="F72" s="1">
        <v>12</v>
      </c>
      <c r="G72" s="1">
        <v>5</v>
      </c>
      <c r="H72" s="1">
        <v>1</v>
      </c>
      <c r="I72" s="1">
        <v>5</v>
      </c>
      <c r="J72" s="1">
        <v>0</v>
      </c>
    </row>
    <row r="73" spans="1:12" x14ac:dyDescent="0.4">
      <c r="A73" s="1" t="s">
        <v>217</v>
      </c>
      <c r="B73" s="1">
        <v>6</v>
      </c>
      <c r="C73" s="1">
        <v>2</v>
      </c>
      <c r="D73" s="1">
        <v>2</v>
      </c>
      <c r="E73" s="1">
        <v>2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</row>
    <row r="74" spans="1:12" x14ac:dyDescent="0.4">
      <c r="A74" s="1" t="s">
        <v>218</v>
      </c>
      <c r="B74" s="1">
        <v>85</v>
      </c>
      <c r="C74" s="1">
        <v>19</v>
      </c>
      <c r="D74" s="1">
        <v>23</v>
      </c>
      <c r="E74" s="1">
        <v>15</v>
      </c>
      <c r="F74" s="1">
        <v>10</v>
      </c>
      <c r="G74" s="1">
        <v>4</v>
      </c>
      <c r="H74" s="1">
        <v>10</v>
      </c>
      <c r="I74" s="1">
        <v>3</v>
      </c>
      <c r="J74" s="1">
        <v>1</v>
      </c>
    </row>
    <row r="75" spans="1:12" x14ac:dyDescent="0.4">
      <c r="A75" s="1" t="s">
        <v>219</v>
      </c>
      <c r="B75" s="1">
        <v>44</v>
      </c>
      <c r="C75" s="1">
        <v>14</v>
      </c>
      <c r="D75" s="1">
        <v>6</v>
      </c>
      <c r="E75" s="1">
        <v>14</v>
      </c>
      <c r="F75" s="1">
        <v>8</v>
      </c>
      <c r="G75" s="1">
        <v>1</v>
      </c>
      <c r="H75" s="1">
        <v>0</v>
      </c>
      <c r="I75" s="1">
        <v>1</v>
      </c>
      <c r="J75" s="1">
        <v>0</v>
      </c>
    </row>
    <row r="76" spans="1:12" x14ac:dyDescent="0.4">
      <c r="A76" s="1" t="s">
        <v>220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</row>
    <row r="77" spans="1:12" x14ac:dyDescent="0.4">
      <c r="A77" s="1" t="s">
        <v>221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</row>
    <row r="78" spans="1:12" x14ac:dyDescent="0.4">
      <c r="A78" s="1" t="s">
        <v>222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</row>
    <row r="79" spans="1:12" x14ac:dyDescent="0.4">
      <c r="A79" s="1" t="s">
        <v>82</v>
      </c>
      <c r="B79" s="1">
        <v>52</v>
      </c>
      <c r="C79" s="1">
        <v>8</v>
      </c>
      <c r="D79" s="1">
        <v>12</v>
      </c>
      <c r="E79" s="1">
        <v>24</v>
      </c>
      <c r="F79" s="1">
        <v>3</v>
      </c>
      <c r="G79" s="1">
        <v>1</v>
      </c>
      <c r="H79" s="1">
        <v>1</v>
      </c>
      <c r="I79" s="1">
        <v>3</v>
      </c>
      <c r="J79" s="1">
        <v>0</v>
      </c>
    </row>
    <row r="80" spans="1:12" x14ac:dyDescent="0.4">
      <c r="A80" s="1" t="s">
        <v>223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</row>
    <row r="81" spans="1:10" x14ac:dyDescent="0.4">
      <c r="A81" s="1" t="s">
        <v>224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</row>
    <row r="82" spans="1:10" x14ac:dyDescent="0.4">
      <c r="A82" s="1" t="s">
        <v>225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</row>
    <row r="83" spans="1:10" x14ac:dyDescent="0.4">
      <c r="A83" s="1" t="s">
        <v>226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</row>
    <row r="84" spans="1:10" x14ac:dyDescent="0.4">
      <c r="A84" s="1" t="s">
        <v>227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</row>
    <row r="85" spans="1:10" x14ac:dyDescent="0.4">
      <c r="A85" s="1" t="s">
        <v>85</v>
      </c>
      <c r="B85" s="1">
        <v>10</v>
      </c>
      <c r="C85" s="1">
        <v>2</v>
      </c>
      <c r="D85" s="1">
        <v>4</v>
      </c>
      <c r="E85" s="1">
        <v>1</v>
      </c>
      <c r="F85" s="1">
        <v>0</v>
      </c>
      <c r="G85" s="1">
        <v>1</v>
      </c>
      <c r="H85" s="1">
        <v>2</v>
      </c>
      <c r="I85" s="1">
        <v>0</v>
      </c>
      <c r="J85" s="1">
        <v>0</v>
      </c>
    </row>
    <row r="86" spans="1:10" x14ac:dyDescent="0.4">
      <c r="A86" s="1" t="s">
        <v>228</v>
      </c>
      <c r="B86" s="1">
        <v>5</v>
      </c>
      <c r="C86" s="1">
        <v>1</v>
      </c>
      <c r="D86" s="1">
        <v>0</v>
      </c>
      <c r="E86" s="1">
        <v>2</v>
      </c>
      <c r="F86" s="1">
        <v>2</v>
      </c>
      <c r="G86" s="1">
        <v>0</v>
      </c>
      <c r="H86" s="1">
        <v>0</v>
      </c>
      <c r="I86" s="1">
        <v>0</v>
      </c>
      <c r="J86" s="1">
        <v>0</v>
      </c>
    </row>
    <row r="87" spans="1:10" x14ac:dyDescent="0.4">
      <c r="A87" s="1" t="s">
        <v>229</v>
      </c>
      <c r="B87" s="1">
        <v>3</v>
      </c>
      <c r="C87" s="1">
        <v>0</v>
      </c>
      <c r="D87" s="1">
        <v>0</v>
      </c>
      <c r="E87" s="1">
        <v>1</v>
      </c>
      <c r="F87" s="1">
        <v>1</v>
      </c>
      <c r="G87" s="1">
        <v>1</v>
      </c>
      <c r="H87" s="1">
        <v>0</v>
      </c>
      <c r="I87" s="1">
        <v>0</v>
      </c>
      <c r="J87" s="1">
        <v>0</v>
      </c>
    </row>
    <row r="88" spans="1:10" x14ac:dyDescent="0.4">
      <c r="A88" s="1" t="s">
        <v>230</v>
      </c>
      <c r="B88" s="1">
        <v>1</v>
      </c>
      <c r="C88" s="1">
        <v>1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</row>
    <row r="89" spans="1:10" x14ac:dyDescent="0.4">
      <c r="A89" s="1" t="s">
        <v>86</v>
      </c>
      <c r="B89" s="1">
        <v>19</v>
      </c>
      <c r="C89" s="1">
        <v>9</v>
      </c>
      <c r="D89" s="1">
        <v>3</v>
      </c>
      <c r="E89" s="1">
        <v>3</v>
      </c>
      <c r="F89" s="1">
        <v>2</v>
      </c>
      <c r="G89" s="1">
        <v>1</v>
      </c>
      <c r="H89" s="1">
        <v>1</v>
      </c>
      <c r="I89" s="1">
        <v>0</v>
      </c>
      <c r="J89" s="1">
        <v>0</v>
      </c>
    </row>
    <row r="90" spans="1:10" x14ac:dyDescent="0.4">
      <c r="A90" s="1" t="s">
        <v>231</v>
      </c>
      <c r="B90" s="1">
        <v>8</v>
      </c>
      <c r="C90" s="1">
        <v>5</v>
      </c>
      <c r="D90" s="1">
        <v>3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</row>
    <row r="91" spans="1:10" x14ac:dyDescent="0.4">
      <c r="A91" s="1" t="s">
        <v>151</v>
      </c>
      <c r="B91" s="1">
        <v>3646</v>
      </c>
      <c r="C91" s="1">
        <v>1473</v>
      </c>
      <c r="D91" s="1">
        <v>754</v>
      </c>
      <c r="E91" s="1">
        <v>758</v>
      </c>
      <c r="F91" s="1">
        <v>315</v>
      </c>
      <c r="G91" s="1">
        <v>125</v>
      </c>
      <c r="H91" s="1">
        <v>81</v>
      </c>
      <c r="I91" s="1">
        <v>111</v>
      </c>
      <c r="J91" s="1">
        <v>29</v>
      </c>
    </row>
    <row r="92" spans="1:10" x14ac:dyDescent="0.4">
      <c r="A92" s="1" t="s">
        <v>26</v>
      </c>
    </row>
  </sheetData>
  <mergeCells count="4">
    <mergeCell ref="K2:L2"/>
    <mergeCell ref="G2:H2"/>
    <mergeCell ref="G68:H68"/>
    <mergeCell ref="K68:L68"/>
  </mergeCells>
  <pageMargins left="0.7" right="0.7" top="0.75" bottom="0.75" header="0.3" footer="0.3"/>
  <pageSetup scale="98" orientation="portrait" r:id="rId1"/>
  <rowBreaks count="1" manualBreakCount="1">
    <brk id="6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5E18-8B34-45B3-AA64-6928A1836272}">
  <dimension ref="A1:L53"/>
  <sheetViews>
    <sheetView view="pageBreakPreview" zoomScale="150" zoomScaleNormal="100" zoomScaleSheetLayoutView="150" workbookViewId="0">
      <selection activeCell="H31" sqref="H31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298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232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233</v>
      </c>
      <c r="B6" s="1">
        <v>17</v>
      </c>
      <c r="C6" s="1">
        <v>4</v>
      </c>
      <c r="D6" s="1">
        <v>4</v>
      </c>
      <c r="E6" s="1">
        <v>4</v>
      </c>
      <c r="F6" s="1">
        <v>3</v>
      </c>
      <c r="G6" s="1">
        <v>0</v>
      </c>
      <c r="H6" s="1">
        <v>1</v>
      </c>
      <c r="I6" s="1">
        <v>1</v>
      </c>
      <c r="J6" s="1">
        <v>0</v>
      </c>
      <c r="K6" s="13">
        <f t="shared" ref="K6:K21" si="0">SUM(E6:J6)*100/B6</f>
        <v>52.941176470588232</v>
      </c>
      <c r="L6" s="13">
        <f t="shared" ref="L6:L21" si="1">(I6+J6)*100/B6</f>
        <v>5.882352941176471</v>
      </c>
    </row>
    <row r="7" spans="1:12" x14ac:dyDescent="0.4">
      <c r="A7" s="1" t="s">
        <v>234</v>
      </c>
      <c r="B7" s="1">
        <v>92</v>
      </c>
      <c r="C7" s="1">
        <v>22</v>
      </c>
      <c r="D7" s="1">
        <v>11</v>
      </c>
      <c r="E7" s="1">
        <v>25</v>
      </c>
      <c r="F7" s="1">
        <v>17</v>
      </c>
      <c r="G7" s="1">
        <v>4</v>
      </c>
      <c r="H7" s="1">
        <v>2</v>
      </c>
      <c r="I7" s="1">
        <v>10</v>
      </c>
      <c r="J7" s="1">
        <v>1</v>
      </c>
      <c r="K7" s="13">
        <f t="shared" si="0"/>
        <v>64.130434782608702</v>
      </c>
      <c r="L7" s="13">
        <f t="shared" si="1"/>
        <v>11.956521739130435</v>
      </c>
    </row>
    <row r="8" spans="1:12" x14ac:dyDescent="0.4">
      <c r="A8" s="1" t="s">
        <v>235</v>
      </c>
      <c r="B8" s="1">
        <v>3537</v>
      </c>
      <c r="C8" s="1">
        <v>1447</v>
      </c>
      <c r="D8" s="1">
        <v>739</v>
      </c>
      <c r="E8" s="1">
        <v>729</v>
      </c>
      <c r="F8" s="1">
        <v>295</v>
      </c>
      <c r="G8" s="1">
        <v>121</v>
      </c>
      <c r="H8" s="1">
        <v>78</v>
      </c>
      <c r="I8" s="1">
        <v>100</v>
      </c>
      <c r="J8" s="1">
        <v>28</v>
      </c>
      <c r="K8" s="13">
        <f t="shared" si="0"/>
        <v>38.196211478654227</v>
      </c>
      <c r="L8" s="13">
        <f t="shared" si="1"/>
        <v>3.6188860616341532</v>
      </c>
    </row>
    <row r="9" spans="1:12" x14ac:dyDescent="0.4">
      <c r="A9" s="1" t="s">
        <v>151</v>
      </c>
      <c r="B9" s="1">
        <v>7436</v>
      </c>
      <c r="C9" s="1">
        <v>859</v>
      </c>
      <c r="D9" s="1">
        <v>1312</v>
      </c>
      <c r="E9" s="1">
        <v>2164</v>
      </c>
      <c r="F9" s="1">
        <v>1158</v>
      </c>
      <c r="G9" s="1">
        <v>505</v>
      </c>
      <c r="H9" s="1">
        <v>358</v>
      </c>
      <c r="I9" s="1">
        <v>903</v>
      </c>
      <c r="J9" s="1">
        <v>177</v>
      </c>
      <c r="K9" s="13">
        <f t="shared" si="0"/>
        <v>70.8041958041958</v>
      </c>
      <c r="L9" s="13">
        <f t="shared" si="1"/>
        <v>14.523937600860679</v>
      </c>
    </row>
    <row r="10" spans="1:12" x14ac:dyDescent="0.4">
      <c r="A10" s="1" t="s">
        <v>236</v>
      </c>
      <c r="K10" s="13"/>
      <c r="L10" s="13"/>
    </row>
    <row r="11" spans="1:12" x14ac:dyDescent="0.4">
      <c r="A11" s="1" t="s">
        <v>0</v>
      </c>
      <c r="B11" s="1">
        <v>11082</v>
      </c>
      <c r="C11" s="1">
        <v>2332</v>
      </c>
      <c r="D11" s="1">
        <v>2066</v>
      </c>
      <c r="E11" s="1">
        <v>2922</v>
      </c>
      <c r="F11" s="1">
        <v>1473</v>
      </c>
      <c r="G11" s="1">
        <v>630</v>
      </c>
      <c r="H11" s="1">
        <v>439</v>
      </c>
      <c r="I11" s="1">
        <v>1014</v>
      </c>
      <c r="J11" s="1">
        <v>206</v>
      </c>
      <c r="K11" s="13">
        <f t="shared" si="0"/>
        <v>60.314022739577695</v>
      </c>
      <c r="L11" s="13">
        <f t="shared" si="1"/>
        <v>11.00884316910305</v>
      </c>
    </row>
    <row r="12" spans="1:12" x14ac:dyDescent="0.4">
      <c r="A12" s="1" t="s">
        <v>233</v>
      </c>
      <c r="B12" s="1">
        <v>329</v>
      </c>
      <c r="C12" s="1">
        <v>81</v>
      </c>
      <c r="D12" s="1">
        <v>77</v>
      </c>
      <c r="E12" s="1">
        <v>84</v>
      </c>
      <c r="F12" s="1">
        <v>53</v>
      </c>
      <c r="G12" s="1">
        <v>19</v>
      </c>
      <c r="H12" s="1">
        <v>8</v>
      </c>
      <c r="I12" s="1">
        <v>7</v>
      </c>
      <c r="J12" s="1">
        <v>0</v>
      </c>
      <c r="K12" s="13">
        <f t="shared" si="0"/>
        <v>51.975683890577507</v>
      </c>
      <c r="L12" s="13">
        <f t="shared" si="1"/>
        <v>2.1276595744680851</v>
      </c>
    </row>
    <row r="13" spans="1:12" x14ac:dyDescent="0.4">
      <c r="A13" s="1" t="s">
        <v>237</v>
      </c>
      <c r="B13" s="1">
        <v>3317</v>
      </c>
      <c r="C13" s="1">
        <v>1392</v>
      </c>
      <c r="D13" s="1">
        <v>677</v>
      </c>
      <c r="E13" s="1">
        <v>674</v>
      </c>
      <c r="F13" s="1">
        <v>262</v>
      </c>
      <c r="G13" s="1">
        <v>106</v>
      </c>
      <c r="H13" s="1">
        <v>73</v>
      </c>
      <c r="I13" s="1">
        <v>104</v>
      </c>
      <c r="J13" s="1">
        <v>29</v>
      </c>
      <c r="K13" s="13">
        <f t="shared" si="0"/>
        <v>37.624359360868254</v>
      </c>
      <c r="L13" s="13">
        <f t="shared" si="1"/>
        <v>4.0096472716309917</v>
      </c>
    </row>
    <row r="14" spans="1:12" x14ac:dyDescent="0.4">
      <c r="A14" s="1" t="s">
        <v>151</v>
      </c>
      <c r="B14" s="1">
        <v>7436</v>
      </c>
      <c r="C14" s="1">
        <v>859</v>
      </c>
      <c r="D14" s="1">
        <v>1312</v>
      </c>
      <c r="E14" s="1">
        <v>2164</v>
      </c>
      <c r="F14" s="1">
        <v>1158</v>
      </c>
      <c r="G14" s="1">
        <v>505</v>
      </c>
      <c r="H14" s="1">
        <v>358</v>
      </c>
      <c r="I14" s="1">
        <v>903</v>
      </c>
      <c r="J14" s="1">
        <v>177</v>
      </c>
      <c r="K14" s="13">
        <f t="shared" si="0"/>
        <v>70.8041958041958</v>
      </c>
      <c r="L14" s="13">
        <f t="shared" si="1"/>
        <v>14.523937600860679</v>
      </c>
    </row>
    <row r="15" spans="1:12" x14ac:dyDescent="0.4">
      <c r="A15" s="1" t="s">
        <v>238</v>
      </c>
      <c r="K15" s="13"/>
      <c r="L15" s="13"/>
    </row>
    <row r="16" spans="1:12" x14ac:dyDescent="0.4">
      <c r="A16" s="1" t="s">
        <v>0</v>
      </c>
      <c r="B16" s="1">
        <v>11082</v>
      </c>
      <c r="C16" s="1">
        <v>2332</v>
      </c>
      <c r="D16" s="1">
        <v>2066</v>
      </c>
      <c r="E16" s="1">
        <v>2922</v>
      </c>
      <c r="F16" s="1">
        <v>1473</v>
      </c>
      <c r="G16" s="1">
        <v>630</v>
      </c>
      <c r="H16" s="1">
        <v>439</v>
      </c>
      <c r="I16" s="1">
        <v>1014</v>
      </c>
      <c r="J16" s="1">
        <v>206</v>
      </c>
      <c r="K16" s="13">
        <f t="shared" si="0"/>
        <v>60.314022739577695</v>
      </c>
      <c r="L16" s="13">
        <f t="shared" si="1"/>
        <v>11.00884316910305</v>
      </c>
    </row>
    <row r="17" spans="1:12" x14ac:dyDescent="0.4">
      <c r="A17" s="1" t="s">
        <v>239</v>
      </c>
      <c r="B17" s="1">
        <v>2</v>
      </c>
      <c r="C17" s="1">
        <v>0</v>
      </c>
      <c r="D17" s="1">
        <v>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3">
        <f t="shared" si="0"/>
        <v>0</v>
      </c>
      <c r="L17" s="13">
        <f t="shared" si="1"/>
        <v>0</v>
      </c>
    </row>
    <row r="18" spans="1:12" x14ac:dyDescent="0.4">
      <c r="A18" s="1" t="s">
        <v>240</v>
      </c>
      <c r="B18" s="1">
        <v>5</v>
      </c>
      <c r="C18" s="1">
        <v>2</v>
      </c>
      <c r="D18" s="1">
        <v>1</v>
      </c>
      <c r="E18" s="1">
        <v>0</v>
      </c>
      <c r="F18" s="1">
        <v>1</v>
      </c>
      <c r="G18" s="1">
        <v>1</v>
      </c>
      <c r="H18" s="1">
        <v>0</v>
      </c>
      <c r="I18" s="1">
        <v>0</v>
      </c>
      <c r="J18" s="1">
        <v>0</v>
      </c>
      <c r="K18" s="13">
        <f t="shared" si="0"/>
        <v>40</v>
      </c>
      <c r="L18" s="13">
        <f t="shared" si="1"/>
        <v>0</v>
      </c>
    </row>
    <row r="19" spans="1:12" x14ac:dyDescent="0.4">
      <c r="A19" s="1" t="s">
        <v>241</v>
      </c>
      <c r="B19" s="1">
        <v>11</v>
      </c>
      <c r="C19" s="1">
        <v>3</v>
      </c>
      <c r="D19" s="1">
        <v>3</v>
      </c>
      <c r="E19" s="1">
        <v>1</v>
      </c>
      <c r="F19" s="1">
        <v>2</v>
      </c>
      <c r="G19" s="1">
        <v>1</v>
      </c>
      <c r="H19" s="1">
        <v>1</v>
      </c>
      <c r="I19" s="1">
        <v>0</v>
      </c>
      <c r="J19" s="1">
        <v>0</v>
      </c>
      <c r="K19" s="13">
        <f t="shared" si="0"/>
        <v>45.454545454545453</v>
      </c>
      <c r="L19" s="13">
        <f t="shared" si="1"/>
        <v>0</v>
      </c>
    </row>
    <row r="20" spans="1:12" x14ac:dyDescent="0.4">
      <c r="A20" s="1" t="s">
        <v>242</v>
      </c>
      <c r="B20" s="1">
        <v>311</v>
      </c>
      <c r="C20" s="1">
        <v>76</v>
      </c>
      <c r="D20" s="1">
        <v>71</v>
      </c>
      <c r="E20" s="1">
        <v>83</v>
      </c>
      <c r="F20" s="1">
        <v>50</v>
      </c>
      <c r="G20" s="1">
        <v>17</v>
      </c>
      <c r="H20" s="1">
        <v>7</v>
      </c>
      <c r="I20" s="1">
        <v>7</v>
      </c>
      <c r="J20" s="1">
        <v>0</v>
      </c>
      <c r="K20" s="13">
        <f t="shared" si="0"/>
        <v>52.733118971061096</v>
      </c>
      <c r="L20" s="13">
        <f t="shared" si="1"/>
        <v>2.2508038585209005</v>
      </c>
    </row>
    <row r="21" spans="1:12" x14ac:dyDescent="0.4">
      <c r="A21" s="1" t="s">
        <v>151</v>
      </c>
      <c r="B21" s="1">
        <v>10753</v>
      </c>
      <c r="C21" s="1">
        <v>2251</v>
      </c>
      <c r="D21" s="1">
        <v>1989</v>
      </c>
      <c r="E21" s="1">
        <v>2838</v>
      </c>
      <c r="F21" s="1">
        <v>1420</v>
      </c>
      <c r="G21" s="1">
        <v>611</v>
      </c>
      <c r="H21" s="1">
        <v>431</v>
      </c>
      <c r="I21" s="1">
        <v>1007</v>
      </c>
      <c r="J21" s="1">
        <v>206</v>
      </c>
      <c r="K21" s="13">
        <f t="shared" si="0"/>
        <v>60.569143494838649</v>
      </c>
      <c r="L21" s="13">
        <f t="shared" si="1"/>
        <v>11.280572863386961</v>
      </c>
    </row>
    <row r="22" spans="1:12" x14ac:dyDescent="0.4">
      <c r="A22" s="1" t="s">
        <v>26</v>
      </c>
      <c r="K22" s="13"/>
      <c r="L22" s="13"/>
    </row>
    <row r="23" spans="1:12" x14ac:dyDescent="0.4">
      <c r="K23" s="13"/>
      <c r="L23" s="13"/>
    </row>
    <row r="24" spans="1:12" x14ac:dyDescent="0.4">
      <c r="K24" s="13"/>
      <c r="L24" s="13"/>
    </row>
    <row r="25" spans="1:12" x14ac:dyDescent="0.4">
      <c r="K25" s="13"/>
      <c r="L25" s="13"/>
    </row>
    <row r="26" spans="1:12" x14ac:dyDescent="0.4">
      <c r="K26" s="13"/>
      <c r="L26" s="13"/>
    </row>
    <row r="27" spans="1:12" x14ac:dyDescent="0.4">
      <c r="K27" s="13"/>
      <c r="L27" s="13"/>
    </row>
    <row r="28" spans="1:12" x14ac:dyDescent="0.4">
      <c r="K28" s="13"/>
      <c r="L28" s="13"/>
    </row>
    <row r="29" spans="1:12" x14ac:dyDescent="0.4">
      <c r="K29" s="13"/>
      <c r="L29" s="13"/>
    </row>
    <row r="30" spans="1:12" x14ac:dyDescent="0.4">
      <c r="K30" s="13"/>
      <c r="L30" s="13"/>
    </row>
    <row r="31" spans="1:12" x14ac:dyDescent="0.4">
      <c r="K31" s="13"/>
      <c r="L31" s="13"/>
    </row>
    <row r="32" spans="1:12" x14ac:dyDescent="0.4">
      <c r="K32" s="13"/>
      <c r="L32" s="13"/>
    </row>
    <row r="33" spans="11:12" x14ac:dyDescent="0.4">
      <c r="K33" s="13"/>
      <c r="L33" s="13"/>
    </row>
    <row r="34" spans="11:12" x14ac:dyDescent="0.4">
      <c r="K34" s="13"/>
      <c r="L34" s="13"/>
    </row>
    <row r="35" spans="11:12" x14ac:dyDescent="0.4">
      <c r="K35" s="13"/>
      <c r="L35" s="13"/>
    </row>
    <row r="36" spans="11:12" x14ac:dyDescent="0.4">
      <c r="K36" s="13"/>
      <c r="L36" s="13"/>
    </row>
    <row r="37" spans="11:12" x14ac:dyDescent="0.4">
      <c r="K37" s="13"/>
      <c r="L37" s="13"/>
    </row>
    <row r="38" spans="11:12" x14ac:dyDescent="0.4">
      <c r="K38" s="13"/>
      <c r="L38" s="13"/>
    </row>
    <row r="39" spans="11:12" x14ac:dyDescent="0.4">
      <c r="K39" s="13"/>
      <c r="L39" s="13"/>
    </row>
    <row r="40" spans="11:12" x14ac:dyDescent="0.4">
      <c r="K40" s="13"/>
      <c r="L40" s="13"/>
    </row>
    <row r="41" spans="11:12" x14ac:dyDescent="0.4">
      <c r="K41" s="13"/>
      <c r="L41" s="13"/>
    </row>
    <row r="42" spans="11:12" x14ac:dyDescent="0.4">
      <c r="K42" s="13"/>
      <c r="L42" s="13"/>
    </row>
    <row r="43" spans="11:12" x14ac:dyDescent="0.4">
      <c r="K43" s="13"/>
      <c r="L43" s="13"/>
    </row>
    <row r="44" spans="11:12" x14ac:dyDescent="0.4">
      <c r="K44" s="13"/>
      <c r="L44" s="13"/>
    </row>
    <row r="45" spans="11:12" x14ac:dyDescent="0.4">
      <c r="K45" s="13"/>
      <c r="L45" s="13"/>
    </row>
    <row r="46" spans="11:12" x14ac:dyDescent="0.4">
      <c r="K46" s="13"/>
      <c r="L46" s="13"/>
    </row>
    <row r="47" spans="11:12" x14ac:dyDescent="0.4">
      <c r="K47" s="13"/>
      <c r="L47" s="13"/>
    </row>
    <row r="48" spans="11:12" x14ac:dyDescent="0.4">
      <c r="K48" s="13"/>
      <c r="L48" s="13"/>
    </row>
    <row r="49" spans="11:12" x14ac:dyDescent="0.4">
      <c r="K49" s="13"/>
      <c r="L49" s="13"/>
    </row>
    <row r="50" spans="11:12" x14ac:dyDescent="0.4">
      <c r="K50" s="13"/>
      <c r="L50" s="13"/>
    </row>
    <row r="51" spans="11:12" x14ac:dyDescent="0.4">
      <c r="K51" s="13"/>
      <c r="L51" s="13"/>
    </row>
    <row r="52" spans="11:12" x14ac:dyDescent="0.4">
      <c r="K52" s="13"/>
      <c r="L52" s="13"/>
    </row>
    <row r="53" spans="11:12" x14ac:dyDescent="0.4">
      <c r="K53" s="13"/>
      <c r="L53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2D719-A41E-4E11-87A3-7AC0483A8C0F}">
  <dimension ref="A1:L61"/>
  <sheetViews>
    <sheetView view="pageBreakPreview" zoomScale="150" zoomScaleNormal="100" zoomScaleSheetLayoutView="150" workbookViewId="0">
      <selection activeCell="K1" sqref="K1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299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243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244</v>
      </c>
      <c r="B6" s="1">
        <v>7235</v>
      </c>
      <c r="C6" s="1">
        <v>909</v>
      </c>
      <c r="D6" s="1">
        <v>1273</v>
      </c>
      <c r="E6" s="1">
        <v>2034</v>
      </c>
      <c r="F6" s="1">
        <v>1130</v>
      </c>
      <c r="G6" s="1">
        <v>488</v>
      </c>
      <c r="H6" s="1">
        <v>355</v>
      </c>
      <c r="I6" s="1">
        <v>872</v>
      </c>
      <c r="J6" s="1">
        <v>174</v>
      </c>
      <c r="K6" s="13">
        <f t="shared" ref="K6:K56" si="0">SUM(E6:J6)*100/B6</f>
        <v>69.841050449205255</v>
      </c>
      <c r="L6" s="13">
        <f t="shared" ref="L6:L56" si="1">(I6+J6)*100/B6</f>
        <v>14.457498272287491</v>
      </c>
    </row>
    <row r="7" spans="1:12" x14ac:dyDescent="0.4">
      <c r="A7" s="1" t="s">
        <v>245</v>
      </c>
      <c r="B7" s="1">
        <v>3816</v>
      </c>
      <c r="C7" s="1">
        <v>1404</v>
      </c>
      <c r="D7" s="1">
        <v>790</v>
      </c>
      <c r="E7" s="1">
        <v>882</v>
      </c>
      <c r="F7" s="1">
        <v>342</v>
      </c>
      <c r="G7" s="1">
        <v>142</v>
      </c>
      <c r="H7" s="1">
        <v>82</v>
      </c>
      <c r="I7" s="1">
        <v>142</v>
      </c>
      <c r="J7" s="1">
        <v>32</v>
      </c>
      <c r="K7" s="13">
        <f t="shared" si="0"/>
        <v>42.505241090146754</v>
      </c>
      <c r="L7" s="13">
        <f t="shared" si="1"/>
        <v>4.5597484276729556</v>
      </c>
    </row>
    <row r="8" spans="1:12" x14ac:dyDescent="0.4">
      <c r="A8" s="1" t="s">
        <v>246</v>
      </c>
      <c r="B8" s="1">
        <v>31</v>
      </c>
      <c r="C8" s="1">
        <v>19</v>
      </c>
      <c r="D8" s="1">
        <v>3</v>
      </c>
      <c r="E8" s="1">
        <v>6</v>
      </c>
      <c r="F8" s="1">
        <v>1</v>
      </c>
      <c r="G8" s="1">
        <v>0</v>
      </c>
      <c r="H8" s="1">
        <v>2</v>
      </c>
      <c r="I8" s="1">
        <v>0</v>
      </c>
      <c r="J8" s="1">
        <v>0</v>
      </c>
      <c r="K8" s="13">
        <f t="shared" si="0"/>
        <v>29.032258064516128</v>
      </c>
      <c r="L8" s="13">
        <f t="shared" si="1"/>
        <v>0</v>
      </c>
    </row>
    <row r="9" spans="1:12" x14ac:dyDescent="0.4">
      <c r="A9" s="1" t="s">
        <v>24</v>
      </c>
      <c r="K9" s="13"/>
      <c r="L9" s="13"/>
    </row>
    <row r="10" spans="1:12" x14ac:dyDescent="0.4">
      <c r="A10" s="1" t="s">
        <v>0</v>
      </c>
      <c r="B10" s="1">
        <v>6011</v>
      </c>
      <c r="C10" s="1">
        <v>1170</v>
      </c>
      <c r="D10" s="1">
        <v>1176</v>
      </c>
      <c r="E10" s="1">
        <v>1631</v>
      </c>
      <c r="F10" s="1">
        <v>820</v>
      </c>
      <c r="G10" s="1">
        <v>381</v>
      </c>
      <c r="H10" s="1">
        <v>207</v>
      </c>
      <c r="I10" s="1">
        <v>491</v>
      </c>
      <c r="J10" s="1">
        <v>135</v>
      </c>
      <c r="K10" s="13">
        <f t="shared" si="0"/>
        <v>60.97155215438363</v>
      </c>
      <c r="L10" s="13">
        <f t="shared" si="1"/>
        <v>10.414240558975212</v>
      </c>
    </row>
    <row r="11" spans="1:12" x14ac:dyDescent="0.4">
      <c r="A11" s="1" t="s">
        <v>244</v>
      </c>
      <c r="B11" s="1">
        <v>4395</v>
      </c>
      <c r="C11" s="1">
        <v>642</v>
      </c>
      <c r="D11" s="1">
        <v>853</v>
      </c>
      <c r="E11" s="1">
        <v>1229</v>
      </c>
      <c r="F11" s="1">
        <v>654</v>
      </c>
      <c r="G11" s="1">
        <v>301</v>
      </c>
      <c r="H11" s="1">
        <v>173</v>
      </c>
      <c r="I11" s="1">
        <v>432</v>
      </c>
      <c r="J11" s="1">
        <v>111</v>
      </c>
      <c r="K11" s="13">
        <f t="shared" si="0"/>
        <v>65.984072810011384</v>
      </c>
      <c r="L11" s="13">
        <f t="shared" si="1"/>
        <v>12.354948805460751</v>
      </c>
    </row>
    <row r="12" spans="1:12" x14ac:dyDescent="0.4">
      <c r="A12" s="1" t="s">
        <v>245</v>
      </c>
      <c r="B12" s="1">
        <v>1597</v>
      </c>
      <c r="C12" s="1">
        <v>516</v>
      </c>
      <c r="D12" s="1">
        <v>320</v>
      </c>
      <c r="E12" s="1">
        <v>399</v>
      </c>
      <c r="F12" s="1">
        <v>165</v>
      </c>
      <c r="G12" s="1">
        <v>80</v>
      </c>
      <c r="H12" s="1">
        <v>34</v>
      </c>
      <c r="I12" s="1">
        <v>59</v>
      </c>
      <c r="J12" s="1">
        <v>24</v>
      </c>
      <c r="K12" s="13">
        <f t="shared" si="0"/>
        <v>47.651847213525357</v>
      </c>
      <c r="L12" s="13">
        <f t="shared" si="1"/>
        <v>5.1972448340638699</v>
      </c>
    </row>
    <row r="13" spans="1:12" x14ac:dyDescent="0.4">
      <c r="A13" s="1" t="s">
        <v>246</v>
      </c>
      <c r="B13" s="1">
        <v>19</v>
      </c>
      <c r="C13" s="1">
        <v>12</v>
      </c>
      <c r="D13" s="1">
        <v>3</v>
      </c>
      <c r="E13" s="1">
        <v>3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3">
        <f t="shared" si="0"/>
        <v>21.05263157894737</v>
      </c>
      <c r="L13" s="13">
        <f t="shared" si="1"/>
        <v>0</v>
      </c>
    </row>
    <row r="14" spans="1:12" x14ac:dyDescent="0.4">
      <c r="A14" s="1" t="s">
        <v>25</v>
      </c>
      <c r="K14" s="13"/>
      <c r="L14" s="13"/>
    </row>
    <row r="15" spans="1:12" x14ac:dyDescent="0.4">
      <c r="A15" s="1" t="s">
        <v>0</v>
      </c>
      <c r="B15" s="1">
        <v>5071</v>
      </c>
      <c r="C15" s="1">
        <v>1162</v>
      </c>
      <c r="D15" s="1">
        <v>890</v>
      </c>
      <c r="E15" s="1">
        <v>1291</v>
      </c>
      <c r="F15" s="1">
        <v>653</v>
      </c>
      <c r="G15" s="1">
        <v>249</v>
      </c>
      <c r="H15" s="1">
        <v>232</v>
      </c>
      <c r="I15" s="1">
        <v>523</v>
      </c>
      <c r="J15" s="1">
        <v>71</v>
      </c>
      <c r="K15" s="13">
        <f t="shared" si="0"/>
        <v>59.534608558469728</v>
      </c>
      <c r="L15" s="13">
        <f t="shared" si="1"/>
        <v>11.713665943600867</v>
      </c>
    </row>
    <row r="16" spans="1:12" x14ac:dyDescent="0.4">
      <c r="A16" s="1" t="s">
        <v>244</v>
      </c>
      <c r="B16" s="1">
        <v>2840</v>
      </c>
      <c r="C16" s="1">
        <v>267</v>
      </c>
      <c r="D16" s="1">
        <v>420</v>
      </c>
      <c r="E16" s="1">
        <v>805</v>
      </c>
      <c r="F16" s="1">
        <v>476</v>
      </c>
      <c r="G16" s="1">
        <v>187</v>
      </c>
      <c r="H16" s="1">
        <v>182</v>
      </c>
      <c r="I16" s="1">
        <v>440</v>
      </c>
      <c r="J16" s="1">
        <v>63</v>
      </c>
      <c r="K16" s="13">
        <f t="shared" si="0"/>
        <v>75.809859154929583</v>
      </c>
      <c r="L16" s="13">
        <f t="shared" si="1"/>
        <v>17.711267605633804</v>
      </c>
    </row>
    <row r="17" spans="1:12" x14ac:dyDescent="0.4">
      <c r="A17" s="1" t="s">
        <v>245</v>
      </c>
      <c r="B17" s="1">
        <v>2219</v>
      </c>
      <c r="C17" s="1">
        <v>888</v>
      </c>
      <c r="D17" s="1">
        <v>470</v>
      </c>
      <c r="E17" s="1">
        <v>483</v>
      </c>
      <c r="F17" s="1">
        <v>177</v>
      </c>
      <c r="G17" s="1">
        <v>62</v>
      </c>
      <c r="H17" s="1">
        <v>48</v>
      </c>
      <c r="I17" s="1">
        <v>83</v>
      </c>
      <c r="J17" s="1">
        <v>8</v>
      </c>
      <c r="K17" s="13">
        <f t="shared" si="0"/>
        <v>38.801261829652994</v>
      </c>
      <c r="L17" s="13">
        <f t="shared" si="1"/>
        <v>4.1009463722397479</v>
      </c>
    </row>
    <row r="18" spans="1:12" x14ac:dyDescent="0.4">
      <c r="A18" s="1" t="s">
        <v>246</v>
      </c>
      <c r="B18" s="1">
        <v>12</v>
      </c>
      <c r="C18" s="1">
        <v>7</v>
      </c>
      <c r="D18" s="1">
        <v>0</v>
      </c>
      <c r="E18" s="1">
        <v>3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3">
        <f t="shared" si="0"/>
        <v>41.666666666666664</v>
      </c>
      <c r="L18" s="13">
        <f t="shared" si="1"/>
        <v>0</v>
      </c>
    </row>
    <row r="19" spans="1:12" x14ac:dyDescent="0.4">
      <c r="K19" s="13"/>
      <c r="L19" s="13"/>
    </row>
    <row r="20" spans="1:12" x14ac:dyDescent="0.4">
      <c r="A20" s="1" t="s">
        <v>247</v>
      </c>
      <c r="K20" s="13"/>
      <c r="L20" s="13"/>
    </row>
    <row r="21" spans="1:12" x14ac:dyDescent="0.4">
      <c r="A21" s="1" t="s">
        <v>0</v>
      </c>
      <c r="B21" s="1">
        <v>7235</v>
      </c>
      <c r="C21" s="1">
        <v>909</v>
      </c>
      <c r="D21" s="1">
        <v>1273</v>
      </c>
      <c r="E21" s="1">
        <v>2034</v>
      </c>
      <c r="F21" s="1">
        <v>1130</v>
      </c>
      <c r="G21" s="1">
        <v>488</v>
      </c>
      <c r="H21" s="1">
        <v>355</v>
      </c>
      <c r="I21" s="1">
        <v>872</v>
      </c>
      <c r="J21" s="1">
        <v>174</v>
      </c>
      <c r="K21" s="13">
        <f t="shared" si="0"/>
        <v>69.841050449205255</v>
      </c>
      <c r="L21" s="13">
        <f t="shared" si="1"/>
        <v>14.457498272287491</v>
      </c>
    </row>
    <row r="22" spans="1:12" x14ac:dyDescent="0.4">
      <c r="A22" s="1" t="s">
        <v>248</v>
      </c>
      <c r="B22" s="1">
        <v>333</v>
      </c>
      <c r="C22" s="1">
        <v>63</v>
      </c>
      <c r="D22" s="1">
        <v>62</v>
      </c>
      <c r="E22" s="1">
        <v>81</v>
      </c>
      <c r="F22" s="1">
        <v>55</v>
      </c>
      <c r="G22" s="1">
        <v>18</v>
      </c>
      <c r="H22" s="1">
        <v>15</v>
      </c>
      <c r="I22" s="1">
        <v>33</v>
      </c>
      <c r="J22" s="1">
        <v>6</v>
      </c>
      <c r="K22" s="13">
        <f t="shared" si="0"/>
        <v>62.462462462462462</v>
      </c>
      <c r="L22" s="13">
        <f t="shared" si="1"/>
        <v>11.711711711711711</v>
      </c>
    </row>
    <row r="23" spans="1:12" x14ac:dyDescent="0.4">
      <c r="A23" s="1" t="s">
        <v>249</v>
      </c>
      <c r="B23" s="1">
        <v>400</v>
      </c>
      <c r="C23" s="1">
        <v>63</v>
      </c>
      <c r="D23" s="1">
        <v>106</v>
      </c>
      <c r="E23" s="1">
        <v>98</v>
      </c>
      <c r="F23" s="1">
        <v>63</v>
      </c>
      <c r="G23" s="1">
        <v>21</v>
      </c>
      <c r="H23" s="1">
        <v>10</v>
      </c>
      <c r="I23" s="1">
        <v>37</v>
      </c>
      <c r="J23" s="1">
        <v>2</v>
      </c>
      <c r="K23" s="13">
        <f t="shared" si="0"/>
        <v>57.75</v>
      </c>
      <c r="L23" s="13">
        <f t="shared" si="1"/>
        <v>9.75</v>
      </c>
    </row>
    <row r="24" spans="1:12" x14ac:dyDescent="0.4">
      <c r="A24" s="1" t="s">
        <v>250</v>
      </c>
      <c r="B24" s="1">
        <v>256</v>
      </c>
      <c r="C24" s="1">
        <v>43</v>
      </c>
      <c r="D24" s="1">
        <v>45</v>
      </c>
      <c r="E24" s="1">
        <v>59</v>
      </c>
      <c r="F24" s="1">
        <v>48</v>
      </c>
      <c r="G24" s="1">
        <v>16</v>
      </c>
      <c r="H24" s="1">
        <v>6</v>
      </c>
      <c r="I24" s="1">
        <v>30</v>
      </c>
      <c r="J24" s="1">
        <v>9</v>
      </c>
      <c r="K24" s="13">
        <f t="shared" si="0"/>
        <v>65.625</v>
      </c>
      <c r="L24" s="13">
        <f t="shared" si="1"/>
        <v>15.234375</v>
      </c>
    </row>
    <row r="25" spans="1:12" x14ac:dyDescent="0.4">
      <c r="A25" s="1" t="s">
        <v>251</v>
      </c>
      <c r="B25" s="1">
        <v>460</v>
      </c>
      <c r="C25" s="1">
        <v>55</v>
      </c>
      <c r="D25" s="1">
        <v>91</v>
      </c>
      <c r="E25" s="1">
        <v>133</v>
      </c>
      <c r="F25" s="1">
        <v>76</v>
      </c>
      <c r="G25" s="1">
        <v>19</v>
      </c>
      <c r="H25" s="1">
        <v>20</v>
      </c>
      <c r="I25" s="1">
        <v>55</v>
      </c>
      <c r="J25" s="1">
        <v>11</v>
      </c>
      <c r="K25" s="13">
        <f t="shared" si="0"/>
        <v>68.260869565217391</v>
      </c>
      <c r="L25" s="13">
        <f t="shared" si="1"/>
        <v>14.347826086956522</v>
      </c>
    </row>
    <row r="26" spans="1:12" x14ac:dyDescent="0.4">
      <c r="A26" s="1" t="s">
        <v>252</v>
      </c>
      <c r="B26" s="1">
        <v>5786</v>
      </c>
      <c r="C26" s="1">
        <v>685</v>
      </c>
      <c r="D26" s="1">
        <v>969</v>
      </c>
      <c r="E26" s="1">
        <v>1663</v>
      </c>
      <c r="F26" s="1">
        <v>888</v>
      </c>
      <c r="G26" s="1">
        <v>414</v>
      </c>
      <c r="H26" s="1">
        <v>304</v>
      </c>
      <c r="I26" s="1">
        <v>717</v>
      </c>
      <c r="J26" s="1">
        <v>146</v>
      </c>
      <c r="K26" s="13">
        <f t="shared" si="0"/>
        <v>71.413757345316284</v>
      </c>
      <c r="L26" s="13">
        <f t="shared" si="1"/>
        <v>14.915312824058072</v>
      </c>
    </row>
    <row r="27" spans="1:12" x14ac:dyDescent="0.4">
      <c r="A27" s="1" t="s">
        <v>24</v>
      </c>
      <c r="K27" s="13"/>
      <c r="L27" s="13"/>
    </row>
    <row r="28" spans="1:12" x14ac:dyDescent="0.4">
      <c r="A28" s="1" t="s">
        <v>0</v>
      </c>
      <c r="B28" s="1">
        <v>4395</v>
      </c>
      <c r="C28" s="1">
        <v>642</v>
      </c>
      <c r="D28" s="1">
        <v>853</v>
      </c>
      <c r="E28" s="1">
        <v>1229</v>
      </c>
      <c r="F28" s="1">
        <v>654</v>
      </c>
      <c r="G28" s="1">
        <v>301</v>
      </c>
      <c r="H28" s="1">
        <v>173</v>
      </c>
      <c r="I28" s="1">
        <v>432</v>
      </c>
      <c r="J28" s="1">
        <v>111</v>
      </c>
      <c r="K28" s="13">
        <f t="shared" si="0"/>
        <v>65.984072810011384</v>
      </c>
      <c r="L28" s="13">
        <f t="shared" si="1"/>
        <v>12.354948805460751</v>
      </c>
    </row>
    <row r="29" spans="1:12" x14ac:dyDescent="0.4">
      <c r="A29" s="1" t="s">
        <v>248</v>
      </c>
      <c r="B29" s="1">
        <v>194</v>
      </c>
      <c r="C29" s="1">
        <v>43</v>
      </c>
      <c r="D29" s="1">
        <v>31</v>
      </c>
      <c r="E29" s="1">
        <v>57</v>
      </c>
      <c r="F29" s="1">
        <v>29</v>
      </c>
      <c r="G29" s="1">
        <v>8</v>
      </c>
      <c r="H29" s="1">
        <v>6</v>
      </c>
      <c r="I29" s="1">
        <v>17</v>
      </c>
      <c r="J29" s="1">
        <v>3</v>
      </c>
      <c r="K29" s="13">
        <f t="shared" si="0"/>
        <v>61.855670103092784</v>
      </c>
      <c r="L29" s="13">
        <f t="shared" si="1"/>
        <v>10.309278350515465</v>
      </c>
    </row>
    <row r="30" spans="1:12" x14ac:dyDescent="0.4">
      <c r="A30" s="1" t="s">
        <v>249</v>
      </c>
      <c r="B30" s="1">
        <v>188</v>
      </c>
      <c r="C30" s="1">
        <v>36</v>
      </c>
      <c r="D30" s="1">
        <v>34</v>
      </c>
      <c r="E30" s="1">
        <v>57</v>
      </c>
      <c r="F30" s="1">
        <v>29</v>
      </c>
      <c r="G30" s="1">
        <v>16</v>
      </c>
      <c r="H30" s="1">
        <v>3</v>
      </c>
      <c r="I30" s="1">
        <v>13</v>
      </c>
      <c r="J30" s="1">
        <v>0</v>
      </c>
      <c r="K30" s="13">
        <f t="shared" si="0"/>
        <v>62.765957446808514</v>
      </c>
      <c r="L30" s="13">
        <f t="shared" si="1"/>
        <v>6.9148936170212769</v>
      </c>
    </row>
    <row r="31" spans="1:12" x14ac:dyDescent="0.4">
      <c r="A31" s="1" t="s">
        <v>250</v>
      </c>
      <c r="B31" s="1">
        <v>123</v>
      </c>
      <c r="C31" s="1">
        <v>19</v>
      </c>
      <c r="D31" s="1">
        <v>20</v>
      </c>
      <c r="E31" s="1">
        <v>27</v>
      </c>
      <c r="F31" s="1">
        <v>30</v>
      </c>
      <c r="G31" s="1">
        <v>8</v>
      </c>
      <c r="H31" s="1">
        <v>3</v>
      </c>
      <c r="I31" s="1">
        <v>12</v>
      </c>
      <c r="J31" s="1">
        <v>4</v>
      </c>
      <c r="K31" s="13">
        <f t="shared" si="0"/>
        <v>68.292682926829272</v>
      </c>
      <c r="L31" s="13">
        <f t="shared" si="1"/>
        <v>13.008130081300813</v>
      </c>
    </row>
    <row r="32" spans="1:12" x14ac:dyDescent="0.4">
      <c r="A32" s="1" t="s">
        <v>251</v>
      </c>
      <c r="B32" s="1">
        <v>302</v>
      </c>
      <c r="C32" s="1">
        <v>38</v>
      </c>
      <c r="D32" s="1">
        <v>69</v>
      </c>
      <c r="E32" s="1">
        <v>91</v>
      </c>
      <c r="F32" s="1">
        <v>47</v>
      </c>
      <c r="G32" s="1">
        <v>10</v>
      </c>
      <c r="H32" s="1">
        <v>11</v>
      </c>
      <c r="I32" s="1">
        <v>30</v>
      </c>
      <c r="J32" s="1">
        <v>6</v>
      </c>
      <c r="K32" s="13">
        <f t="shared" si="0"/>
        <v>64.569536423841058</v>
      </c>
      <c r="L32" s="13">
        <f t="shared" si="1"/>
        <v>11.920529801324504</v>
      </c>
    </row>
    <row r="33" spans="1:12" x14ac:dyDescent="0.4">
      <c r="A33" s="1" t="s">
        <v>252</v>
      </c>
      <c r="B33" s="1">
        <v>3588</v>
      </c>
      <c r="C33" s="1">
        <v>506</v>
      </c>
      <c r="D33" s="1">
        <v>699</v>
      </c>
      <c r="E33" s="1">
        <v>997</v>
      </c>
      <c r="F33" s="1">
        <v>519</v>
      </c>
      <c r="G33" s="1">
        <v>259</v>
      </c>
      <c r="H33" s="1">
        <v>150</v>
      </c>
      <c r="I33" s="1">
        <v>360</v>
      </c>
      <c r="J33" s="1">
        <v>98</v>
      </c>
      <c r="K33" s="13">
        <f t="shared" si="0"/>
        <v>66.415830546265326</v>
      </c>
      <c r="L33" s="13">
        <f t="shared" si="1"/>
        <v>12.764771460423635</v>
      </c>
    </row>
    <row r="34" spans="1:12" x14ac:dyDescent="0.4">
      <c r="A34" s="1" t="s">
        <v>25</v>
      </c>
      <c r="K34" s="13"/>
      <c r="L34" s="13"/>
    </row>
    <row r="35" spans="1:12" x14ac:dyDescent="0.4">
      <c r="A35" s="1" t="s">
        <v>0</v>
      </c>
      <c r="B35" s="1">
        <v>2840</v>
      </c>
      <c r="C35" s="1">
        <v>267</v>
      </c>
      <c r="D35" s="1">
        <v>420</v>
      </c>
      <c r="E35" s="1">
        <v>805</v>
      </c>
      <c r="F35" s="1">
        <v>476</v>
      </c>
      <c r="G35" s="1">
        <v>187</v>
      </c>
      <c r="H35" s="1">
        <v>182</v>
      </c>
      <c r="I35" s="1">
        <v>440</v>
      </c>
      <c r="J35" s="1">
        <v>63</v>
      </c>
      <c r="K35" s="13">
        <f t="shared" si="0"/>
        <v>75.809859154929583</v>
      </c>
      <c r="L35" s="13">
        <f t="shared" si="1"/>
        <v>17.711267605633804</v>
      </c>
    </row>
    <row r="36" spans="1:12" x14ac:dyDescent="0.4">
      <c r="A36" s="1" t="s">
        <v>248</v>
      </c>
      <c r="B36" s="1">
        <v>139</v>
      </c>
      <c r="C36" s="1">
        <v>20</v>
      </c>
      <c r="D36" s="1">
        <v>31</v>
      </c>
      <c r="E36" s="1">
        <v>24</v>
      </c>
      <c r="F36" s="1">
        <v>26</v>
      </c>
      <c r="G36" s="1">
        <v>10</v>
      </c>
      <c r="H36" s="1">
        <v>9</v>
      </c>
      <c r="I36" s="1">
        <v>16</v>
      </c>
      <c r="J36" s="1">
        <v>3</v>
      </c>
      <c r="K36" s="13">
        <f t="shared" si="0"/>
        <v>63.309352517985609</v>
      </c>
      <c r="L36" s="13">
        <f t="shared" si="1"/>
        <v>13.669064748201439</v>
      </c>
    </row>
    <row r="37" spans="1:12" x14ac:dyDescent="0.4">
      <c r="A37" s="1" t="s">
        <v>249</v>
      </c>
      <c r="B37" s="1">
        <v>212</v>
      </c>
      <c r="C37" s="1">
        <v>27</v>
      </c>
      <c r="D37" s="1">
        <v>72</v>
      </c>
      <c r="E37" s="1">
        <v>41</v>
      </c>
      <c r="F37" s="1">
        <v>34</v>
      </c>
      <c r="G37" s="1">
        <v>5</v>
      </c>
      <c r="H37" s="1">
        <v>7</v>
      </c>
      <c r="I37" s="1">
        <v>24</v>
      </c>
      <c r="J37" s="1">
        <v>2</v>
      </c>
      <c r="K37" s="13">
        <f t="shared" si="0"/>
        <v>53.301886792452834</v>
      </c>
      <c r="L37" s="13">
        <f t="shared" si="1"/>
        <v>12.264150943396226</v>
      </c>
    </row>
    <row r="38" spans="1:12" x14ac:dyDescent="0.4">
      <c r="A38" s="1" t="s">
        <v>250</v>
      </c>
      <c r="B38" s="1">
        <v>133</v>
      </c>
      <c r="C38" s="1">
        <v>24</v>
      </c>
      <c r="D38" s="1">
        <v>25</v>
      </c>
      <c r="E38" s="1">
        <v>32</v>
      </c>
      <c r="F38" s="1">
        <v>18</v>
      </c>
      <c r="G38" s="1">
        <v>8</v>
      </c>
      <c r="H38" s="1">
        <v>3</v>
      </c>
      <c r="I38" s="1">
        <v>18</v>
      </c>
      <c r="J38" s="1">
        <v>5</v>
      </c>
      <c r="K38" s="13">
        <f t="shared" si="0"/>
        <v>63.157894736842103</v>
      </c>
      <c r="L38" s="13">
        <f t="shared" si="1"/>
        <v>17.293233082706767</v>
      </c>
    </row>
    <row r="39" spans="1:12" x14ac:dyDescent="0.4">
      <c r="A39" s="1" t="s">
        <v>251</v>
      </c>
      <c r="B39" s="1">
        <v>158</v>
      </c>
      <c r="C39" s="1">
        <v>17</v>
      </c>
      <c r="D39" s="1">
        <v>22</v>
      </c>
      <c r="E39" s="1">
        <v>42</v>
      </c>
      <c r="F39" s="1">
        <v>29</v>
      </c>
      <c r="G39" s="1">
        <v>9</v>
      </c>
      <c r="H39" s="1">
        <v>9</v>
      </c>
      <c r="I39" s="1">
        <v>25</v>
      </c>
      <c r="J39" s="1">
        <v>5</v>
      </c>
      <c r="K39" s="13">
        <f t="shared" si="0"/>
        <v>75.316455696202539</v>
      </c>
      <c r="L39" s="13">
        <f t="shared" si="1"/>
        <v>18.9873417721519</v>
      </c>
    </row>
    <row r="40" spans="1:12" x14ac:dyDescent="0.4">
      <c r="A40" s="1" t="s">
        <v>252</v>
      </c>
      <c r="B40" s="1">
        <v>2198</v>
      </c>
      <c r="C40" s="1">
        <v>179</v>
      </c>
      <c r="D40" s="1">
        <v>270</v>
      </c>
      <c r="E40" s="1">
        <v>666</v>
      </c>
      <c r="F40" s="1">
        <v>369</v>
      </c>
      <c r="G40" s="1">
        <v>155</v>
      </c>
      <c r="H40" s="1">
        <v>154</v>
      </c>
      <c r="I40" s="1">
        <v>357</v>
      </c>
      <c r="J40" s="1">
        <v>48</v>
      </c>
      <c r="K40" s="13">
        <f t="shared" si="0"/>
        <v>79.572338489535937</v>
      </c>
      <c r="L40" s="13">
        <f t="shared" si="1"/>
        <v>18.425841674249316</v>
      </c>
    </row>
    <row r="41" spans="1:12" x14ac:dyDescent="0.4">
      <c r="K41" s="13"/>
      <c r="L41" s="13"/>
    </row>
    <row r="42" spans="1:12" x14ac:dyDescent="0.4">
      <c r="A42" s="1" t="s">
        <v>253</v>
      </c>
      <c r="K42" s="13"/>
      <c r="L42" s="13"/>
    </row>
    <row r="43" spans="1:12" x14ac:dyDescent="0.4">
      <c r="A43" s="1" t="s">
        <v>0</v>
      </c>
      <c r="B43" s="1">
        <v>7235</v>
      </c>
      <c r="C43" s="1">
        <v>910</v>
      </c>
      <c r="D43" s="1">
        <v>1272</v>
      </c>
      <c r="E43" s="1">
        <v>2035</v>
      </c>
      <c r="F43" s="1">
        <v>1130</v>
      </c>
      <c r="G43" s="1">
        <v>488</v>
      </c>
      <c r="H43" s="1">
        <v>355</v>
      </c>
      <c r="I43" s="1">
        <v>871</v>
      </c>
      <c r="J43" s="1">
        <v>174</v>
      </c>
      <c r="K43" s="13">
        <f t="shared" si="0"/>
        <v>69.841050449205255</v>
      </c>
      <c r="L43" s="13">
        <f t="shared" si="1"/>
        <v>14.443676572218383</v>
      </c>
    </row>
    <row r="44" spans="1:12" x14ac:dyDescent="0.4">
      <c r="A44" s="1" t="s">
        <v>254</v>
      </c>
      <c r="B44" s="1">
        <v>55</v>
      </c>
      <c r="C44" s="1">
        <v>18</v>
      </c>
      <c r="D44" s="1">
        <v>5</v>
      </c>
      <c r="E44" s="1">
        <v>13</v>
      </c>
      <c r="F44" s="1">
        <v>6</v>
      </c>
      <c r="G44" s="1">
        <v>1</v>
      </c>
      <c r="H44" s="1">
        <v>0</v>
      </c>
      <c r="I44" s="1">
        <v>7</v>
      </c>
      <c r="J44" s="1">
        <v>5</v>
      </c>
      <c r="K44" s="13">
        <f t="shared" si="0"/>
        <v>58.18181818181818</v>
      </c>
      <c r="L44" s="13">
        <f t="shared" si="1"/>
        <v>21.818181818181817</v>
      </c>
    </row>
    <row r="45" spans="1:12" x14ac:dyDescent="0.4">
      <c r="A45" s="1" t="s">
        <v>255</v>
      </c>
      <c r="B45" s="1">
        <v>329</v>
      </c>
      <c r="C45" s="1">
        <v>94</v>
      </c>
      <c r="D45" s="1">
        <v>75</v>
      </c>
      <c r="E45" s="1">
        <v>65</v>
      </c>
      <c r="F45" s="1">
        <v>50</v>
      </c>
      <c r="G45" s="1">
        <v>10</v>
      </c>
      <c r="H45" s="1">
        <v>11</v>
      </c>
      <c r="I45" s="1">
        <v>18</v>
      </c>
      <c r="J45" s="1">
        <v>6</v>
      </c>
      <c r="K45" s="13">
        <f t="shared" si="0"/>
        <v>48.632218844984806</v>
      </c>
      <c r="L45" s="13">
        <f t="shared" si="1"/>
        <v>7.2948328267477205</v>
      </c>
    </row>
    <row r="46" spans="1:12" x14ac:dyDescent="0.4">
      <c r="A46" s="1" t="s">
        <v>256</v>
      </c>
      <c r="B46" s="1">
        <v>6851</v>
      </c>
      <c r="C46" s="1">
        <v>798</v>
      </c>
      <c r="D46" s="1">
        <v>1192</v>
      </c>
      <c r="E46" s="1">
        <v>1957</v>
      </c>
      <c r="F46" s="1">
        <v>1074</v>
      </c>
      <c r="G46" s="1">
        <v>477</v>
      </c>
      <c r="H46" s="1">
        <v>344</v>
      </c>
      <c r="I46" s="1">
        <v>846</v>
      </c>
      <c r="J46" s="1">
        <v>163</v>
      </c>
      <c r="K46" s="13">
        <f t="shared" si="0"/>
        <v>70.953145526200558</v>
      </c>
      <c r="L46" s="13">
        <f t="shared" si="1"/>
        <v>14.72777696686615</v>
      </c>
    </row>
    <row r="47" spans="1:12" x14ac:dyDescent="0.4">
      <c r="A47" s="1" t="s">
        <v>24</v>
      </c>
      <c r="K47" s="13"/>
      <c r="L47" s="13"/>
    </row>
    <row r="48" spans="1:12" x14ac:dyDescent="0.4">
      <c r="A48" s="1" t="s">
        <v>0</v>
      </c>
      <c r="B48" s="1">
        <v>4396</v>
      </c>
      <c r="C48" s="1">
        <v>643</v>
      </c>
      <c r="D48" s="1">
        <v>853</v>
      </c>
      <c r="E48" s="1">
        <v>1230</v>
      </c>
      <c r="F48" s="1">
        <v>654</v>
      </c>
      <c r="G48" s="1">
        <v>301</v>
      </c>
      <c r="H48" s="1">
        <v>173</v>
      </c>
      <c r="I48" s="1">
        <v>431</v>
      </c>
      <c r="J48" s="1">
        <v>111</v>
      </c>
      <c r="K48" s="13">
        <f t="shared" si="0"/>
        <v>65.969062784349404</v>
      </c>
      <c r="L48" s="13">
        <f t="shared" si="1"/>
        <v>12.329390354868062</v>
      </c>
    </row>
    <row r="49" spans="1:12" x14ac:dyDescent="0.4">
      <c r="A49" s="1" t="s">
        <v>254</v>
      </c>
      <c r="B49" s="1">
        <v>31</v>
      </c>
      <c r="C49" s="1">
        <v>8</v>
      </c>
      <c r="D49" s="1">
        <v>2</v>
      </c>
      <c r="E49" s="1">
        <v>7</v>
      </c>
      <c r="F49" s="1">
        <v>6</v>
      </c>
      <c r="G49" s="1">
        <v>0</v>
      </c>
      <c r="H49" s="1">
        <v>0</v>
      </c>
      <c r="I49" s="1">
        <v>4</v>
      </c>
      <c r="J49" s="1">
        <v>4</v>
      </c>
      <c r="K49" s="13">
        <f t="shared" si="0"/>
        <v>67.741935483870961</v>
      </c>
      <c r="L49" s="13">
        <f t="shared" si="1"/>
        <v>25.806451612903224</v>
      </c>
    </row>
    <row r="50" spans="1:12" x14ac:dyDescent="0.4">
      <c r="A50" s="1" t="s">
        <v>255</v>
      </c>
      <c r="B50" s="1">
        <v>130</v>
      </c>
      <c r="C50" s="1">
        <v>35</v>
      </c>
      <c r="D50" s="1">
        <v>25</v>
      </c>
      <c r="E50" s="1">
        <v>30</v>
      </c>
      <c r="F50" s="1">
        <v>20</v>
      </c>
      <c r="G50" s="1">
        <v>3</v>
      </c>
      <c r="H50" s="1">
        <v>5</v>
      </c>
      <c r="I50" s="1">
        <v>7</v>
      </c>
      <c r="J50" s="1">
        <v>5</v>
      </c>
      <c r="K50" s="13">
        <f t="shared" si="0"/>
        <v>53.846153846153847</v>
      </c>
      <c r="L50" s="13">
        <f t="shared" si="1"/>
        <v>9.2307692307692299</v>
      </c>
    </row>
    <row r="51" spans="1:12" x14ac:dyDescent="0.4">
      <c r="A51" s="1" t="s">
        <v>256</v>
      </c>
      <c r="B51" s="1">
        <v>4235</v>
      </c>
      <c r="C51" s="1">
        <v>600</v>
      </c>
      <c r="D51" s="1">
        <v>826</v>
      </c>
      <c r="E51" s="1">
        <v>1193</v>
      </c>
      <c r="F51" s="1">
        <v>628</v>
      </c>
      <c r="G51" s="1">
        <v>298</v>
      </c>
      <c r="H51" s="1">
        <v>168</v>
      </c>
      <c r="I51" s="1">
        <v>420</v>
      </c>
      <c r="J51" s="1">
        <v>102</v>
      </c>
      <c r="K51" s="13">
        <f t="shared" si="0"/>
        <v>66.328217237308152</v>
      </c>
      <c r="L51" s="13">
        <f t="shared" si="1"/>
        <v>12.325855962219599</v>
      </c>
    </row>
    <row r="52" spans="1:12" x14ac:dyDescent="0.4">
      <c r="A52" s="1" t="s">
        <v>25</v>
      </c>
      <c r="K52" s="13"/>
      <c r="L52" s="13"/>
    </row>
    <row r="53" spans="1:12" x14ac:dyDescent="0.4">
      <c r="A53" s="1" t="s">
        <v>0</v>
      </c>
      <c r="B53" s="1">
        <v>2839</v>
      </c>
      <c r="C53" s="1">
        <v>267</v>
      </c>
      <c r="D53" s="1">
        <v>419</v>
      </c>
      <c r="E53" s="1">
        <v>805</v>
      </c>
      <c r="F53" s="1">
        <v>476</v>
      </c>
      <c r="G53" s="1">
        <v>187</v>
      </c>
      <c r="H53" s="1">
        <v>182</v>
      </c>
      <c r="I53" s="1">
        <v>440</v>
      </c>
      <c r="J53" s="1">
        <v>63</v>
      </c>
      <c r="K53" s="13">
        <f t="shared" si="0"/>
        <v>75.836562169778091</v>
      </c>
      <c r="L53" s="13">
        <f t="shared" si="1"/>
        <v>17.717506164142304</v>
      </c>
    </row>
    <row r="54" spans="1:12" x14ac:dyDescent="0.4">
      <c r="A54" s="1" t="s">
        <v>254</v>
      </c>
      <c r="B54" s="1">
        <v>24</v>
      </c>
      <c r="C54" s="1">
        <v>10</v>
      </c>
      <c r="D54" s="1">
        <v>3</v>
      </c>
      <c r="E54" s="1">
        <v>6</v>
      </c>
      <c r="F54" s="1">
        <v>0</v>
      </c>
      <c r="G54" s="1">
        <v>1</v>
      </c>
      <c r="H54" s="1">
        <v>0</v>
      </c>
      <c r="I54" s="1">
        <v>3</v>
      </c>
      <c r="J54" s="1">
        <v>1</v>
      </c>
      <c r="K54" s="13">
        <f t="shared" si="0"/>
        <v>45.833333333333336</v>
      </c>
      <c r="L54" s="13">
        <f t="shared" si="1"/>
        <v>16.666666666666668</v>
      </c>
    </row>
    <row r="55" spans="1:12" x14ac:dyDescent="0.4">
      <c r="A55" s="1" t="s">
        <v>255</v>
      </c>
      <c r="B55" s="1">
        <v>199</v>
      </c>
      <c r="C55" s="1">
        <v>59</v>
      </c>
      <c r="D55" s="1">
        <v>50</v>
      </c>
      <c r="E55" s="1">
        <v>35</v>
      </c>
      <c r="F55" s="1">
        <v>30</v>
      </c>
      <c r="G55" s="1">
        <v>7</v>
      </c>
      <c r="H55" s="1">
        <v>6</v>
      </c>
      <c r="I55" s="1">
        <v>11</v>
      </c>
      <c r="J55" s="1">
        <v>1</v>
      </c>
      <c r="K55" s="13">
        <f t="shared" si="0"/>
        <v>45.226130653266331</v>
      </c>
      <c r="L55" s="13">
        <f t="shared" si="1"/>
        <v>6.0301507537688446</v>
      </c>
    </row>
    <row r="56" spans="1:12" x14ac:dyDescent="0.4">
      <c r="A56" s="1" t="s">
        <v>256</v>
      </c>
      <c r="B56" s="1">
        <v>2616</v>
      </c>
      <c r="C56" s="1">
        <v>198</v>
      </c>
      <c r="D56" s="1">
        <v>366</v>
      </c>
      <c r="E56" s="1">
        <v>764</v>
      </c>
      <c r="F56" s="1">
        <v>446</v>
      </c>
      <c r="G56" s="1">
        <v>179</v>
      </c>
      <c r="H56" s="1">
        <v>176</v>
      </c>
      <c r="I56" s="1">
        <v>426</v>
      </c>
      <c r="J56" s="1">
        <v>61</v>
      </c>
      <c r="K56" s="13">
        <f t="shared" si="0"/>
        <v>78.440366972477065</v>
      </c>
      <c r="L56" s="13">
        <f t="shared" si="1"/>
        <v>18.616207951070336</v>
      </c>
    </row>
    <row r="57" spans="1:12" x14ac:dyDescent="0.4">
      <c r="A57" s="1" t="s">
        <v>257</v>
      </c>
      <c r="K57" s="13"/>
      <c r="L57" s="13"/>
    </row>
    <row r="58" spans="1:12" x14ac:dyDescent="0.4">
      <c r="K58" s="13"/>
      <c r="L58" s="13"/>
    </row>
    <row r="59" spans="1:12" x14ac:dyDescent="0.4">
      <c r="K59" s="13"/>
      <c r="L59" s="13"/>
    </row>
    <row r="60" spans="1:12" x14ac:dyDescent="0.4">
      <c r="K60" s="13"/>
      <c r="L60" s="13"/>
    </row>
    <row r="61" spans="1:12" x14ac:dyDescent="0.4">
      <c r="K61" s="13"/>
      <c r="L61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2DCB-F619-4E03-B5C5-B3C5D2AF0F2B}">
  <dimension ref="A1:L70"/>
  <sheetViews>
    <sheetView view="pageBreakPreview" zoomScale="150" zoomScaleNormal="100" zoomScaleSheetLayoutView="150" workbookViewId="0">
      <selection activeCell="A13" sqref="A13:XFD14"/>
    </sheetView>
  </sheetViews>
  <sheetFormatPr defaultColWidth="8.89453125" defaultRowHeight="9.6" customHeight="1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ht="9.6" customHeight="1" x14ac:dyDescent="0.4">
      <c r="A1" s="1" t="s">
        <v>300</v>
      </c>
    </row>
    <row r="2" spans="1:12" s="3" customFormat="1" ht="9.6" customHeight="1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ht="9.6" customHeigh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ht="9.6" customHeight="1" x14ac:dyDescent="0.4">
      <c r="A4" s="1" t="s">
        <v>258</v>
      </c>
    </row>
    <row r="5" spans="1:12" ht="9.6" customHeight="1" x14ac:dyDescent="0.4">
      <c r="A5" s="1" t="s">
        <v>0</v>
      </c>
      <c r="B5" s="1">
        <v>6428</v>
      </c>
      <c r="C5" s="1">
        <v>696</v>
      </c>
      <c r="D5" s="1">
        <v>1106</v>
      </c>
      <c r="E5" s="1">
        <v>1851</v>
      </c>
      <c r="F5" s="1">
        <v>1020</v>
      </c>
      <c r="G5" s="1">
        <v>450</v>
      </c>
      <c r="H5" s="1">
        <v>327</v>
      </c>
      <c r="I5" s="1">
        <v>821</v>
      </c>
      <c r="J5" s="1">
        <v>157</v>
      </c>
      <c r="K5" s="13">
        <f>SUM(E5:J5)*100/B5</f>
        <v>71.966397013067834</v>
      </c>
      <c r="L5" s="13">
        <f>(I5+J5)*100/B5</f>
        <v>15.214685749844431</v>
      </c>
    </row>
    <row r="6" spans="1:12" ht="9.6" customHeight="1" x14ac:dyDescent="0.4">
      <c r="A6" s="1" t="s">
        <v>259</v>
      </c>
      <c r="B6" s="1">
        <v>1583</v>
      </c>
      <c r="C6" s="1">
        <v>249</v>
      </c>
      <c r="D6" s="1">
        <v>476</v>
      </c>
      <c r="E6" s="1">
        <v>456</v>
      </c>
      <c r="F6" s="1">
        <v>191</v>
      </c>
      <c r="G6" s="1">
        <v>65</v>
      </c>
      <c r="H6" s="1">
        <v>39</v>
      </c>
      <c r="I6" s="1">
        <v>97</v>
      </c>
      <c r="J6" s="1">
        <v>10</v>
      </c>
      <c r="K6" s="13">
        <f t="shared" ref="K6:K56" si="0">SUM(E6:J6)*100/B6</f>
        <v>54.200884396715097</v>
      </c>
      <c r="L6" s="13">
        <f t="shared" ref="L6:L56" si="1">(I6+J6)*100/B6</f>
        <v>6.7593177511054963</v>
      </c>
    </row>
    <row r="7" spans="1:12" ht="9.6" customHeight="1" x14ac:dyDescent="0.4">
      <c r="A7" s="1" t="s">
        <v>260</v>
      </c>
      <c r="B7" s="1">
        <v>1671</v>
      </c>
      <c r="C7" s="1">
        <v>258</v>
      </c>
      <c r="D7" s="1">
        <v>303</v>
      </c>
      <c r="E7" s="1">
        <v>569</v>
      </c>
      <c r="F7" s="1">
        <v>242</v>
      </c>
      <c r="G7" s="1">
        <v>104</v>
      </c>
      <c r="H7" s="1">
        <v>38</v>
      </c>
      <c r="I7" s="1">
        <v>150</v>
      </c>
      <c r="J7" s="1">
        <v>7</v>
      </c>
      <c r="K7" s="13">
        <f t="shared" si="0"/>
        <v>66.427289048473966</v>
      </c>
      <c r="L7" s="13">
        <f t="shared" si="1"/>
        <v>9.3955715140634357</v>
      </c>
    </row>
    <row r="8" spans="1:12" ht="9.6" customHeight="1" x14ac:dyDescent="0.4">
      <c r="A8" s="1" t="s">
        <v>261</v>
      </c>
      <c r="B8" s="1">
        <v>1781</v>
      </c>
      <c r="C8" s="1">
        <v>155</v>
      </c>
      <c r="D8" s="1">
        <v>259</v>
      </c>
      <c r="E8" s="1">
        <v>602</v>
      </c>
      <c r="F8" s="1">
        <v>352</v>
      </c>
      <c r="G8" s="1">
        <v>156</v>
      </c>
      <c r="H8" s="1">
        <v>97</v>
      </c>
      <c r="I8" s="1">
        <v>144</v>
      </c>
      <c r="J8" s="1">
        <v>16</v>
      </c>
      <c r="K8" s="13">
        <f t="shared" si="0"/>
        <v>76.754632229084777</v>
      </c>
      <c r="L8" s="13">
        <f t="shared" si="1"/>
        <v>8.9837170129140933</v>
      </c>
    </row>
    <row r="9" spans="1:12" ht="9.6" customHeight="1" x14ac:dyDescent="0.4">
      <c r="A9" s="1" t="s">
        <v>262</v>
      </c>
      <c r="B9" s="1">
        <v>767</v>
      </c>
      <c r="C9" s="1">
        <v>20</v>
      </c>
      <c r="D9" s="1">
        <v>48</v>
      </c>
      <c r="E9" s="1">
        <v>161</v>
      </c>
      <c r="F9" s="1">
        <v>145</v>
      </c>
      <c r="G9" s="1">
        <v>79</v>
      </c>
      <c r="H9" s="1">
        <v>98</v>
      </c>
      <c r="I9" s="1">
        <v>203</v>
      </c>
      <c r="J9" s="1">
        <v>13</v>
      </c>
      <c r="K9" s="13">
        <f t="shared" si="0"/>
        <v>91.134289439374186</v>
      </c>
      <c r="L9" s="13">
        <f t="shared" si="1"/>
        <v>28.161668839634942</v>
      </c>
    </row>
    <row r="10" spans="1:12" ht="9.6" customHeight="1" x14ac:dyDescent="0.4">
      <c r="A10" s="1" t="s">
        <v>263</v>
      </c>
      <c r="B10" s="1">
        <v>432</v>
      </c>
      <c r="C10" s="1">
        <v>12</v>
      </c>
      <c r="D10" s="1">
        <v>16</v>
      </c>
      <c r="E10" s="1">
        <v>48</v>
      </c>
      <c r="F10" s="1">
        <v>67</v>
      </c>
      <c r="G10" s="1">
        <v>34</v>
      </c>
      <c r="H10" s="1">
        <v>42</v>
      </c>
      <c r="I10" s="1">
        <v>168</v>
      </c>
      <c r="J10" s="1">
        <v>45</v>
      </c>
      <c r="K10" s="13">
        <f t="shared" si="0"/>
        <v>93.518518518518519</v>
      </c>
      <c r="L10" s="13">
        <f t="shared" si="1"/>
        <v>49.305555555555557</v>
      </c>
    </row>
    <row r="11" spans="1:12" ht="9.6" customHeight="1" x14ac:dyDescent="0.4">
      <c r="A11" s="1" t="s">
        <v>264</v>
      </c>
      <c r="B11" s="1">
        <v>154</v>
      </c>
      <c r="C11" s="1">
        <v>1</v>
      </c>
      <c r="D11" s="1">
        <v>2</v>
      </c>
      <c r="E11" s="1">
        <v>12</v>
      </c>
      <c r="F11" s="1">
        <v>18</v>
      </c>
      <c r="G11" s="1">
        <v>12</v>
      </c>
      <c r="H11" s="1">
        <v>12</v>
      </c>
      <c r="I11" s="1">
        <v>51</v>
      </c>
      <c r="J11" s="1">
        <v>46</v>
      </c>
      <c r="K11" s="13">
        <f t="shared" si="0"/>
        <v>98.051948051948045</v>
      </c>
      <c r="L11" s="13">
        <f t="shared" si="1"/>
        <v>62.987012987012989</v>
      </c>
    </row>
    <row r="12" spans="1:12" ht="9.6" customHeight="1" x14ac:dyDescent="0.4">
      <c r="A12" s="1" t="s">
        <v>265</v>
      </c>
      <c r="B12" s="1">
        <v>40</v>
      </c>
      <c r="C12" s="1">
        <v>1</v>
      </c>
      <c r="D12" s="1">
        <v>2</v>
      </c>
      <c r="E12" s="1">
        <v>3</v>
      </c>
      <c r="F12" s="1">
        <v>5</v>
      </c>
      <c r="G12" s="1">
        <v>0</v>
      </c>
      <c r="H12" s="1">
        <v>1</v>
      </c>
      <c r="I12" s="1">
        <v>8</v>
      </c>
      <c r="J12" s="1">
        <v>20</v>
      </c>
      <c r="K12" s="13">
        <f t="shared" si="0"/>
        <v>92.5</v>
      </c>
      <c r="L12" s="13">
        <f t="shared" si="1"/>
        <v>70</v>
      </c>
    </row>
    <row r="13" spans="1:12" s="19" customFormat="1" ht="9.6" customHeight="1" x14ac:dyDescent="0.4">
      <c r="A13" s="19" t="s">
        <v>266</v>
      </c>
      <c r="B13" s="19">
        <v>7201.9</v>
      </c>
      <c r="C13" s="19">
        <v>4097.8999999999996</v>
      </c>
      <c r="D13" s="19">
        <v>4420.6000000000004</v>
      </c>
      <c r="E13" s="19">
        <v>5585.2</v>
      </c>
      <c r="F13" s="19">
        <v>7565.3</v>
      </c>
      <c r="G13" s="19">
        <v>7879.6</v>
      </c>
      <c r="H13" s="19">
        <v>9953.9</v>
      </c>
      <c r="I13" s="19">
        <v>11358.9</v>
      </c>
      <c r="J13" s="19">
        <v>27843.3</v>
      </c>
    </row>
    <row r="14" spans="1:12" s="19" customFormat="1" ht="9.6" customHeight="1" x14ac:dyDescent="0.4">
      <c r="A14" s="19" t="s">
        <v>23</v>
      </c>
      <c r="B14" s="19">
        <v>4940.2</v>
      </c>
      <c r="C14" s="19">
        <v>3459.3</v>
      </c>
      <c r="D14" s="19">
        <v>3135.3</v>
      </c>
      <c r="E14" s="19">
        <v>4562.8</v>
      </c>
      <c r="F14" s="19">
        <v>6093.8</v>
      </c>
      <c r="G14" s="19">
        <v>6794.9</v>
      </c>
      <c r="H14" s="19">
        <v>9458.7999999999993</v>
      </c>
      <c r="I14" s="19">
        <v>10480.299999999999</v>
      </c>
      <c r="J14" s="19">
        <v>22222.2</v>
      </c>
    </row>
    <row r="15" spans="1:12" ht="9.6" customHeight="1" x14ac:dyDescent="0.4">
      <c r="A15" s="1" t="s">
        <v>24</v>
      </c>
      <c r="K15" s="13"/>
      <c r="L15" s="13"/>
    </row>
    <row r="16" spans="1:12" ht="9.6" customHeight="1" x14ac:dyDescent="0.4">
      <c r="A16" s="1" t="s">
        <v>0</v>
      </c>
      <c r="B16" s="1">
        <v>3955</v>
      </c>
      <c r="C16" s="1">
        <v>516</v>
      </c>
      <c r="D16" s="1">
        <v>763</v>
      </c>
      <c r="E16" s="1">
        <v>1130</v>
      </c>
      <c r="F16" s="1">
        <v>601</v>
      </c>
      <c r="G16" s="1">
        <v>278</v>
      </c>
      <c r="H16" s="1">
        <v>159</v>
      </c>
      <c r="I16" s="1">
        <v>408</v>
      </c>
      <c r="J16" s="1">
        <v>100</v>
      </c>
      <c r="K16" s="13">
        <f t="shared" si="0"/>
        <v>67.661188369152967</v>
      </c>
      <c r="L16" s="13">
        <f t="shared" si="1"/>
        <v>12.844500632111252</v>
      </c>
    </row>
    <row r="17" spans="1:12" ht="9.6" customHeight="1" x14ac:dyDescent="0.4">
      <c r="A17" s="1" t="s">
        <v>259</v>
      </c>
      <c r="B17" s="1">
        <v>906</v>
      </c>
      <c r="C17" s="1">
        <v>170</v>
      </c>
      <c r="D17" s="1">
        <v>292</v>
      </c>
      <c r="E17" s="1">
        <v>246</v>
      </c>
      <c r="F17" s="1">
        <v>103</v>
      </c>
      <c r="G17" s="1">
        <v>34</v>
      </c>
      <c r="H17" s="1">
        <v>17</v>
      </c>
      <c r="I17" s="1">
        <v>38</v>
      </c>
      <c r="J17" s="1">
        <v>6</v>
      </c>
      <c r="K17" s="13">
        <f t="shared" si="0"/>
        <v>49.006622516556291</v>
      </c>
      <c r="L17" s="13">
        <f t="shared" si="1"/>
        <v>4.8565121412803531</v>
      </c>
    </row>
    <row r="18" spans="1:12" ht="9.6" customHeight="1" x14ac:dyDescent="0.4">
      <c r="A18" s="1" t="s">
        <v>260</v>
      </c>
      <c r="B18" s="1">
        <v>1117</v>
      </c>
      <c r="C18" s="1">
        <v>202</v>
      </c>
      <c r="D18" s="1">
        <v>225</v>
      </c>
      <c r="E18" s="1">
        <v>388</v>
      </c>
      <c r="F18" s="1">
        <v>155</v>
      </c>
      <c r="G18" s="1">
        <v>67</v>
      </c>
      <c r="H18" s="1">
        <v>14</v>
      </c>
      <c r="I18" s="1">
        <v>63</v>
      </c>
      <c r="J18" s="1">
        <v>3</v>
      </c>
      <c r="K18" s="13">
        <f t="shared" si="0"/>
        <v>61.772605192479858</v>
      </c>
      <c r="L18" s="13">
        <f t="shared" si="1"/>
        <v>5.9086839749328561</v>
      </c>
    </row>
    <row r="19" spans="1:12" ht="9.6" customHeight="1" x14ac:dyDescent="0.4">
      <c r="A19" s="1" t="s">
        <v>261</v>
      </c>
      <c r="B19" s="1">
        <v>1101</v>
      </c>
      <c r="C19" s="1">
        <v>116</v>
      </c>
      <c r="D19" s="1">
        <v>193</v>
      </c>
      <c r="E19" s="1">
        <v>365</v>
      </c>
      <c r="F19" s="1">
        <v>199</v>
      </c>
      <c r="G19" s="1">
        <v>98</v>
      </c>
      <c r="H19" s="1">
        <v>51</v>
      </c>
      <c r="I19" s="1">
        <v>72</v>
      </c>
      <c r="J19" s="1">
        <v>7</v>
      </c>
      <c r="K19" s="13">
        <f t="shared" si="0"/>
        <v>71.934604904632153</v>
      </c>
      <c r="L19" s="13">
        <f t="shared" si="1"/>
        <v>7.1752951861943686</v>
      </c>
    </row>
    <row r="20" spans="1:12" ht="9.6" customHeight="1" x14ac:dyDescent="0.4">
      <c r="A20" s="1" t="s">
        <v>262</v>
      </c>
      <c r="B20" s="1">
        <v>407</v>
      </c>
      <c r="C20" s="1">
        <v>16</v>
      </c>
      <c r="D20" s="1">
        <v>34</v>
      </c>
      <c r="E20" s="1">
        <v>91</v>
      </c>
      <c r="F20" s="1">
        <v>82</v>
      </c>
      <c r="G20" s="1">
        <v>47</v>
      </c>
      <c r="H20" s="1">
        <v>38</v>
      </c>
      <c r="I20" s="1">
        <v>90</v>
      </c>
      <c r="J20" s="1">
        <v>9</v>
      </c>
      <c r="K20" s="13">
        <f t="shared" si="0"/>
        <v>87.714987714987714</v>
      </c>
      <c r="L20" s="13">
        <f t="shared" si="1"/>
        <v>24.324324324324323</v>
      </c>
    </row>
    <row r="21" spans="1:12" ht="9.6" customHeight="1" x14ac:dyDescent="0.4">
      <c r="A21" s="1" t="s">
        <v>263</v>
      </c>
      <c r="B21" s="1">
        <v>271</v>
      </c>
      <c r="C21" s="1">
        <v>10</v>
      </c>
      <c r="D21" s="1">
        <v>15</v>
      </c>
      <c r="E21" s="1">
        <v>28</v>
      </c>
      <c r="F21" s="1">
        <v>43</v>
      </c>
      <c r="G21" s="1">
        <v>24</v>
      </c>
      <c r="H21" s="1">
        <v>27</v>
      </c>
      <c r="I21" s="1">
        <v>99</v>
      </c>
      <c r="J21" s="1">
        <v>25</v>
      </c>
      <c r="K21" s="13">
        <f t="shared" si="0"/>
        <v>90.774907749077485</v>
      </c>
      <c r="L21" s="13">
        <f t="shared" si="1"/>
        <v>45.756457564575648</v>
      </c>
    </row>
    <row r="22" spans="1:12" ht="9.6" customHeight="1" x14ac:dyDescent="0.4">
      <c r="A22" s="1" t="s">
        <v>264</v>
      </c>
      <c r="B22" s="1">
        <v>120</v>
      </c>
      <c r="C22" s="1">
        <v>1</v>
      </c>
      <c r="D22" s="1">
        <v>2</v>
      </c>
      <c r="E22" s="1">
        <v>10</v>
      </c>
      <c r="F22" s="1">
        <v>15</v>
      </c>
      <c r="G22" s="1">
        <v>8</v>
      </c>
      <c r="H22" s="1">
        <v>11</v>
      </c>
      <c r="I22" s="1">
        <v>40</v>
      </c>
      <c r="J22" s="1">
        <v>33</v>
      </c>
      <c r="K22" s="13">
        <f t="shared" si="0"/>
        <v>97.5</v>
      </c>
      <c r="L22" s="13">
        <f t="shared" si="1"/>
        <v>60.833333333333336</v>
      </c>
    </row>
    <row r="23" spans="1:12" ht="9.6" customHeight="1" x14ac:dyDescent="0.4">
      <c r="A23" s="1" t="s">
        <v>265</v>
      </c>
      <c r="B23" s="1">
        <v>33</v>
      </c>
      <c r="C23" s="1">
        <v>1</v>
      </c>
      <c r="D23" s="1">
        <v>2</v>
      </c>
      <c r="E23" s="1">
        <v>2</v>
      </c>
      <c r="F23" s="1">
        <v>4</v>
      </c>
      <c r="G23" s="1">
        <v>0</v>
      </c>
      <c r="H23" s="1">
        <v>1</v>
      </c>
      <c r="I23" s="1">
        <v>6</v>
      </c>
      <c r="J23" s="1">
        <v>17</v>
      </c>
      <c r="K23" s="13">
        <f t="shared" si="0"/>
        <v>90.909090909090907</v>
      </c>
      <c r="L23" s="13">
        <f t="shared" si="1"/>
        <v>69.696969696969703</v>
      </c>
    </row>
    <row r="24" spans="1:12" s="19" customFormat="1" ht="9.6" customHeight="1" x14ac:dyDescent="0.4">
      <c r="A24" s="19" t="s">
        <v>266</v>
      </c>
      <c r="B24" s="19">
        <v>7445.8</v>
      </c>
      <c r="C24" s="19">
        <v>4244.5</v>
      </c>
      <c r="D24" s="19">
        <v>4864.6000000000004</v>
      </c>
      <c r="E24" s="19">
        <v>5724.6</v>
      </c>
      <c r="F24" s="19">
        <v>7988.4</v>
      </c>
      <c r="G24" s="19">
        <v>8070.7</v>
      </c>
      <c r="H24" s="19">
        <v>11180.2</v>
      </c>
      <c r="I24" s="19">
        <v>13131.8</v>
      </c>
      <c r="J24" s="19">
        <v>28975.8</v>
      </c>
    </row>
    <row r="25" spans="1:12" s="19" customFormat="1" ht="9.6" customHeight="1" x14ac:dyDescent="0.4">
      <c r="A25" s="19" t="s">
        <v>23</v>
      </c>
      <c r="B25" s="19">
        <v>4898.2</v>
      </c>
      <c r="C25" s="19">
        <v>3589.1</v>
      </c>
      <c r="D25" s="19">
        <v>3494.4</v>
      </c>
      <c r="E25" s="19">
        <v>4555.3999999999996</v>
      </c>
      <c r="F25" s="19">
        <v>6067.8</v>
      </c>
      <c r="G25" s="19">
        <v>6938.8</v>
      </c>
      <c r="H25" s="19">
        <v>9754.9</v>
      </c>
      <c r="I25" s="19">
        <v>11722.2</v>
      </c>
      <c r="J25" s="19">
        <v>25000</v>
      </c>
    </row>
    <row r="26" spans="1:12" ht="9.6" customHeight="1" x14ac:dyDescent="0.4">
      <c r="A26" s="1" t="s">
        <v>25</v>
      </c>
      <c r="K26" s="13"/>
      <c r="L26" s="13"/>
    </row>
    <row r="27" spans="1:12" ht="9.6" customHeight="1" x14ac:dyDescent="0.4">
      <c r="A27" s="1" t="s">
        <v>0</v>
      </c>
      <c r="B27" s="1">
        <v>2473</v>
      </c>
      <c r="C27" s="1">
        <v>180</v>
      </c>
      <c r="D27" s="1">
        <v>343</v>
      </c>
      <c r="E27" s="1">
        <v>721</v>
      </c>
      <c r="F27" s="1">
        <v>419</v>
      </c>
      <c r="G27" s="1">
        <v>172</v>
      </c>
      <c r="H27" s="1">
        <v>168</v>
      </c>
      <c r="I27" s="1">
        <v>413</v>
      </c>
      <c r="J27" s="1">
        <v>57</v>
      </c>
      <c r="K27" s="13">
        <f t="shared" si="0"/>
        <v>78.851597250303271</v>
      </c>
      <c r="L27" s="13">
        <f t="shared" si="1"/>
        <v>19.00525677315002</v>
      </c>
    </row>
    <row r="28" spans="1:12" ht="9.6" customHeight="1" x14ac:dyDescent="0.4">
      <c r="A28" s="1" t="s">
        <v>259</v>
      </c>
      <c r="B28" s="1">
        <v>677</v>
      </c>
      <c r="C28" s="1">
        <v>79</v>
      </c>
      <c r="D28" s="1">
        <v>184</v>
      </c>
      <c r="E28" s="1">
        <v>210</v>
      </c>
      <c r="F28" s="1">
        <v>88</v>
      </c>
      <c r="G28" s="1">
        <v>31</v>
      </c>
      <c r="H28" s="1">
        <v>22</v>
      </c>
      <c r="I28" s="1">
        <v>59</v>
      </c>
      <c r="J28" s="1">
        <v>4</v>
      </c>
      <c r="K28" s="13">
        <f t="shared" si="0"/>
        <v>61.152141802067945</v>
      </c>
      <c r="L28" s="13">
        <f t="shared" si="1"/>
        <v>9.3057607090103396</v>
      </c>
    </row>
    <row r="29" spans="1:12" ht="9.6" customHeight="1" x14ac:dyDescent="0.4">
      <c r="A29" s="1" t="s">
        <v>260</v>
      </c>
      <c r="B29" s="1">
        <v>554</v>
      </c>
      <c r="C29" s="1">
        <v>56</v>
      </c>
      <c r="D29" s="1">
        <v>78</v>
      </c>
      <c r="E29" s="1">
        <v>181</v>
      </c>
      <c r="F29" s="1">
        <v>87</v>
      </c>
      <c r="G29" s="1">
        <v>37</v>
      </c>
      <c r="H29" s="1">
        <v>24</v>
      </c>
      <c r="I29" s="1">
        <v>87</v>
      </c>
      <c r="J29" s="1">
        <v>4</v>
      </c>
      <c r="K29" s="13">
        <f t="shared" si="0"/>
        <v>75.812274368231044</v>
      </c>
      <c r="L29" s="13">
        <f t="shared" si="1"/>
        <v>16.425992779783392</v>
      </c>
    </row>
    <row r="30" spans="1:12" ht="9.6" customHeight="1" x14ac:dyDescent="0.4">
      <c r="A30" s="1" t="s">
        <v>261</v>
      </c>
      <c r="B30" s="1">
        <v>680</v>
      </c>
      <c r="C30" s="1">
        <v>39</v>
      </c>
      <c r="D30" s="1">
        <v>66</v>
      </c>
      <c r="E30" s="1">
        <v>237</v>
      </c>
      <c r="F30" s="1">
        <v>153</v>
      </c>
      <c r="G30" s="1">
        <v>58</v>
      </c>
      <c r="H30" s="1">
        <v>46</v>
      </c>
      <c r="I30" s="1">
        <v>72</v>
      </c>
      <c r="J30" s="1">
        <v>9</v>
      </c>
      <c r="K30" s="13">
        <f t="shared" si="0"/>
        <v>84.558823529411768</v>
      </c>
      <c r="L30" s="13">
        <f t="shared" si="1"/>
        <v>11.911764705882353</v>
      </c>
    </row>
    <row r="31" spans="1:12" ht="9.6" customHeight="1" x14ac:dyDescent="0.4">
      <c r="A31" s="1" t="s">
        <v>262</v>
      </c>
      <c r="B31" s="1">
        <v>360</v>
      </c>
      <c r="C31" s="1">
        <v>4</v>
      </c>
      <c r="D31" s="1">
        <v>14</v>
      </c>
      <c r="E31" s="1">
        <v>70</v>
      </c>
      <c r="F31" s="1">
        <v>63</v>
      </c>
      <c r="G31" s="1">
        <v>32</v>
      </c>
      <c r="H31" s="1">
        <v>60</v>
      </c>
      <c r="I31" s="1">
        <v>113</v>
      </c>
      <c r="J31" s="1">
        <v>4</v>
      </c>
      <c r="K31" s="13">
        <f t="shared" si="0"/>
        <v>95</v>
      </c>
      <c r="L31" s="13">
        <f t="shared" si="1"/>
        <v>32.5</v>
      </c>
    </row>
    <row r="32" spans="1:12" ht="9.6" customHeight="1" x14ac:dyDescent="0.4">
      <c r="A32" s="1" t="s">
        <v>263</v>
      </c>
      <c r="B32" s="1">
        <v>161</v>
      </c>
      <c r="C32" s="1">
        <v>2</v>
      </c>
      <c r="D32" s="1">
        <v>1</v>
      </c>
      <c r="E32" s="1">
        <v>20</v>
      </c>
      <c r="F32" s="1">
        <v>24</v>
      </c>
      <c r="G32" s="1">
        <v>10</v>
      </c>
      <c r="H32" s="1">
        <v>15</v>
      </c>
      <c r="I32" s="1">
        <v>69</v>
      </c>
      <c r="J32" s="1">
        <v>20</v>
      </c>
      <c r="K32" s="13">
        <f t="shared" si="0"/>
        <v>98.136645962732914</v>
      </c>
      <c r="L32" s="13">
        <f t="shared" si="1"/>
        <v>55.279503105590059</v>
      </c>
    </row>
    <row r="33" spans="1:12" ht="9.6" customHeight="1" x14ac:dyDescent="0.4">
      <c r="A33" s="1" t="s">
        <v>264</v>
      </c>
      <c r="B33" s="1">
        <v>34</v>
      </c>
      <c r="C33" s="1">
        <v>0</v>
      </c>
      <c r="D33" s="1">
        <v>0</v>
      </c>
      <c r="E33" s="1">
        <v>2</v>
      </c>
      <c r="F33" s="1">
        <v>3</v>
      </c>
      <c r="G33" s="1">
        <v>4</v>
      </c>
      <c r="H33" s="1">
        <v>1</v>
      </c>
      <c r="I33" s="1">
        <v>11</v>
      </c>
      <c r="J33" s="1">
        <v>13</v>
      </c>
      <c r="K33" s="13">
        <f t="shared" si="0"/>
        <v>100</v>
      </c>
      <c r="L33" s="13">
        <f t="shared" si="1"/>
        <v>70.588235294117652</v>
      </c>
    </row>
    <row r="34" spans="1:12" ht="9.6" customHeight="1" x14ac:dyDescent="0.4">
      <c r="A34" s="1" t="s">
        <v>265</v>
      </c>
      <c r="B34" s="1">
        <v>7</v>
      </c>
      <c r="C34" s="1">
        <v>0</v>
      </c>
      <c r="D34" s="1">
        <v>0</v>
      </c>
      <c r="E34" s="1">
        <v>1</v>
      </c>
      <c r="F34" s="1">
        <v>1</v>
      </c>
      <c r="G34" s="1">
        <v>0</v>
      </c>
      <c r="H34" s="1">
        <v>0</v>
      </c>
      <c r="I34" s="1">
        <v>2</v>
      </c>
      <c r="J34" s="1">
        <v>3</v>
      </c>
      <c r="K34" s="13">
        <f t="shared" si="0"/>
        <v>100</v>
      </c>
      <c r="L34" s="13">
        <f t="shared" si="1"/>
        <v>71.428571428571431</v>
      </c>
    </row>
    <row r="35" spans="1:12" s="19" customFormat="1" ht="9.6" customHeight="1" x14ac:dyDescent="0.4">
      <c r="A35" s="19" t="s">
        <v>266</v>
      </c>
      <c r="B35" s="19">
        <v>6811.8</v>
      </c>
      <c r="C35" s="19">
        <v>3677.7</v>
      </c>
      <c r="D35" s="19">
        <v>3433.1</v>
      </c>
      <c r="E35" s="19">
        <v>5366.7</v>
      </c>
      <c r="F35" s="19">
        <v>6958.4</v>
      </c>
      <c r="G35" s="19">
        <v>7570.7</v>
      </c>
      <c r="H35" s="19">
        <v>8793.4</v>
      </c>
      <c r="I35" s="19">
        <v>9607.4</v>
      </c>
      <c r="J35" s="19">
        <v>25856.400000000001</v>
      </c>
    </row>
    <row r="36" spans="1:12" s="19" customFormat="1" ht="9.6" customHeight="1" x14ac:dyDescent="0.4">
      <c r="A36" s="19" t="s">
        <v>23</v>
      </c>
      <c r="B36" s="19">
        <v>5040.3999999999996</v>
      </c>
      <c r="C36" s="19">
        <v>2991.1</v>
      </c>
      <c r="D36" s="19">
        <v>2330.1999999999998</v>
      </c>
      <c r="E36" s="19">
        <v>4578.7</v>
      </c>
      <c r="F36" s="19">
        <v>6127.5</v>
      </c>
      <c r="G36" s="19">
        <v>6551.7</v>
      </c>
      <c r="H36" s="19">
        <v>9130.4</v>
      </c>
      <c r="I36" s="19">
        <v>9201.4</v>
      </c>
      <c r="J36" s="19">
        <v>18750</v>
      </c>
    </row>
    <row r="37" spans="1:12" ht="9.6" customHeight="1" x14ac:dyDescent="0.4">
      <c r="A37" s="1" t="s">
        <v>267</v>
      </c>
      <c r="K37" s="13"/>
      <c r="L37" s="13"/>
    </row>
    <row r="38" spans="1:12" ht="9.6" customHeight="1" x14ac:dyDescent="0.4">
      <c r="A38" s="1" t="s">
        <v>0</v>
      </c>
      <c r="B38" s="1">
        <v>7784</v>
      </c>
      <c r="C38" s="1">
        <v>1409</v>
      </c>
      <c r="D38" s="1">
        <v>1346</v>
      </c>
      <c r="E38" s="1">
        <v>2033</v>
      </c>
      <c r="F38" s="1">
        <v>1099</v>
      </c>
      <c r="G38" s="1">
        <v>497</v>
      </c>
      <c r="H38" s="1">
        <v>355</v>
      </c>
      <c r="I38" s="1">
        <v>863</v>
      </c>
      <c r="J38" s="1">
        <v>182</v>
      </c>
      <c r="K38" s="13">
        <f t="shared" si="0"/>
        <v>64.606885919835563</v>
      </c>
      <c r="L38" s="13">
        <f t="shared" si="1"/>
        <v>13.42497430626927</v>
      </c>
    </row>
    <row r="39" spans="1:12" ht="9.6" customHeight="1" x14ac:dyDescent="0.4">
      <c r="A39" s="1" t="s">
        <v>259</v>
      </c>
      <c r="B39" s="1">
        <v>2360</v>
      </c>
      <c r="C39" s="1">
        <v>706</v>
      </c>
      <c r="D39" s="1">
        <v>620</v>
      </c>
      <c r="E39" s="1">
        <v>553</v>
      </c>
      <c r="F39" s="1">
        <v>235</v>
      </c>
      <c r="G39" s="1">
        <v>82</v>
      </c>
      <c r="H39" s="1">
        <v>49</v>
      </c>
      <c r="I39" s="1">
        <v>102</v>
      </c>
      <c r="J39" s="1">
        <v>13</v>
      </c>
      <c r="K39" s="13">
        <f t="shared" si="0"/>
        <v>43.813559322033896</v>
      </c>
      <c r="L39" s="13">
        <f t="shared" si="1"/>
        <v>4.8728813559322033</v>
      </c>
    </row>
    <row r="40" spans="1:12" ht="9.6" customHeight="1" x14ac:dyDescent="0.4">
      <c r="A40" s="1" t="s">
        <v>260</v>
      </c>
      <c r="B40" s="1">
        <v>1878</v>
      </c>
      <c r="C40" s="1">
        <v>394</v>
      </c>
      <c r="D40" s="1">
        <v>339</v>
      </c>
      <c r="E40" s="1">
        <v>589</v>
      </c>
      <c r="F40" s="1">
        <v>244</v>
      </c>
      <c r="G40" s="1">
        <v>108</v>
      </c>
      <c r="H40" s="1">
        <v>43</v>
      </c>
      <c r="I40" s="1">
        <v>151</v>
      </c>
      <c r="J40" s="1">
        <v>10</v>
      </c>
      <c r="K40" s="13">
        <f t="shared" si="0"/>
        <v>60.969116080937169</v>
      </c>
      <c r="L40" s="13">
        <f t="shared" si="1"/>
        <v>8.5729499467518639</v>
      </c>
    </row>
    <row r="41" spans="1:12" ht="9.6" customHeight="1" x14ac:dyDescent="0.4">
      <c r="A41" s="1" t="s">
        <v>261</v>
      </c>
      <c r="B41" s="1">
        <v>1912</v>
      </c>
      <c r="C41" s="1">
        <v>235</v>
      </c>
      <c r="D41" s="1">
        <v>286</v>
      </c>
      <c r="E41" s="1">
        <v>611</v>
      </c>
      <c r="F41" s="1">
        <v>357</v>
      </c>
      <c r="G41" s="1">
        <v>162</v>
      </c>
      <c r="H41" s="1">
        <v>97</v>
      </c>
      <c r="I41" s="1">
        <v>146</v>
      </c>
      <c r="J41" s="1">
        <v>18</v>
      </c>
      <c r="K41" s="13">
        <f t="shared" si="0"/>
        <v>72.7510460251046</v>
      </c>
      <c r="L41" s="13">
        <f t="shared" si="1"/>
        <v>8.5774058577405849</v>
      </c>
    </row>
    <row r="42" spans="1:12" ht="9.6" customHeight="1" x14ac:dyDescent="0.4">
      <c r="A42" s="1" t="s">
        <v>262</v>
      </c>
      <c r="B42" s="1">
        <v>848</v>
      </c>
      <c r="C42" s="1">
        <v>47</v>
      </c>
      <c r="D42" s="1">
        <v>68</v>
      </c>
      <c r="E42" s="1">
        <v>182</v>
      </c>
      <c r="F42" s="1">
        <v>147</v>
      </c>
      <c r="G42" s="1">
        <v>86</v>
      </c>
      <c r="H42" s="1">
        <v>101</v>
      </c>
      <c r="I42" s="1">
        <v>200</v>
      </c>
      <c r="J42" s="1">
        <v>17</v>
      </c>
      <c r="K42" s="13">
        <f t="shared" si="0"/>
        <v>86.438679245283012</v>
      </c>
      <c r="L42" s="13">
        <f t="shared" si="1"/>
        <v>25.589622641509433</v>
      </c>
    </row>
    <row r="43" spans="1:12" ht="9.6" customHeight="1" x14ac:dyDescent="0.4">
      <c r="A43" s="1" t="s">
        <v>263</v>
      </c>
      <c r="B43" s="1">
        <v>486</v>
      </c>
      <c r="C43" s="1">
        <v>17</v>
      </c>
      <c r="D43" s="1">
        <v>22</v>
      </c>
      <c r="E43" s="1">
        <v>65</v>
      </c>
      <c r="F43" s="1">
        <v>77</v>
      </c>
      <c r="G43" s="1">
        <v>39</v>
      </c>
      <c r="H43" s="1">
        <v>46</v>
      </c>
      <c r="I43" s="1">
        <v>176</v>
      </c>
      <c r="J43" s="1">
        <v>44</v>
      </c>
      <c r="K43" s="13">
        <f t="shared" si="0"/>
        <v>91.975308641975303</v>
      </c>
      <c r="L43" s="13">
        <f t="shared" si="1"/>
        <v>45.267489711934154</v>
      </c>
    </row>
    <row r="44" spans="1:12" ht="9.6" customHeight="1" x14ac:dyDescent="0.4">
      <c r="A44" s="1" t="s">
        <v>264</v>
      </c>
      <c r="B44" s="1">
        <v>214</v>
      </c>
      <c r="C44" s="1">
        <v>7</v>
      </c>
      <c r="D44" s="1">
        <v>6</v>
      </c>
      <c r="E44" s="1">
        <v>25</v>
      </c>
      <c r="F44" s="1">
        <v>27</v>
      </c>
      <c r="G44" s="1">
        <v>16</v>
      </c>
      <c r="H44" s="1">
        <v>16</v>
      </c>
      <c r="I44" s="1">
        <v>65</v>
      </c>
      <c r="J44" s="1">
        <v>52</v>
      </c>
      <c r="K44" s="13">
        <f t="shared" si="0"/>
        <v>93.925233644859816</v>
      </c>
      <c r="L44" s="13">
        <f t="shared" si="1"/>
        <v>54.67289719626168</v>
      </c>
    </row>
    <row r="45" spans="1:12" ht="9.6" customHeight="1" x14ac:dyDescent="0.4">
      <c r="A45" s="1" t="s">
        <v>265</v>
      </c>
      <c r="B45" s="1">
        <v>86</v>
      </c>
      <c r="C45" s="1">
        <v>3</v>
      </c>
      <c r="D45" s="1">
        <v>5</v>
      </c>
      <c r="E45" s="1">
        <v>8</v>
      </c>
      <c r="F45" s="1">
        <v>12</v>
      </c>
      <c r="G45" s="1">
        <v>4</v>
      </c>
      <c r="H45" s="1">
        <v>3</v>
      </c>
      <c r="I45" s="1">
        <v>23</v>
      </c>
      <c r="J45" s="1">
        <v>28</v>
      </c>
      <c r="K45" s="13">
        <f t="shared" si="0"/>
        <v>90.697674418604649</v>
      </c>
      <c r="L45" s="13">
        <f t="shared" si="1"/>
        <v>59.302325581395351</v>
      </c>
    </row>
    <row r="46" spans="1:12" s="19" customFormat="1" ht="9.6" customHeight="1" x14ac:dyDescent="0.4">
      <c r="A46" s="19" t="s">
        <v>266</v>
      </c>
      <c r="B46" s="19">
        <v>7495.1</v>
      </c>
      <c r="C46" s="19">
        <v>3618</v>
      </c>
      <c r="D46" s="19">
        <v>4854.3</v>
      </c>
      <c r="E46" s="19">
        <v>5878.8</v>
      </c>
      <c r="F46" s="19">
        <v>8483.5</v>
      </c>
      <c r="G46" s="19">
        <v>9126.1</v>
      </c>
      <c r="H46" s="19">
        <v>10535.2</v>
      </c>
      <c r="I46" s="19">
        <v>13710</v>
      </c>
      <c r="J46" s="19">
        <v>29272.7</v>
      </c>
    </row>
    <row r="47" spans="1:12" s="19" customFormat="1" ht="9.6" customHeight="1" x14ac:dyDescent="0.4">
      <c r="A47" s="19" t="s">
        <v>23</v>
      </c>
      <c r="B47" s="19">
        <v>4539.3999999999996</v>
      </c>
      <c r="C47" s="19">
        <v>2494.6999999999998</v>
      </c>
      <c r="D47" s="19">
        <v>2890.9</v>
      </c>
      <c r="E47" s="19">
        <v>4467.3</v>
      </c>
      <c r="F47" s="19">
        <v>5987.4</v>
      </c>
      <c r="G47" s="19">
        <v>6805.6</v>
      </c>
      <c r="H47" s="19">
        <v>9407.2000000000007</v>
      </c>
      <c r="I47" s="19">
        <v>10812.5</v>
      </c>
      <c r="J47" s="19">
        <v>22500</v>
      </c>
    </row>
    <row r="48" spans="1:12" ht="9.6" customHeight="1" x14ac:dyDescent="0.4">
      <c r="A48" s="1" t="s">
        <v>24</v>
      </c>
      <c r="K48" s="13"/>
      <c r="L48" s="13"/>
    </row>
    <row r="49" spans="1:12" ht="9.6" customHeight="1" x14ac:dyDescent="0.4">
      <c r="A49" s="1" t="s">
        <v>0</v>
      </c>
      <c r="B49" s="1">
        <v>4548</v>
      </c>
      <c r="C49" s="1">
        <v>791</v>
      </c>
      <c r="D49" s="1">
        <v>856</v>
      </c>
      <c r="E49" s="1">
        <v>1224</v>
      </c>
      <c r="F49" s="1">
        <v>643</v>
      </c>
      <c r="G49" s="1">
        <v>305</v>
      </c>
      <c r="H49" s="1">
        <v>174</v>
      </c>
      <c r="I49" s="1">
        <v>433</v>
      </c>
      <c r="J49" s="1">
        <v>122</v>
      </c>
      <c r="K49" s="13">
        <f t="shared" si="0"/>
        <v>63.786279683377309</v>
      </c>
      <c r="L49" s="13">
        <f t="shared" si="1"/>
        <v>12.203166226912929</v>
      </c>
    </row>
    <row r="50" spans="1:12" ht="9.6" customHeight="1" x14ac:dyDescent="0.4">
      <c r="A50" s="1" t="s">
        <v>259</v>
      </c>
      <c r="B50" s="1">
        <v>1132</v>
      </c>
      <c r="C50" s="1">
        <v>297</v>
      </c>
      <c r="D50" s="1">
        <v>329</v>
      </c>
      <c r="E50" s="1">
        <v>282</v>
      </c>
      <c r="F50" s="1">
        <v>118</v>
      </c>
      <c r="G50" s="1">
        <v>41</v>
      </c>
      <c r="H50" s="1">
        <v>21</v>
      </c>
      <c r="I50" s="1">
        <v>36</v>
      </c>
      <c r="J50" s="1">
        <v>8</v>
      </c>
      <c r="K50" s="13">
        <f t="shared" si="0"/>
        <v>44.699646643109539</v>
      </c>
      <c r="L50" s="13">
        <f t="shared" si="1"/>
        <v>3.8869257950530036</v>
      </c>
    </row>
    <row r="51" spans="1:12" ht="9.6" customHeight="1" x14ac:dyDescent="0.4">
      <c r="A51" s="1" t="s">
        <v>260</v>
      </c>
      <c r="B51" s="1">
        <v>1224</v>
      </c>
      <c r="C51" s="1">
        <v>271</v>
      </c>
      <c r="D51" s="1">
        <v>241</v>
      </c>
      <c r="E51" s="1">
        <v>399</v>
      </c>
      <c r="F51" s="1">
        <v>155</v>
      </c>
      <c r="G51" s="1">
        <v>73</v>
      </c>
      <c r="H51" s="1">
        <v>17</v>
      </c>
      <c r="I51" s="1">
        <v>62</v>
      </c>
      <c r="J51" s="1">
        <v>6</v>
      </c>
      <c r="K51" s="13">
        <f t="shared" si="0"/>
        <v>58.169934640522875</v>
      </c>
      <c r="L51" s="13">
        <f t="shared" si="1"/>
        <v>5.5555555555555554</v>
      </c>
    </row>
    <row r="52" spans="1:12" ht="9.6" customHeight="1" x14ac:dyDescent="0.4">
      <c r="A52" s="1" t="s">
        <v>261</v>
      </c>
      <c r="B52" s="1">
        <v>1198</v>
      </c>
      <c r="C52" s="1">
        <v>165</v>
      </c>
      <c r="D52" s="1">
        <v>213</v>
      </c>
      <c r="E52" s="1">
        <v>374</v>
      </c>
      <c r="F52" s="1">
        <v>207</v>
      </c>
      <c r="G52" s="1">
        <v>102</v>
      </c>
      <c r="H52" s="1">
        <v>51</v>
      </c>
      <c r="I52" s="1">
        <v>76</v>
      </c>
      <c r="J52" s="1">
        <v>10</v>
      </c>
      <c r="K52" s="13">
        <f t="shared" si="0"/>
        <v>68.447412353923212</v>
      </c>
      <c r="L52" s="13">
        <f t="shared" si="1"/>
        <v>7.1786310517529213</v>
      </c>
    </row>
    <row r="53" spans="1:12" ht="9.6" customHeight="1" x14ac:dyDescent="0.4">
      <c r="A53" s="1" t="s">
        <v>262</v>
      </c>
      <c r="B53" s="1">
        <v>451</v>
      </c>
      <c r="C53" s="1">
        <v>35</v>
      </c>
      <c r="D53" s="1">
        <v>45</v>
      </c>
      <c r="E53" s="1">
        <v>104</v>
      </c>
      <c r="F53" s="1">
        <v>80</v>
      </c>
      <c r="G53" s="1">
        <v>46</v>
      </c>
      <c r="H53" s="1">
        <v>39</v>
      </c>
      <c r="I53" s="1">
        <v>90</v>
      </c>
      <c r="J53" s="1">
        <v>12</v>
      </c>
      <c r="K53" s="13">
        <f t="shared" si="0"/>
        <v>82.261640798226168</v>
      </c>
      <c r="L53" s="13">
        <f t="shared" si="1"/>
        <v>22.616407982261642</v>
      </c>
    </row>
    <row r="54" spans="1:12" ht="9.6" customHeight="1" x14ac:dyDescent="0.4">
      <c r="A54" s="1" t="s">
        <v>263</v>
      </c>
      <c r="B54" s="1">
        <v>308</v>
      </c>
      <c r="C54" s="1">
        <v>14</v>
      </c>
      <c r="D54" s="1">
        <v>18</v>
      </c>
      <c r="E54" s="1">
        <v>40</v>
      </c>
      <c r="F54" s="1">
        <v>51</v>
      </c>
      <c r="G54" s="1">
        <v>28</v>
      </c>
      <c r="H54" s="1">
        <v>28</v>
      </c>
      <c r="I54" s="1">
        <v>106</v>
      </c>
      <c r="J54" s="1">
        <v>23</v>
      </c>
      <c r="K54" s="13">
        <f t="shared" si="0"/>
        <v>89.610389610389603</v>
      </c>
      <c r="L54" s="13">
        <f t="shared" si="1"/>
        <v>41.883116883116884</v>
      </c>
    </row>
    <row r="55" spans="1:12" ht="9.6" customHeight="1" x14ac:dyDescent="0.4">
      <c r="A55" s="1" t="s">
        <v>264</v>
      </c>
      <c r="B55" s="1">
        <v>164</v>
      </c>
      <c r="C55" s="1">
        <v>6</v>
      </c>
      <c r="D55" s="1">
        <v>5</v>
      </c>
      <c r="E55" s="1">
        <v>21</v>
      </c>
      <c r="F55" s="1">
        <v>23</v>
      </c>
      <c r="G55" s="1">
        <v>11</v>
      </c>
      <c r="H55" s="1">
        <v>15</v>
      </c>
      <c r="I55" s="1">
        <v>45</v>
      </c>
      <c r="J55" s="1">
        <v>38</v>
      </c>
      <c r="K55" s="13">
        <f t="shared" si="0"/>
        <v>93.292682926829272</v>
      </c>
      <c r="L55" s="13">
        <f t="shared" si="1"/>
        <v>50.609756097560975</v>
      </c>
    </row>
    <row r="56" spans="1:12" ht="9.6" customHeight="1" x14ac:dyDescent="0.4">
      <c r="A56" s="1" t="s">
        <v>265</v>
      </c>
      <c r="B56" s="1">
        <v>71</v>
      </c>
      <c r="C56" s="1">
        <v>3</v>
      </c>
      <c r="D56" s="1">
        <v>5</v>
      </c>
      <c r="E56" s="1">
        <v>4</v>
      </c>
      <c r="F56" s="1">
        <v>9</v>
      </c>
      <c r="G56" s="1">
        <v>4</v>
      </c>
      <c r="H56" s="1">
        <v>3</v>
      </c>
      <c r="I56" s="1">
        <v>18</v>
      </c>
      <c r="J56" s="1">
        <v>25</v>
      </c>
      <c r="K56" s="13">
        <f t="shared" si="0"/>
        <v>88.732394366197184</v>
      </c>
      <c r="L56" s="13">
        <f t="shared" si="1"/>
        <v>60.563380281690144</v>
      </c>
    </row>
    <row r="57" spans="1:12" s="19" customFormat="1" ht="9.6" customHeight="1" x14ac:dyDescent="0.4">
      <c r="A57" s="19" t="s">
        <v>266</v>
      </c>
      <c r="B57" s="19">
        <v>8281.5</v>
      </c>
      <c r="C57" s="19">
        <v>4450.6000000000004</v>
      </c>
      <c r="D57" s="19">
        <v>5837.2</v>
      </c>
      <c r="E57" s="19">
        <v>6142.4</v>
      </c>
      <c r="F57" s="19">
        <v>8856.1</v>
      </c>
      <c r="G57" s="19">
        <v>10025.200000000001</v>
      </c>
      <c r="H57" s="19">
        <v>12346.5</v>
      </c>
      <c r="I57" s="19">
        <v>16159.2</v>
      </c>
      <c r="J57" s="19">
        <v>30586.2</v>
      </c>
    </row>
    <row r="58" spans="1:12" s="19" customFormat="1" ht="9.6" customHeight="1" x14ac:dyDescent="0.4">
      <c r="A58" s="19" t="s">
        <v>23</v>
      </c>
      <c r="B58" s="19">
        <v>4832.5</v>
      </c>
      <c r="C58" s="19">
        <v>3408.7</v>
      </c>
      <c r="D58" s="19">
        <v>3527</v>
      </c>
      <c r="E58" s="19">
        <v>4567.7</v>
      </c>
      <c r="F58" s="19">
        <v>6171.5</v>
      </c>
      <c r="G58" s="19">
        <v>6887.3</v>
      </c>
      <c r="H58" s="19">
        <v>9803.9</v>
      </c>
      <c r="I58" s="19">
        <v>12361.1</v>
      </c>
      <c r="J58" s="19">
        <v>26315.8</v>
      </c>
    </row>
    <row r="59" spans="1:12" ht="9.6" customHeight="1" x14ac:dyDescent="0.4">
      <c r="A59" s="1" t="s">
        <v>25</v>
      </c>
      <c r="K59" s="13"/>
      <c r="L59" s="13"/>
    </row>
    <row r="60" spans="1:12" ht="9.6" customHeight="1" x14ac:dyDescent="0.4">
      <c r="A60" s="1" t="s">
        <v>0</v>
      </c>
      <c r="B60" s="1">
        <v>3236</v>
      </c>
      <c r="C60" s="1">
        <v>618</v>
      </c>
      <c r="D60" s="1">
        <v>490</v>
      </c>
      <c r="E60" s="1">
        <v>809</v>
      </c>
      <c r="F60" s="1">
        <v>456</v>
      </c>
      <c r="G60" s="1">
        <v>192</v>
      </c>
      <c r="H60" s="1">
        <v>181</v>
      </c>
      <c r="I60" s="1">
        <v>430</v>
      </c>
      <c r="J60" s="1">
        <v>60</v>
      </c>
      <c r="K60" s="13">
        <f t="shared" ref="K60:K67" si="2">SUM(E60:J60)*100/B60</f>
        <v>65.760197775030903</v>
      </c>
      <c r="L60" s="13">
        <f t="shared" ref="L60:L67" si="3">(I60+J60)*100/B60</f>
        <v>15.142150803461064</v>
      </c>
    </row>
    <row r="61" spans="1:12" ht="9.6" customHeight="1" x14ac:dyDescent="0.4">
      <c r="A61" s="1" t="s">
        <v>259</v>
      </c>
      <c r="B61" s="1">
        <v>1228</v>
      </c>
      <c r="C61" s="1">
        <v>409</v>
      </c>
      <c r="D61" s="1">
        <v>291</v>
      </c>
      <c r="E61" s="1">
        <v>271</v>
      </c>
      <c r="F61" s="1">
        <v>117</v>
      </c>
      <c r="G61" s="1">
        <v>41</v>
      </c>
      <c r="H61" s="1">
        <v>28</v>
      </c>
      <c r="I61" s="1">
        <v>66</v>
      </c>
      <c r="J61" s="1">
        <v>5</v>
      </c>
      <c r="K61" s="13">
        <f t="shared" si="2"/>
        <v>42.99674267100977</v>
      </c>
      <c r="L61" s="13">
        <f t="shared" si="3"/>
        <v>5.7817589576547235</v>
      </c>
    </row>
    <row r="62" spans="1:12" ht="9.6" customHeight="1" x14ac:dyDescent="0.4">
      <c r="A62" s="1" t="s">
        <v>260</v>
      </c>
      <c r="B62" s="1">
        <v>654</v>
      </c>
      <c r="C62" s="1">
        <v>123</v>
      </c>
      <c r="D62" s="1">
        <v>98</v>
      </c>
      <c r="E62" s="1">
        <v>190</v>
      </c>
      <c r="F62" s="1">
        <v>89</v>
      </c>
      <c r="G62" s="1">
        <v>35</v>
      </c>
      <c r="H62" s="1">
        <v>26</v>
      </c>
      <c r="I62" s="1">
        <v>89</v>
      </c>
      <c r="J62" s="1">
        <v>4</v>
      </c>
      <c r="K62" s="13">
        <f t="shared" si="2"/>
        <v>66.207951070336392</v>
      </c>
      <c r="L62" s="13">
        <f t="shared" si="3"/>
        <v>14.220183486238533</v>
      </c>
    </row>
    <row r="63" spans="1:12" ht="9.6" customHeight="1" x14ac:dyDescent="0.4">
      <c r="A63" s="1" t="s">
        <v>261</v>
      </c>
      <c r="B63" s="1">
        <v>714</v>
      </c>
      <c r="C63" s="1">
        <v>70</v>
      </c>
      <c r="D63" s="1">
        <v>73</v>
      </c>
      <c r="E63" s="1">
        <v>237</v>
      </c>
      <c r="F63" s="1">
        <v>150</v>
      </c>
      <c r="G63" s="1">
        <v>60</v>
      </c>
      <c r="H63" s="1">
        <v>46</v>
      </c>
      <c r="I63" s="1">
        <v>70</v>
      </c>
      <c r="J63" s="1">
        <v>8</v>
      </c>
      <c r="K63" s="13">
        <f t="shared" si="2"/>
        <v>79.9719887955182</v>
      </c>
      <c r="L63" s="13">
        <f t="shared" si="3"/>
        <v>10.92436974789916</v>
      </c>
    </row>
    <row r="64" spans="1:12" ht="9.6" customHeight="1" x14ac:dyDescent="0.4">
      <c r="A64" s="1" t="s">
        <v>262</v>
      </c>
      <c r="B64" s="1">
        <v>397</v>
      </c>
      <c r="C64" s="1">
        <v>12</v>
      </c>
      <c r="D64" s="1">
        <v>23</v>
      </c>
      <c r="E64" s="1">
        <v>78</v>
      </c>
      <c r="F64" s="1">
        <v>67</v>
      </c>
      <c r="G64" s="1">
        <v>40</v>
      </c>
      <c r="H64" s="1">
        <v>62</v>
      </c>
      <c r="I64" s="1">
        <v>110</v>
      </c>
      <c r="J64" s="1">
        <v>5</v>
      </c>
      <c r="K64" s="13">
        <f t="shared" si="2"/>
        <v>91.183879093198996</v>
      </c>
      <c r="L64" s="13">
        <f t="shared" si="3"/>
        <v>28.967254408060452</v>
      </c>
    </row>
    <row r="65" spans="1:12" ht="9.6" customHeight="1" x14ac:dyDescent="0.4">
      <c r="A65" s="1" t="s">
        <v>263</v>
      </c>
      <c r="B65" s="1">
        <v>178</v>
      </c>
      <c r="C65" s="1">
        <v>3</v>
      </c>
      <c r="D65" s="1">
        <v>4</v>
      </c>
      <c r="E65" s="1">
        <v>25</v>
      </c>
      <c r="F65" s="1">
        <v>26</v>
      </c>
      <c r="G65" s="1">
        <v>11</v>
      </c>
      <c r="H65" s="1">
        <v>18</v>
      </c>
      <c r="I65" s="1">
        <v>70</v>
      </c>
      <c r="J65" s="1">
        <v>21</v>
      </c>
      <c r="K65" s="13">
        <f t="shared" si="2"/>
        <v>96.067415730337075</v>
      </c>
      <c r="L65" s="13">
        <f t="shared" si="3"/>
        <v>51.123595505617978</v>
      </c>
    </row>
    <row r="66" spans="1:12" ht="9.6" customHeight="1" x14ac:dyDescent="0.4">
      <c r="A66" s="1" t="s">
        <v>264</v>
      </c>
      <c r="B66" s="1">
        <v>50</v>
      </c>
      <c r="C66" s="1">
        <v>1</v>
      </c>
      <c r="D66" s="1">
        <v>1</v>
      </c>
      <c r="E66" s="1">
        <v>4</v>
      </c>
      <c r="F66" s="1">
        <v>4</v>
      </c>
      <c r="G66" s="1">
        <v>5</v>
      </c>
      <c r="H66" s="1">
        <v>1</v>
      </c>
      <c r="I66" s="1">
        <v>20</v>
      </c>
      <c r="J66" s="1">
        <v>14</v>
      </c>
      <c r="K66" s="13">
        <f t="shared" si="2"/>
        <v>96</v>
      </c>
      <c r="L66" s="13">
        <f t="shared" si="3"/>
        <v>68</v>
      </c>
    </row>
    <row r="67" spans="1:12" ht="9.6" customHeight="1" x14ac:dyDescent="0.4">
      <c r="A67" s="1" t="s">
        <v>265</v>
      </c>
      <c r="B67" s="1">
        <v>15</v>
      </c>
      <c r="C67" s="1">
        <v>0</v>
      </c>
      <c r="D67" s="1">
        <v>0</v>
      </c>
      <c r="E67" s="1">
        <v>4</v>
      </c>
      <c r="F67" s="1">
        <v>3</v>
      </c>
      <c r="G67" s="1">
        <v>0</v>
      </c>
      <c r="H67" s="1">
        <v>0</v>
      </c>
      <c r="I67" s="1">
        <v>5</v>
      </c>
      <c r="J67" s="1">
        <v>3</v>
      </c>
      <c r="K67" s="13">
        <f t="shared" si="2"/>
        <v>100</v>
      </c>
      <c r="L67" s="13">
        <f t="shared" si="3"/>
        <v>53.333333333333336</v>
      </c>
    </row>
    <row r="68" spans="1:12" s="19" customFormat="1" ht="9.6" customHeight="1" x14ac:dyDescent="0.4">
      <c r="A68" s="19" t="s">
        <v>266</v>
      </c>
      <c r="B68" s="19">
        <v>6389.8</v>
      </c>
      <c r="C68" s="19">
        <v>2552.4</v>
      </c>
      <c r="D68" s="19">
        <v>3137.2</v>
      </c>
      <c r="E68" s="19">
        <v>5480.1</v>
      </c>
      <c r="F68" s="19">
        <v>7958.1</v>
      </c>
      <c r="G68" s="19">
        <v>7697.9</v>
      </c>
      <c r="H68" s="19">
        <v>8794</v>
      </c>
      <c r="I68" s="19">
        <v>11243.7</v>
      </c>
      <c r="J68" s="19">
        <v>26601.9</v>
      </c>
    </row>
    <row r="69" spans="1:12" s="19" customFormat="1" ht="9.6" customHeight="1" x14ac:dyDescent="0.4">
      <c r="A69" s="19" t="s">
        <v>23</v>
      </c>
      <c r="B69" s="19">
        <v>3990.8</v>
      </c>
      <c r="C69" s="19">
        <v>1889</v>
      </c>
      <c r="D69" s="19">
        <v>2105</v>
      </c>
      <c r="E69" s="19">
        <v>4256.6000000000004</v>
      </c>
      <c r="F69" s="19">
        <v>5733.3</v>
      </c>
      <c r="G69" s="19">
        <v>6666.7</v>
      </c>
      <c r="H69" s="19">
        <v>8967.4</v>
      </c>
      <c r="I69" s="19">
        <v>9285.7000000000007</v>
      </c>
      <c r="J69" s="19">
        <v>18809.5</v>
      </c>
    </row>
    <row r="70" spans="1:12" ht="9.6" customHeight="1" x14ac:dyDescent="0.4">
      <c r="A70" s="1" t="s">
        <v>26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6C845-EC63-4E7F-8F22-298BCE89BE9F}">
  <dimension ref="A1:L59"/>
  <sheetViews>
    <sheetView view="pageBreakPreview" zoomScale="150" zoomScaleNormal="100" zoomScaleSheetLayoutView="150" workbookViewId="0">
      <selection activeCell="K55" sqref="K55:L73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285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27</v>
      </c>
      <c r="B6" s="1">
        <v>2869</v>
      </c>
      <c r="C6" s="1">
        <v>750</v>
      </c>
      <c r="D6" s="1">
        <v>442</v>
      </c>
      <c r="E6" s="1">
        <v>541</v>
      </c>
      <c r="F6" s="1">
        <v>340</v>
      </c>
      <c r="G6" s="1">
        <v>194</v>
      </c>
      <c r="H6" s="1">
        <v>147</v>
      </c>
      <c r="I6" s="1">
        <v>321</v>
      </c>
      <c r="J6" s="1">
        <v>134</v>
      </c>
      <c r="K6" s="13">
        <f t="shared" ref="K6:K54" si="0">SUM(E6:J6)*100/B6</f>
        <v>58.452422446845588</v>
      </c>
      <c r="L6" s="13">
        <f t="shared" ref="L6:L54" si="1">(I6+J6)*100/B6</f>
        <v>15.859184384803067</v>
      </c>
    </row>
    <row r="7" spans="1:12" x14ac:dyDescent="0.4">
      <c r="A7" s="1" t="s">
        <v>28</v>
      </c>
      <c r="B7" s="1">
        <v>1928</v>
      </c>
      <c r="C7" s="1">
        <v>467</v>
      </c>
      <c r="D7" s="1">
        <v>347</v>
      </c>
      <c r="E7" s="1">
        <v>459</v>
      </c>
      <c r="F7" s="1">
        <v>223</v>
      </c>
      <c r="G7" s="1">
        <v>103</v>
      </c>
      <c r="H7" s="1">
        <v>100</v>
      </c>
      <c r="I7" s="1">
        <v>193</v>
      </c>
      <c r="J7" s="1">
        <v>36</v>
      </c>
      <c r="K7" s="13">
        <f t="shared" si="0"/>
        <v>57.780082987551864</v>
      </c>
      <c r="L7" s="13">
        <f t="shared" si="1"/>
        <v>11.877593360995851</v>
      </c>
    </row>
    <row r="8" spans="1:12" x14ac:dyDescent="0.4">
      <c r="A8" s="1" t="s">
        <v>29</v>
      </c>
      <c r="B8" s="1">
        <v>1567</v>
      </c>
      <c r="C8" s="1">
        <v>266</v>
      </c>
      <c r="D8" s="1">
        <v>310</v>
      </c>
      <c r="E8" s="1">
        <v>441</v>
      </c>
      <c r="F8" s="1">
        <v>286</v>
      </c>
      <c r="G8" s="1">
        <v>97</v>
      </c>
      <c r="H8" s="1">
        <v>80</v>
      </c>
      <c r="I8" s="1">
        <v>83</v>
      </c>
      <c r="J8" s="1">
        <v>4</v>
      </c>
      <c r="K8" s="13">
        <f t="shared" si="0"/>
        <v>63.241863433312062</v>
      </c>
      <c r="L8" s="13">
        <f t="shared" si="1"/>
        <v>5.5520102105934903</v>
      </c>
    </row>
    <row r="9" spans="1:12" x14ac:dyDescent="0.4">
      <c r="A9" s="1" t="s">
        <v>30</v>
      </c>
      <c r="B9" s="1">
        <v>124</v>
      </c>
      <c r="C9" s="1">
        <v>29</v>
      </c>
      <c r="D9" s="1">
        <v>34</v>
      </c>
      <c r="E9" s="1">
        <v>34</v>
      </c>
      <c r="F9" s="1">
        <v>21</v>
      </c>
      <c r="G9" s="1">
        <v>1</v>
      </c>
      <c r="H9" s="1">
        <v>1</v>
      </c>
      <c r="I9" s="1">
        <v>4</v>
      </c>
      <c r="J9" s="1">
        <v>0</v>
      </c>
      <c r="K9" s="13">
        <f t="shared" si="0"/>
        <v>49.193548387096776</v>
      </c>
      <c r="L9" s="13">
        <f t="shared" si="1"/>
        <v>3.225806451612903</v>
      </c>
    </row>
    <row r="10" spans="1:12" x14ac:dyDescent="0.4">
      <c r="A10" s="1" t="s">
        <v>31</v>
      </c>
      <c r="B10" s="1">
        <v>304</v>
      </c>
      <c r="C10" s="1">
        <v>67</v>
      </c>
      <c r="D10" s="1">
        <v>62</v>
      </c>
      <c r="E10" s="1">
        <v>104</v>
      </c>
      <c r="F10" s="1">
        <v>28</v>
      </c>
      <c r="G10" s="1">
        <v>20</v>
      </c>
      <c r="H10" s="1">
        <v>8</v>
      </c>
      <c r="I10" s="1">
        <v>13</v>
      </c>
      <c r="J10" s="1">
        <v>2</v>
      </c>
      <c r="K10" s="13">
        <f t="shared" si="0"/>
        <v>57.565789473684212</v>
      </c>
      <c r="L10" s="13">
        <f t="shared" si="1"/>
        <v>4.9342105263157894</v>
      </c>
    </row>
    <row r="11" spans="1:12" x14ac:dyDescent="0.4">
      <c r="A11" s="1" t="s">
        <v>32</v>
      </c>
      <c r="B11" s="1">
        <v>134</v>
      </c>
      <c r="C11" s="1">
        <v>120</v>
      </c>
      <c r="D11" s="1">
        <v>7</v>
      </c>
      <c r="E11" s="1">
        <v>4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3">
        <f t="shared" si="0"/>
        <v>5.2238805970149258</v>
      </c>
      <c r="L11" s="13">
        <f t="shared" si="1"/>
        <v>0</v>
      </c>
    </row>
    <row r="12" spans="1:12" x14ac:dyDescent="0.4">
      <c r="A12" s="1" t="s">
        <v>33</v>
      </c>
      <c r="B12" s="1">
        <v>202</v>
      </c>
      <c r="C12" s="1">
        <v>46</v>
      </c>
      <c r="D12" s="1">
        <v>45</v>
      </c>
      <c r="E12" s="1">
        <v>66</v>
      </c>
      <c r="F12" s="1">
        <v>34</v>
      </c>
      <c r="G12" s="1">
        <v>6</v>
      </c>
      <c r="H12" s="1">
        <v>2</v>
      </c>
      <c r="I12" s="1">
        <v>3</v>
      </c>
      <c r="J12" s="1">
        <v>0</v>
      </c>
      <c r="K12" s="13">
        <f t="shared" si="0"/>
        <v>54.950495049504951</v>
      </c>
      <c r="L12" s="13">
        <f t="shared" si="1"/>
        <v>1.4851485148514851</v>
      </c>
    </row>
    <row r="13" spans="1:12" x14ac:dyDescent="0.4">
      <c r="A13" s="1" t="s">
        <v>34</v>
      </c>
      <c r="B13" s="1">
        <v>817</v>
      </c>
      <c r="C13" s="1">
        <v>189</v>
      </c>
      <c r="D13" s="1">
        <v>151</v>
      </c>
      <c r="E13" s="1">
        <v>272</v>
      </c>
      <c r="F13" s="1">
        <v>104</v>
      </c>
      <c r="G13" s="1">
        <v>43</v>
      </c>
      <c r="H13" s="1">
        <v>23</v>
      </c>
      <c r="I13" s="1">
        <v>31</v>
      </c>
      <c r="J13" s="1">
        <v>4</v>
      </c>
      <c r="K13" s="13">
        <f t="shared" si="0"/>
        <v>58.384332925336601</v>
      </c>
      <c r="L13" s="13">
        <f t="shared" si="1"/>
        <v>4.2839657282741737</v>
      </c>
    </row>
    <row r="14" spans="1:12" x14ac:dyDescent="0.4">
      <c r="A14" s="1" t="s">
        <v>35</v>
      </c>
      <c r="B14" s="1">
        <v>300</v>
      </c>
      <c r="C14" s="1">
        <v>42</v>
      </c>
      <c r="D14" s="1">
        <v>37</v>
      </c>
      <c r="E14" s="1">
        <v>91</v>
      </c>
      <c r="F14" s="1">
        <v>48</v>
      </c>
      <c r="G14" s="1">
        <v>12</v>
      </c>
      <c r="H14" s="1">
        <v>15</v>
      </c>
      <c r="I14" s="1">
        <v>46</v>
      </c>
      <c r="J14" s="1">
        <v>9</v>
      </c>
      <c r="K14" s="13">
        <f t="shared" si="0"/>
        <v>73.666666666666671</v>
      </c>
      <c r="L14" s="13">
        <f t="shared" si="1"/>
        <v>18.333333333333332</v>
      </c>
    </row>
    <row r="15" spans="1:12" x14ac:dyDescent="0.4">
      <c r="A15" s="1" t="s">
        <v>36</v>
      </c>
      <c r="B15" s="1">
        <v>342</v>
      </c>
      <c r="C15" s="1">
        <v>38</v>
      </c>
      <c r="D15" s="1">
        <v>72</v>
      </c>
      <c r="E15" s="1">
        <v>152</v>
      </c>
      <c r="F15" s="1">
        <v>44</v>
      </c>
      <c r="G15" s="1">
        <v>12</v>
      </c>
      <c r="H15" s="1">
        <v>10</v>
      </c>
      <c r="I15" s="1">
        <v>13</v>
      </c>
      <c r="J15" s="1">
        <v>1</v>
      </c>
      <c r="K15" s="13">
        <f t="shared" si="0"/>
        <v>67.836257309941516</v>
      </c>
      <c r="L15" s="13">
        <f t="shared" si="1"/>
        <v>4.0935672514619883</v>
      </c>
    </row>
    <row r="16" spans="1:12" x14ac:dyDescent="0.4">
      <c r="A16" s="1" t="s">
        <v>37</v>
      </c>
      <c r="B16" s="1">
        <v>24</v>
      </c>
      <c r="C16" s="1">
        <v>3</v>
      </c>
      <c r="D16" s="1">
        <v>2</v>
      </c>
      <c r="E16" s="1">
        <v>5</v>
      </c>
      <c r="F16" s="1">
        <v>3</v>
      </c>
      <c r="G16" s="1">
        <v>1</v>
      </c>
      <c r="H16" s="1">
        <v>3</v>
      </c>
      <c r="I16" s="1">
        <v>5</v>
      </c>
      <c r="J16" s="1">
        <v>2</v>
      </c>
      <c r="K16" s="13">
        <f t="shared" si="0"/>
        <v>79.166666666666671</v>
      </c>
      <c r="L16" s="13">
        <f t="shared" si="1"/>
        <v>29.166666666666668</v>
      </c>
    </row>
    <row r="17" spans="1:12" x14ac:dyDescent="0.4">
      <c r="A17" s="1" t="s">
        <v>38</v>
      </c>
      <c r="B17" s="1">
        <v>104</v>
      </c>
      <c r="C17" s="1">
        <v>10</v>
      </c>
      <c r="D17" s="1">
        <v>11</v>
      </c>
      <c r="E17" s="1">
        <v>34</v>
      </c>
      <c r="F17" s="1">
        <v>19</v>
      </c>
      <c r="G17" s="1">
        <v>8</v>
      </c>
      <c r="H17" s="1">
        <v>2</v>
      </c>
      <c r="I17" s="1">
        <v>18</v>
      </c>
      <c r="J17" s="1">
        <v>2</v>
      </c>
      <c r="K17" s="13">
        <f t="shared" si="0"/>
        <v>79.807692307692307</v>
      </c>
      <c r="L17" s="13">
        <f t="shared" si="1"/>
        <v>19.23076923076923</v>
      </c>
    </row>
    <row r="18" spans="1:12" x14ac:dyDescent="0.4">
      <c r="A18" s="1" t="s">
        <v>39</v>
      </c>
      <c r="B18" s="1">
        <v>12</v>
      </c>
      <c r="C18" s="1">
        <v>2</v>
      </c>
      <c r="D18" s="1">
        <v>1</v>
      </c>
      <c r="E18" s="1">
        <v>2</v>
      </c>
      <c r="F18" s="1">
        <v>1</v>
      </c>
      <c r="G18" s="1">
        <v>3</v>
      </c>
      <c r="H18" s="1">
        <v>1</v>
      </c>
      <c r="I18" s="1">
        <v>2</v>
      </c>
      <c r="J18" s="1">
        <v>0</v>
      </c>
      <c r="K18" s="13">
        <f t="shared" si="0"/>
        <v>75</v>
      </c>
      <c r="L18" s="13">
        <f t="shared" si="1"/>
        <v>16.666666666666668</v>
      </c>
    </row>
    <row r="19" spans="1:12" x14ac:dyDescent="0.4">
      <c r="A19" s="1" t="s">
        <v>40</v>
      </c>
      <c r="B19" s="1">
        <v>101</v>
      </c>
      <c r="C19" s="1">
        <v>34</v>
      </c>
      <c r="D19" s="1">
        <v>24</v>
      </c>
      <c r="E19" s="1">
        <v>27</v>
      </c>
      <c r="F19" s="1">
        <v>11</v>
      </c>
      <c r="G19" s="1">
        <v>1</v>
      </c>
      <c r="H19" s="1">
        <v>2</v>
      </c>
      <c r="I19" s="1">
        <v>1</v>
      </c>
      <c r="J19" s="1">
        <v>1</v>
      </c>
      <c r="K19" s="13">
        <f t="shared" si="0"/>
        <v>42.574257425742573</v>
      </c>
      <c r="L19" s="13">
        <f t="shared" si="1"/>
        <v>1.9801980198019802</v>
      </c>
    </row>
    <row r="20" spans="1:12" x14ac:dyDescent="0.4">
      <c r="A20" s="1" t="s">
        <v>41</v>
      </c>
      <c r="B20" s="1">
        <v>2254</v>
      </c>
      <c r="C20" s="1">
        <v>269</v>
      </c>
      <c r="D20" s="1">
        <v>521</v>
      </c>
      <c r="E20" s="1">
        <v>690</v>
      </c>
      <c r="F20" s="1">
        <v>308</v>
      </c>
      <c r="G20" s="1">
        <v>129</v>
      </c>
      <c r="H20" s="1">
        <v>45</v>
      </c>
      <c r="I20" s="1">
        <v>281</v>
      </c>
      <c r="J20" s="1">
        <v>11</v>
      </c>
      <c r="K20" s="13">
        <f t="shared" si="0"/>
        <v>64.951197870452532</v>
      </c>
      <c r="L20" s="13">
        <f t="shared" si="1"/>
        <v>12.954747116237799</v>
      </c>
    </row>
    <row r="21" spans="1:12" x14ac:dyDescent="0.4">
      <c r="A21" s="1" t="s">
        <v>24</v>
      </c>
      <c r="K21" s="13"/>
      <c r="L21" s="13"/>
    </row>
    <row r="22" spans="1:12" x14ac:dyDescent="0.4">
      <c r="A22" s="1" t="s">
        <v>0</v>
      </c>
      <c r="B22" s="1">
        <v>6011</v>
      </c>
      <c r="C22" s="1">
        <v>1170</v>
      </c>
      <c r="D22" s="1">
        <v>1176</v>
      </c>
      <c r="E22" s="1">
        <v>1631</v>
      </c>
      <c r="F22" s="1">
        <v>820</v>
      </c>
      <c r="G22" s="1">
        <v>381</v>
      </c>
      <c r="H22" s="1">
        <v>207</v>
      </c>
      <c r="I22" s="1">
        <v>491</v>
      </c>
      <c r="J22" s="1">
        <v>135</v>
      </c>
      <c r="K22" s="13">
        <f t="shared" si="0"/>
        <v>60.97155215438363</v>
      </c>
      <c r="L22" s="13">
        <f t="shared" si="1"/>
        <v>10.414240558975212</v>
      </c>
    </row>
    <row r="23" spans="1:12" x14ac:dyDescent="0.4">
      <c r="A23" s="1" t="s">
        <v>27</v>
      </c>
      <c r="B23" s="1">
        <v>2157</v>
      </c>
      <c r="C23" s="1">
        <v>440</v>
      </c>
      <c r="D23" s="1">
        <v>346</v>
      </c>
      <c r="E23" s="1">
        <v>439</v>
      </c>
      <c r="F23" s="1">
        <v>294</v>
      </c>
      <c r="G23" s="1">
        <v>163</v>
      </c>
      <c r="H23" s="1">
        <v>113</v>
      </c>
      <c r="I23" s="1">
        <v>252</v>
      </c>
      <c r="J23" s="1">
        <v>110</v>
      </c>
      <c r="K23" s="13">
        <f t="shared" si="0"/>
        <v>63.56050069541029</v>
      </c>
      <c r="L23" s="13">
        <f t="shared" si="1"/>
        <v>16.782568382012055</v>
      </c>
    </row>
    <row r="24" spans="1:12" x14ac:dyDescent="0.4">
      <c r="A24" s="1" t="s">
        <v>28</v>
      </c>
      <c r="B24" s="1">
        <v>106</v>
      </c>
      <c r="C24" s="1">
        <v>20</v>
      </c>
      <c r="D24" s="1">
        <v>16</v>
      </c>
      <c r="E24" s="1">
        <v>29</v>
      </c>
      <c r="F24" s="1">
        <v>18</v>
      </c>
      <c r="G24" s="1">
        <v>3</v>
      </c>
      <c r="H24" s="1">
        <v>6</v>
      </c>
      <c r="I24" s="1">
        <v>9</v>
      </c>
      <c r="J24" s="1">
        <v>5</v>
      </c>
      <c r="K24" s="13">
        <f t="shared" si="0"/>
        <v>66.037735849056602</v>
      </c>
      <c r="L24" s="13">
        <f t="shared" si="1"/>
        <v>13.20754716981132</v>
      </c>
    </row>
    <row r="25" spans="1:12" x14ac:dyDescent="0.4">
      <c r="A25" s="1" t="s">
        <v>29</v>
      </c>
      <c r="B25" s="1">
        <v>865</v>
      </c>
      <c r="C25" s="1">
        <v>185</v>
      </c>
      <c r="D25" s="1">
        <v>178</v>
      </c>
      <c r="E25" s="1">
        <v>234</v>
      </c>
      <c r="F25" s="1">
        <v>134</v>
      </c>
      <c r="G25" s="1">
        <v>64</v>
      </c>
      <c r="H25" s="1">
        <v>36</v>
      </c>
      <c r="I25" s="1">
        <v>32</v>
      </c>
      <c r="J25" s="1">
        <v>2</v>
      </c>
      <c r="K25" s="13">
        <f t="shared" si="0"/>
        <v>58.034682080924853</v>
      </c>
      <c r="L25" s="13">
        <f t="shared" si="1"/>
        <v>3.9306358381502888</v>
      </c>
    </row>
    <row r="26" spans="1:12" x14ac:dyDescent="0.4">
      <c r="A26" s="1" t="s">
        <v>30</v>
      </c>
      <c r="B26" s="1">
        <v>72</v>
      </c>
      <c r="C26" s="1">
        <v>22</v>
      </c>
      <c r="D26" s="1">
        <v>23</v>
      </c>
      <c r="E26" s="1">
        <v>16</v>
      </c>
      <c r="F26" s="1">
        <v>9</v>
      </c>
      <c r="G26" s="1">
        <v>0</v>
      </c>
      <c r="H26" s="1">
        <v>0</v>
      </c>
      <c r="I26" s="1">
        <v>2</v>
      </c>
      <c r="J26" s="1">
        <v>0</v>
      </c>
      <c r="K26" s="13">
        <f t="shared" si="0"/>
        <v>37.5</v>
      </c>
      <c r="L26" s="13">
        <f t="shared" si="1"/>
        <v>2.7777777777777777</v>
      </c>
    </row>
    <row r="27" spans="1:12" x14ac:dyDescent="0.4">
      <c r="A27" s="1" t="s">
        <v>31</v>
      </c>
      <c r="B27" s="1">
        <v>188</v>
      </c>
      <c r="C27" s="1">
        <v>48</v>
      </c>
      <c r="D27" s="1">
        <v>42</v>
      </c>
      <c r="E27" s="1">
        <v>58</v>
      </c>
      <c r="F27" s="1">
        <v>18</v>
      </c>
      <c r="G27" s="1">
        <v>13</v>
      </c>
      <c r="H27" s="1">
        <v>2</v>
      </c>
      <c r="I27" s="1">
        <v>7</v>
      </c>
      <c r="J27" s="1">
        <v>0</v>
      </c>
      <c r="K27" s="13">
        <f t="shared" si="0"/>
        <v>52.127659574468083</v>
      </c>
      <c r="L27" s="13">
        <f t="shared" si="1"/>
        <v>3.7234042553191489</v>
      </c>
    </row>
    <row r="28" spans="1:12" x14ac:dyDescent="0.4">
      <c r="A28" s="1" t="s">
        <v>32</v>
      </c>
      <c r="B28" s="1">
        <v>20</v>
      </c>
      <c r="C28" s="1">
        <v>14</v>
      </c>
      <c r="D28" s="1">
        <v>3</v>
      </c>
      <c r="E28" s="1">
        <v>3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3">
        <f t="shared" si="0"/>
        <v>15</v>
      </c>
      <c r="L28" s="13">
        <f t="shared" si="1"/>
        <v>0</v>
      </c>
    </row>
    <row r="29" spans="1:12" x14ac:dyDescent="0.4">
      <c r="A29" s="1" t="s">
        <v>33</v>
      </c>
      <c r="B29" s="1">
        <v>118</v>
      </c>
      <c r="C29" s="1">
        <v>37</v>
      </c>
      <c r="D29" s="1">
        <v>28</v>
      </c>
      <c r="E29" s="1">
        <v>31</v>
      </c>
      <c r="F29" s="1">
        <v>15</v>
      </c>
      <c r="G29" s="1">
        <v>5</v>
      </c>
      <c r="H29" s="1">
        <v>1</v>
      </c>
      <c r="I29" s="1">
        <v>1</v>
      </c>
      <c r="J29" s="1">
        <v>0</v>
      </c>
      <c r="K29" s="13">
        <f t="shared" si="0"/>
        <v>44.915254237288138</v>
      </c>
      <c r="L29" s="13">
        <f t="shared" si="1"/>
        <v>0.84745762711864403</v>
      </c>
    </row>
    <row r="30" spans="1:12" x14ac:dyDescent="0.4">
      <c r="A30" s="1" t="s">
        <v>34</v>
      </c>
      <c r="B30" s="1">
        <v>438</v>
      </c>
      <c r="C30" s="1">
        <v>83</v>
      </c>
      <c r="D30" s="1">
        <v>85</v>
      </c>
      <c r="E30" s="1">
        <v>153</v>
      </c>
      <c r="F30" s="1">
        <v>57</v>
      </c>
      <c r="G30" s="1">
        <v>26</v>
      </c>
      <c r="H30" s="1">
        <v>12</v>
      </c>
      <c r="I30" s="1">
        <v>20</v>
      </c>
      <c r="J30" s="1">
        <v>2</v>
      </c>
      <c r="K30" s="13">
        <f t="shared" si="0"/>
        <v>61.643835616438359</v>
      </c>
      <c r="L30" s="13">
        <f t="shared" si="1"/>
        <v>5.0228310502283104</v>
      </c>
    </row>
    <row r="31" spans="1:12" x14ac:dyDescent="0.4">
      <c r="A31" s="1" t="s">
        <v>35</v>
      </c>
      <c r="B31" s="1">
        <v>213</v>
      </c>
      <c r="C31" s="1">
        <v>33</v>
      </c>
      <c r="D31" s="1">
        <v>27</v>
      </c>
      <c r="E31" s="1">
        <v>70</v>
      </c>
      <c r="F31" s="1">
        <v>36</v>
      </c>
      <c r="G31" s="1">
        <v>9</v>
      </c>
      <c r="H31" s="1">
        <v>8</v>
      </c>
      <c r="I31" s="1">
        <v>23</v>
      </c>
      <c r="J31" s="1">
        <v>7</v>
      </c>
      <c r="K31" s="13">
        <f t="shared" si="0"/>
        <v>71.83098591549296</v>
      </c>
      <c r="L31" s="13">
        <f t="shared" si="1"/>
        <v>14.084507042253522</v>
      </c>
    </row>
    <row r="32" spans="1:12" x14ac:dyDescent="0.4">
      <c r="A32" s="1" t="s">
        <v>36</v>
      </c>
      <c r="B32" s="1">
        <v>103</v>
      </c>
      <c r="C32" s="1">
        <v>12</v>
      </c>
      <c r="D32" s="1">
        <v>23</v>
      </c>
      <c r="E32" s="1">
        <v>43</v>
      </c>
      <c r="F32" s="1">
        <v>17</v>
      </c>
      <c r="G32" s="1">
        <v>3</v>
      </c>
      <c r="H32" s="1">
        <v>3</v>
      </c>
      <c r="I32" s="1">
        <v>2</v>
      </c>
      <c r="J32" s="1">
        <v>0</v>
      </c>
      <c r="K32" s="13">
        <f t="shared" si="0"/>
        <v>66.019417475728162</v>
      </c>
      <c r="L32" s="13">
        <f t="shared" si="1"/>
        <v>1.941747572815534</v>
      </c>
    </row>
    <row r="33" spans="1:12" x14ac:dyDescent="0.4">
      <c r="A33" s="1" t="s">
        <v>37</v>
      </c>
      <c r="B33" s="1">
        <v>8</v>
      </c>
      <c r="C33" s="1">
        <v>1</v>
      </c>
      <c r="D33" s="1">
        <v>1</v>
      </c>
      <c r="E33" s="1">
        <v>2</v>
      </c>
      <c r="F33" s="1">
        <v>1</v>
      </c>
      <c r="G33" s="1">
        <v>1</v>
      </c>
      <c r="H33" s="1">
        <v>0</v>
      </c>
      <c r="I33" s="1">
        <v>2</v>
      </c>
      <c r="J33" s="1">
        <v>0</v>
      </c>
      <c r="K33" s="13">
        <f t="shared" si="0"/>
        <v>75</v>
      </c>
      <c r="L33" s="13">
        <f t="shared" si="1"/>
        <v>25</v>
      </c>
    </row>
    <row r="34" spans="1:12" x14ac:dyDescent="0.4">
      <c r="A34" s="1" t="s">
        <v>38</v>
      </c>
      <c r="B34" s="1">
        <v>54</v>
      </c>
      <c r="C34" s="1">
        <v>8</v>
      </c>
      <c r="D34" s="1">
        <v>8</v>
      </c>
      <c r="E34" s="1">
        <v>15</v>
      </c>
      <c r="F34" s="1">
        <v>10</v>
      </c>
      <c r="G34" s="1">
        <v>4</v>
      </c>
      <c r="H34" s="1">
        <v>1</v>
      </c>
      <c r="I34" s="1">
        <v>7</v>
      </c>
      <c r="J34" s="1">
        <v>1</v>
      </c>
      <c r="K34" s="13">
        <f t="shared" si="0"/>
        <v>70.370370370370367</v>
      </c>
      <c r="L34" s="13">
        <f t="shared" si="1"/>
        <v>14.814814814814815</v>
      </c>
    </row>
    <row r="35" spans="1:12" x14ac:dyDescent="0.4">
      <c r="A35" s="1" t="s">
        <v>39</v>
      </c>
      <c r="B35" s="1">
        <v>8</v>
      </c>
      <c r="C35" s="1">
        <v>2</v>
      </c>
      <c r="D35" s="1">
        <v>1</v>
      </c>
      <c r="E35" s="1">
        <v>1</v>
      </c>
      <c r="F35" s="1">
        <v>0</v>
      </c>
      <c r="G35" s="1">
        <v>2</v>
      </c>
      <c r="H35" s="1">
        <v>1</v>
      </c>
      <c r="I35" s="1">
        <v>1</v>
      </c>
      <c r="J35" s="1">
        <v>0</v>
      </c>
      <c r="K35" s="13">
        <f t="shared" si="0"/>
        <v>62.5</v>
      </c>
      <c r="L35" s="13">
        <f t="shared" si="1"/>
        <v>12.5</v>
      </c>
    </row>
    <row r="36" spans="1:12" x14ac:dyDescent="0.4">
      <c r="A36" s="1" t="s">
        <v>40</v>
      </c>
      <c r="B36" s="1">
        <v>97</v>
      </c>
      <c r="C36" s="1">
        <v>34</v>
      </c>
      <c r="D36" s="1">
        <v>24</v>
      </c>
      <c r="E36" s="1">
        <v>27</v>
      </c>
      <c r="F36" s="1">
        <v>7</v>
      </c>
      <c r="G36" s="1">
        <v>1</v>
      </c>
      <c r="H36" s="1">
        <v>2</v>
      </c>
      <c r="I36" s="1">
        <v>1</v>
      </c>
      <c r="J36" s="1">
        <v>1</v>
      </c>
      <c r="K36" s="13">
        <f t="shared" si="0"/>
        <v>40.206185567010309</v>
      </c>
      <c r="L36" s="13">
        <f t="shared" si="1"/>
        <v>2.0618556701030926</v>
      </c>
    </row>
    <row r="37" spans="1:12" x14ac:dyDescent="0.4">
      <c r="A37" s="1" t="s">
        <v>41</v>
      </c>
      <c r="B37" s="1">
        <v>1564</v>
      </c>
      <c r="C37" s="1">
        <v>231</v>
      </c>
      <c r="D37" s="1">
        <v>371</v>
      </c>
      <c r="E37" s="1">
        <v>510</v>
      </c>
      <c r="F37" s="1">
        <v>204</v>
      </c>
      <c r="G37" s="1">
        <v>87</v>
      </c>
      <c r="H37" s="1">
        <v>22</v>
      </c>
      <c r="I37" s="1">
        <v>132</v>
      </c>
      <c r="J37" s="1">
        <v>7</v>
      </c>
      <c r="K37" s="13">
        <f t="shared" si="0"/>
        <v>61.508951406649615</v>
      </c>
      <c r="L37" s="13">
        <f t="shared" si="1"/>
        <v>8.8874680306905365</v>
      </c>
    </row>
    <row r="38" spans="1:12" x14ac:dyDescent="0.4">
      <c r="A38" s="1" t="s">
        <v>25</v>
      </c>
      <c r="K38" s="13"/>
      <c r="L38" s="13"/>
    </row>
    <row r="39" spans="1:12" x14ac:dyDescent="0.4">
      <c r="A39" s="1" t="s">
        <v>0</v>
      </c>
      <c r="B39" s="1">
        <v>5071</v>
      </c>
      <c r="C39" s="1">
        <v>1162</v>
      </c>
      <c r="D39" s="1">
        <v>890</v>
      </c>
      <c r="E39" s="1">
        <v>1291</v>
      </c>
      <c r="F39" s="1">
        <v>653</v>
      </c>
      <c r="G39" s="1">
        <v>249</v>
      </c>
      <c r="H39" s="1">
        <v>232</v>
      </c>
      <c r="I39" s="1">
        <v>523</v>
      </c>
      <c r="J39" s="1">
        <v>71</v>
      </c>
      <c r="K39" s="13">
        <f t="shared" si="0"/>
        <v>59.534608558469728</v>
      </c>
      <c r="L39" s="13">
        <f t="shared" si="1"/>
        <v>11.713665943600867</v>
      </c>
    </row>
    <row r="40" spans="1:12" x14ac:dyDescent="0.4">
      <c r="A40" s="1" t="s">
        <v>27</v>
      </c>
      <c r="B40" s="1">
        <v>712</v>
      </c>
      <c r="C40" s="1">
        <v>310</v>
      </c>
      <c r="D40" s="1">
        <v>96</v>
      </c>
      <c r="E40" s="1">
        <v>102</v>
      </c>
      <c r="F40" s="1">
        <v>46</v>
      </c>
      <c r="G40" s="1">
        <v>31</v>
      </c>
      <c r="H40" s="1">
        <v>34</v>
      </c>
      <c r="I40" s="1">
        <v>69</v>
      </c>
      <c r="J40" s="1">
        <v>24</v>
      </c>
      <c r="K40" s="13">
        <f t="shared" si="0"/>
        <v>42.977528089887642</v>
      </c>
      <c r="L40" s="13">
        <f t="shared" si="1"/>
        <v>13.061797752808989</v>
      </c>
    </row>
    <row r="41" spans="1:12" x14ac:dyDescent="0.4">
      <c r="A41" s="1" t="s">
        <v>28</v>
      </c>
      <c r="B41" s="1">
        <v>1822</v>
      </c>
      <c r="C41" s="1">
        <v>447</v>
      </c>
      <c r="D41" s="1">
        <v>331</v>
      </c>
      <c r="E41" s="1">
        <v>430</v>
      </c>
      <c r="F41" s="1">
        <v>205</v>
      </c>
      <c r="G41" s="1">
        <v>100</v>
      </c>
      <c r="H41" s="1">
        <v>94</v>
      </c>
      <c r="I41" s="1">
        <v>184</v>
      </c>
      <c r="J41" s="1">
        <v>31</v>
      </c>
      <c r="K41" s="13">
        <f t="shared" si="0"/>
        <v>57.299670691547753</v>
      </c>
      <c r="L41" s="13">
        <f t="shared" si="1"/>
        <v>11.800219538968166</v>
      </c>
    </row>
    <row r="42" spans="1:12" x14ac:dyDescent="0.4">
      <c r="A42" s="1" t="s">
        <v>29</v>
      </c>
      <c r="B42" s="1">
        <v>702</v>
      </c>
      <c r="C42" s="1">
        <v>81</v>
      </c>
      <c r="D42" s="1">
        <v>132</v>
      </c>
      <c r="E42" s="1">
        <v>207</v>
      </c>
      <c r="F42" s="1">
        <v>152</v>
      </c>
      <c r="G42" s="1">
        <v>33</v>
      </c>
      <c r="H42" s="1">
        <v>44</v>
      </c>
      <c r="I42" s="1">
        <v>51</v>
      </c>
      <c r="J42" s="1">
        <v>2</v>
      </c>
      <c r="K42" s="13">
        <f t="shared" si="0"/>
        <v>69.658119658119659</v>
      </c>
      <c r="L42" s="13">
        <f t="shared" si="1"/>
        <v>7.54985754985755</v>
      </c>
    </row>
    <row r="43" spans="1:12" x14ac:dyDescent="0.4">
      <c r="A43" s="1" t="s">
        <v>30</v>
      </c>
      <c r="B43" s="1">
        <v>52</v>
      </c>
      <c r="C43" s="1">
        <v>7</v>
      </c>
      <c r="D43" s="1">
        <v>11</v>
      </c>
      <c r="E43" s="1">
        <v>18</v>
      </c>
      <c r="F43" s="1">
        <v>12</v>
      </c>
      <c r="G43" s="1">
        <v>1</v>
      </c>
      <c r="H43" s="1">
        <v>1</v>
      </c>
      <c r="I43" s="1">
        <v>2</v>
      </c>
      <c r="J43" s="1">
        <v>0</v>
      </c>
      <c r="K43" s="13">
        <f t="shared" si="0"/>
        <v>65.384615384615387</v>
      </c>
      <c r="L43" s="13">
        <f t="shared" si="1"/>
        <v>3.8461538461538463</v>
      </c>
    </row>
    <row r="44" spans="1:12" x14ac:dyDescent="0.4">
      <c r="A44" s="1" t="s">
        <v>31</v>
      </c>
      <c r="B44" s="1">
        <v>116</v>
      </c>
      <c r="C44" s="1">
        <v>19</v>
      </c>
      <c r="D44" s="1">
        <v>20</v>
      </c>
      <c r="E44" s="1">
        <v>46</v>
      </c>
      <c r="F44" s="1">
        <v>10</v>
      </c>
      <c r="G44" s="1">
        <v>7</v>
      </c>
      <c r="H44" s="1">
        <v>6</v>
      </c>
      <c r="I44" s="1">
        <v>6</v>
      </c>
      <c r="J44" s="1">
        <v>2</v>
      </c>
      <c r="K44" s="13">
        <f t="shared" si="0"/>
        <v>66.379310344827587</v>
      </c>
      <c r="L44" s="13">
        <f t="shared" si="1"/>
        <v>6.8965517241379306</v>
      </c>
    </row>
    <row r="45" spans="1:12" x14ac:dyDescent="0.4">
      <c r="A45" s="1" t="s">
        <v>32</v>
      </c>
      <c r="B45" s="1">
        <v>114</v>
      </c>
      <c r="C45" s="1">
        <v>106</v>
      </c>
      <c r="D45" s="1">
        <v>4</v>
      </c>
      <c r="E45" s="1">
        <v>1</v>
      </c>
      <c r="F45" s="1">
        <v>3</v>
      </c>
      <c r="G45" s="1">
        <v>0</v>
      </c>
      <c r="H45" s="1">
        <v>0</v>
      </c>
      <c r="I45" s="1">
        <v>0</v>
      </c>
      <c r="J45" s="1">
        <v>0</v>
      </c>
      <c r="K45" s="13">
        <f t="shared" si="0"/>
        <v>3.5087719298245612</v>
      </c>
      <c r="L45" s="13">
        <f t="shared" si="1"/>
        <v>0</v>
      </c>
    </row>
    <row r="46" spans="1:12" x14ac:dyDescent="0.4">
      <c r="A46" s="1" t="s">
        <v>33</v>
      </c>
      <c r="B46" s="1">
        <v>84</v>
      </c>
      <c r="C46" s="1">
        <v>9</v>
      </c>
      <c r="D46" s="1">
        <v>17</v>
      </c>
      <c r="E46" s="1">
        <v>35</v>
      </c>
      <c r="F46" s="1">
        <v>19</v>
      </c>
      <c r="G46" s="1">
        <v>1</v>
      </c>
      <c r="H46" s="1">
        <v>1</v>
      </c>
      <c r="I46" s="1">
        <v>2</v>
      </c>
      <c r="J46" s="1">
        <v>0</v>
      </c>
      <c r="K46" s="13">
        <f t="shared" si="0"/>
        <v>69.047619047619051</v>
      </c>
      <c r="L46" s="13">
        <f t="shared" si="1"/>
        <v>2.3809523809523809</v>
      </c>
    </row>
    <row r="47" spans="1:12" x14ac:dyDescent="0.4">
      <c r="A47" s="1" t="s">
        <v>34</v>
      </c>
      <c r="B47" s="1">
        <v>379</v>
      </c>
      <c r="C47" s="1">
        <v>106</v>
      </c>
      <c r="D47" s="1">
        <v>66</v>
      </c>
      <c r="E47" s="1">
        <v>119</v>
      </c>
      <c r="F47" s="1">
        <v>47</v>
      </c>
      <c r="G47" s="1">
        <v>17</v>
      </c>
      <c r="H47" s="1">
        <v>11</v>
      </c>
      <c r="I47" s="1">
        <v>11</v>
      </c>
      <c r="J47" s="1">
        <v>2</v>
      </c>
      <c r="K47" s="13">
        <f t="shared" si="0"/>
        <v>54.617414248021106</v>
      </c>
      <c r="L47" s="13">
        <f t="shared" si="1"/>
        <v>3.4300791556728232</v>
      </c>
    </row>
    <row r="48" spans="1:12" x14ac:dyDescent="0.4">
      <c r="A48" s="1" t="s">
        <v>35</v>
      </c>
      <c r="B48" s="1">
        <v>87</v>
      </c>
      <c r="C48" s="1">
        <v>9</v>
      </c>
      <c r="D48" s="1">
        <v>10</v>
      </c>
      <c r="E48" s="1">
        <v>21</v>
      </c>
      <c r="F48" s="1">
        <v>12</v>
      </c>
      <c r="G48" s="1">
        <v>3</v>
      </c>
      <c r="H48" s="1">
        <v>7</v>
      </c>
      <c r="I48" s="1">
        <v>23</v>
      </c>
      <c r="J48" s="1">
        <v>2</v>
      </c>
      <c r="K48" s="13">
        <f t="shared" si="0"/>
        <v>78.160919540229884</v>
      </c>
      <c r="L48" s="13">
        <f t="shared" si="1"/>
        <v>28.735632183908045</v>
      </c>
    </row>
    <row r="49" spans="1:12" x14ac:dyDescent="0.4">
      <c r="A49" s="1" t="s">
        <v>36</v>
      </c>
      <c r="B49" s="1">
        <v>239</v>
      </c>
      <c r="C49" s="1">
        <v>26</v>
      </c>
      <c r="D49" s="1">
        <v>49</v>
      </c>
      <c r="E49" s="1">
        <v>109</v>
      </c>
      <c r="F49" s="1">
        <v>27</v>
      </c>
      <c r="G49" s="1">
        <v>9</v>
      </c>
      <c r="H49" s="1">
        <v>7</v>
      </c>
      <c r="I49" s="1">
        <v>11</v>
      </c>
      <c r="J49" s="1">
        <v>1</v>
      </c>
      <c r="K49" s="13">
        <f t="shared" si="0"/>
        <v>68.61924686192468</v>
      </c>
      <c r="L49" s="13">
        <f t="shared" si="1"/>
        <v>5.02092050209205</v>
      </c>
    </row>
    <row r="50" spans="1:12" x14ac:dyDescent="0.4">
      <c r="A50" s="1" t="s">
        <v>37</v>
      </c>
      <c r="B50" s="1">
        <v>16</v>
      </c>
      <c r="C50" s="1">
        <v>2</v>
      </c>
      <c r="D50" s="1">
        <v>1</v>
      </c>
      <c r="E50" s="1">
        <v>3</v>
      </c>
      <c r="F50" s="1">
        <v>2</v>
      </c>
      <c r="G50" s="1">
        <v>0</v>
      </c>
      <c r="H50" s="1">
        <v>3</v>
      </c>
      <c r="I50" s="1">
        <v>3</v>
      </c>
      <c r="J50" s="1">
        <v>2</v>
      </c>
      <c r="K50" s="13">
        <f t="shared" si="0"/>
        <v>81.25</v>
      </c>
      <c r="L50" s="13">
        <f t="shared" si="1"/>
        <v>31.25</v>
      </c>
    </row>
    <row r="51" spans="1:12" x14ac:dyDescent="0.4">
      <c r="A51" s="1" t="s">
        <v>38</v>
      </c>
      <c r="B51" s="1">
        <v>50</v>
      </c>
      <c r="C51" s="1">
        <v>2</v>
      </c>
      <c r="D51" s="1">
        <v>3</v>
      </c>
      <c r="E51" s="1">
        <v>19</v>
      </c>
      <c r="F51" s="1">
        <v>9</v>
      </c>
      <c r="G51" s="1">
        <v>4</v>
      </c>
      <c r="H51" s="1">
        <v>1</v>
      </c>
      <c r="I51" s="1">
        <v>11</v>
      </c>
      <c r="J51" s="1">
        <v>1</v>
      </c>
      <c r="K51" s="13">
        <f t="shared" si="0"/>
        <v>90</v>
      </c>
      <c r="L51" s="13">
        <f t="shared" si="1"/>
        <v>24</v>
      </c>
    </row>
    <row r="52" spans="1:12" x14ac:dyDescent="0.4">
      <c r="A52" s="1" t="s">
        <v>39</v>
      </c>
      <c r="B52" s="1">
        <v>4</v>
      </c>
      <c r="C52" s="1">
        <v>0</v>
      </c>
      <c r="D52" s="1">
        <v>0</v>
      </c>
      <c r="E52" s="1">
        <v>1</v>
      </c>
      <c r="F52" s="1">
        <v>1</v>
      </c>
      <c r="G52" s="1">
        <v>1</v>
      </c>
      <c r="H52" s="1">
        <v>0</v>
      </c>
      <c r="I52" s="1">
        <v>1</v>
      </c>
      <c r="J52" s="1">
        <v>0</v>
      </c>
      <c r="K52" s="13">
        <f t="shared" si="0"/>
        <v>100</v>
      </c>
      <c r="L52" s="13">
        <f t="shared" si="1"/>
        <v>25</v>
      </c>
    </row>
    <row r="53" spans="1:12" x14ac:dyDescent="0.4">
      <c r="A53" s="1" t="s">
        <v>40</v>
      </c>
      <c r="B53" s="1">
        <v>4</v>
      </c>
      <c r="C53" s="1">
        <v>0</v>
      </c>
      <c r="D53" s="1">
        <v>0</v>
      </c>
      <c r="E53" s="1">
        <v>0</v>
      </c>
      <c r="F53" s="1">
        <v>4</v>
      </c>
      <c r="G53" s="1">
        <v>0</v>
      </c>
      <c r="H53" s="1">
        <v>0</v>
      </c>
      <c r="I53" s="1">
        <v>0</v>
      </c>
      <c r="J53" s="1">
        <v>0</v>
      </c>
      <c r="K53" s="13">
        <f t="shared" si="0"/>
        <v>100</v>
      </c>
      <c r="L53" s="13">
        <f t="shared" si="1"/>
        <v>0</v>
      </c>
    </row>
    <row r="54" spans="1:12" x14ac:dyDescent="0.4">
      <c r="A54" s="1" t="s">
        <v>41</v>
      </c>
      <c r="B54" s="1">
        <v>690</v>
      </c>
      <c r="C54" s="1">
        <v>38</v>
      </c>
      <c r="D54" s="1">
        <v>150</v>
      </c>
      <c r="E54" s="1">
        <v>180</v>
      </c>
      <c r="F54" s="1">
        <v>104</v>
      </c>
      <c r="G54" s="1">
        <v>42</v>
      </c>
      <c r="H54" s="1">
        <v>23</v>
      </c>
      <c r="I54" s="1">
        <v>149</v>
      </c>
      <c r="J54" s="1">
        <v>4</v>
      </c>
      <c r="K54" s="13">
        <f t="shared" si="0"/>
        <v>72.753623188405797</v>
      </c>
      <c r="L54" s="13">
        <f t="shared" si="1"/>
        <v>22.173913043478262</v>
      </c>
    </row>
    <row r="55" spans="1:12" x14ac:dyDescent="0.4">
      <c r="A55" s="1" t="s">
        <v>26</v>
      </c>
      <c r="K55" s="13"/>
      <c r="L55" s="13"/>
    </row>
    <row r="56" spans="1:12" x14ac:dyDescent="0.4">
      <c r="K56" s="13"/>
      <c r="L56" s="13"/>
    </row>
    <row r="57" spans="1:12" x14ac:dyDescent="0.4">
      <c r="K57" s="13"/>
      <c r="L57" s="13"/>
    </row>
    <row r="58" spans="1:12" x14ac:dyDescent="0.4">
      <c r="K58" s="13"/>
      <c r="L58" s="13"/>
    </row>
    <row r="59" spans="1:12" x14ac:dyDescent="0.4">
      <c r="K59" s="13"/>
      <c r="L59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B85F-68AA-4749-98F8-2B79E9675A9F}">
  <dimension ref="A1:L59"/>
  <sheetViews>
    <sheetView tabSelected="1" view="pageBreakPreview" zoomScale="150" zoomScaleNormal="100" zoomScaleSheetLayoutView="150" workbookViewId="0">
      <selection activeCell="K18" sqref="K18"/>
    </sheetView>
  </sheetViews>
  <sheetFormatPr defaultColWidth="8.89453125" defaultRowHeight="10.5" x14ac:dyDescent="0.4"/>
  <cols>
    <col min="1" max="1" width="16.5234375" style="2" customWidth="1"/>
    <col min="2" max="12" width="6" style="1" customWidth="1"/>
    <col min="13" max="16384" width="8.89453125" style="1"/>
  </cols>
  <sheetData>
    <row r="1" spans="1:12" x14ac:dyDescent="0.4">
      <c r="A1" s="2" t="s">
        <v>301</v>
      </c>
    </row>
    <row r="2" spans="1:12" s="3" customFormat="1" ht="9" x14ac:dyDescent="0.35">
      <c r="A2" s="14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15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2" t="s">
        <v>268</v>
      </c>
    </row>
    <row r="5" spans="1:12" x14ac:dyDescent="0.4">
      <c r="A5" s="2" t="s">
        <v>0</v>
      </c>
      <c r="B5" s="1">
        <v>5071</v>
      </c>
      <c r="C5" s="1">
        <v>1162</v>
      </c>
      <c r="D5" s="1">
        <v>890</v>
      </c>
      <c r="E5" s="1">
        <v>1291</v>
      </c>
      <c r="F5" s="1">
        <v>653</v>
      </c>
      <c r="G5" s="1">
        <v>249</v>
      </c>
      <c r="H5" s="1">
        <v>232</v>
      </c>
      <c r="I5" s="1">
        <v>523</v>
      </c>
      <c r="J5" s="1">
        <v>71</v>
      </c>
      <c r="K5" s="13">
        <f>SUM(E5:J5)*100/B5</f>
        <v>59.534608558469728</v>
      </c>
      <c r="L5" s="13">
        <f>(I5+J5)*100/B5</f>
        <v>11.713665943600867</v>
      </c>
    </row>
    <row r="6" spans="1:12" x14ac:dyDescent="0.4">
      <c r="A6" s="2">
        <v>0</v>
      </c>
      <c r="B6" s="1">
        <v>1457</v>
      </c>
      <c r="C6" s="1">
        <v>233</v>
      </c>
      <c r="D6" s="1">
        <v>259</v>
      </c>
      <c r="E6" s="1">
        <v>411</v>
      </c>
      <c r="F6" s="1">
        <v>203</v>
      </c>
      <c r="G6" s="1">
        <v>65</v>
      </c>
      <c r="H6" s="1">
        <v>62</v>
      </c>
      <c r="I6" s="1">
        <v>197</v>
      </c>
      <c r="J6" s="1">
        <v>27</v>
      </c>
      <c r="K6" s="13">
        <f t="shared" ref="K6:K30" si="0">SUM(E6:J6)*100/B6</f>
        <v>66.231983527796842</v>
      </c>
      <c r="L6" s="13">
        <f t="shared" ref="L6:L30" si="1">(I6+J6)*100/B6</f>
        <v>15.374056280027453</v>
      </c>
    </row>
    <row r="7" spans="1:12" x14ac:dyDescent="0.4">
      <c r="A7" s="2">
        <v>1</v>
      </c>
      <c r="B7" s="1">
        <v>754</v>
      </c>
      <c r="C7" s="1">
        <v>95</v>
      </c>
      <c r="D7" s="1">
        <v>118</v>
      </c>
      <c r="E7" s="1">
        <v>213</v>
      </c>
      <c r="F7" s="1">
        <v>147</v>
      </c>
      <c r="G7" s="1">
        <v>46</v>
      </c>
      <c r="H7" s="1">
        <v>27</v>
      </c>
      <c r="I7" s="1">
        <v>94</v>
      </c>
      <c r="J7" s="1">
        <v>14</v>
      </c>
      <c r="K7" s="13">
        <f t="shared" si="0"/>
        <v>71.750663129973475</v>
      </c>
      <c r="L7" s="13">
        <f t="shared" si="1"/>
        <v>14.323607427055704</v>
      </c>
    </row>
    <row r="8" spans="1:12" x14ac:dyDescent="0.4">
      <c r="A8" s="2">
        <v>2</v>
      </c>
      <c r="B8" s="1">
        <v>719</v>
      </c>
      <c r="C8" s="1">
        <v>89</v>
      </c>
      <c r="D8" s="1">
        <v>113</v>
      </c>
      <c r="E8" s="1">
        <v>196</v>
      </c>
      <c r="F8" s="1">
        <v>128</v>
      </c>
      <c r="G8" s="1">
        <v>55</v>
      </c>
      <c r="H8" s="1">
        <v>46</v>
      </c>
      <c r="I8" s="1">
        <v>76</v>
      </c>
      <c r="J8" s="1">
        <v>16</v>
      </c>
      <c r="K8" s="13">
        <f t="shared" si="0"/>
        <v>71.905424200278162</v>
      </c>
      <c r="L8" s="13">
        <f t="shared" si="1"/>
        <v>12.795549374130736</v>
      </c>
    </row>
    <row r="9" spans="1:12" x14ac:dyDescent="0.4">
      <c r="A9" s="2">
        <v>3</v>
      </c>
      <c r="B9" s="1">
        <v>570</v>
      </c>
      <c r="C9" s="1">
        <v>82</v>
      </c>
      <c r="D9" s="1">
        <v>101</v>
      </c>
      <c r="E9" s="1">
        <v>169</v>
      </c>
      <c r="F9" s="1">
        <v>70</v>
      </c>
      <c r="G9" s="1">
        <v>31</v>
      </c>
      <c r="H9" s="1">
        <v>38</v>
      </c>
      <c r="I9" s="1">
        <v>73</v>
      </c>
      <c r="J9" s="1">
        <v>6</v>
      </c>
      <c r="K9" s="13">
        <f t="shared" si="0"/>
        <v>67.89473684210526</v>
      </c>
      <c r="L9" s="13">
        <f t="shared" si="1"/>
        <v>13.859649122807017</v>
      </c>
    </row>
    <row r="10" spans="1:12" x14ac:dyDescent="0.4">
      <c r="A10" s="2">
        <v>4</v>
      </c>
      <c r="B10" s="1">
        <v>473</v>
      </c>
      <c r="C10" s="1">
        <v>89</v>
      </c>
      <c r="D10" s="1">
        <v>90</v>
      </c>
      <c r="E10" s="1">
        <v>140</v>
      </c>
      <c r="F10" s="1">
        <v>54</v>
      </c>
      <c r="G10" s="1">
        <v>20</v>
      </c>
      <c r="H10" s="1">
        <v>33</v>
      </c>
      <c r="I10" s="1">
        <v>42</v>
      </c>
      <c r="J10" s="1">
        <v>5</v>
      </c>
      <c r="K10" s="13">
        <f t="shared" si="0"/>
        <v>62.15644820295983</v>
      </c>
      <c r="L10" s="13">
        <f t="shared" si="1"/>
        <v>9.9365750528541223</v>
      </c>
    </row>
    <row r="11" spans="1:12" x14ac:dyDescent="0.4">
      <c r="A11" s="2">
        <v>5</v>
      </c>
      <c r="B11" s="1">
        <v>305</v>
      </c>
      <c r="C11" s="1">
        <v>79</v>
      </c>
      <c r="D11" s="1">
        <v>67</v>
      </c>
      <c r="E11" s="1">
        <v>80</v>
      </c>
      <c r="F11" s="1">
        <v>27</v>
      </c>
      <c r="G11" s="1">
        <v>20</v>
      </c>
      <c r="H11" s="1">
        <v>8</v>
      </c>
      <c r="I11" s="1">
        <v>22</v>
      </c>
      <c r="J11" s="1">
        <v>2</v>
      </c>
      <c r="K11" s="13">
        <f t="shared" si="0"/>
        <v>52.131147540983605</v>
      </c>
      <c r="L11" s="13">
        <f t="shared" si="1"/>
        <v>7.8688524590163933</v>
      </c>
    </row>
    <row r="12" spans="1:12" x14ac:dyDescent="0.4">
      <c r="A12" s="2">
        <v>6</v>
      </c>
      <c r="B12" s="1">
        <v>229</v>
      </c>
      <c r="C12" s="1">
        <v>91</v>
      </c>
      <c r="D12" s="1">
        <v>56</v>
      </c>
      <c r="E12" s="1">
        <v>45</v>
      </c>
      <c r="F12" s="1">
        <v>12</v>
      </c>
      <c r="G12" s="1">
        <v>6</v>
      </c>
      <c r="H12" s="1">
        <v>12</v>
      </c>
      <c r="I12" s="1">
        <v>6</v>
      </c>
      <c r="J12" s="1">
        <v>1</v>
      </c>
      <c r="K12" s="13">
        <f t="shared" si="0"/>
        <v>35.807860262008731</v>
      </c>
      <c r="L12" s="13">
        <f t="shared" si="1"/>
        <v>3.0567685589519651</v>
      </c>
    </row>
    <row r="13" spans="1:12" x14ac:dyDescent="0.4">
      <c r="A13" s="2">
        <v>7</v>
      </c>
      <c r="B13" s="1">
        <v>157</v>
      </c>
      <c r="C13" s="1">
        <v>80</v>
      </c>
      <c r="D13" s="1">
        <v>37</v>
      </c>
      <c r="E13" s="1">
        <v>21</v>
      </c>
      <c r="F13" s="1">
        <v>5</v>
      </c>
      <c r="G13" s="1">
        <v>4</v>
      </c>
      <c r="H13" s="1">
        <v>3</v>
      </c>
      <c r="I13" s="1">
        <v>7</v>
      </c>
      <c r="J13" s="1">
        <v>0</v>
      </c>
      <c r="K13" s="13">
        <f t="shared" si="0"/>
        <v>25.477707006369428</v>
      </c>
      <c r="L13" s="13">
        <f t="shared" si="1"/>
        <v>4.4585987261146496</v>
      </c>
    </row>
    <row r="14" spans="1:12" x14ac:dyDescent="0.4">
      <c r="A14" s="2">
        <v>8</v>
      </c>
      <c r="B14" s="1">
        <v>110</v>
      </c>
      <c r="C14" s="1">
        <v>70</v>
      </c>
      <c r="D14" s="1">
        <v>20</v>
      </c>
      <c r="E14" s="1">
        <v>8</v>
      </c>
      <c r="F14" s="1">
        <v>5</v>
      </c>
      <c r="G14" s="1">
        <v>2</v>
      </c>
      <c r="H14" s="1">
        <v>2</v>
      </c>
      <c r="I14" s="1">
        <v>3</v>
      </c>
      <c r="J14" s="1">
        <v>0</v>
      </c>
      <c r="K14" s="13">
        <f t="shared" si="0"/>
        <v>18.181818181818183</v>
      </c>
      <c r="L14" s="13">
        <f t="shared" si="1"/>
        <v>2.7272727272727271</v>
      </c>
    </row>
    <row r="15" spans="1:12" x14ac:dyDescent="0.4">
      <c r="A15" s="2">
        <v>9</v>
      </c>
      <c r="B15" s="1">
        <v>83</v>
      </c>
      <c r="C15" s="1">
        <v>68</v>
      </c>
      <c r="D15" s="1">
        <v>8</v>
      </c>
      <c r="E15" s="1">
        <v>3</v>
      </c>
      <c r="F15" s="1">
        <v>2</v>
      </c>
      <c r="G15" s="1">
        <v>0</v>
      </c>
      <c r="H15" s="1">
        <v>0</v>
      </c>
      <c r="I15" s="1">
        <v>2</v>
      </c>
      <c r="J15" s="1">
        <v>0</v>
      </c>
      <c r="K15" s="13">
        <f t="shared" si="0"/>
        <v>8.4337349397590362</v>
      </c>
      <c r="L15" s="13">
        <f t="shared" si="1"/>
        <v>2.4096385542168677</v>
      </c>
    </row>
    <row r="16" spans="1:12" x14ac:dyDescent="0.4">
      <c r="A16" s="2" t="s">
        <v>269</v>
      </c>
      <c r="B16" s="1">
        <v>214</v>
      </c>
      <c r="C16" s="1">
        <v>186</v>
      </c>
      <c r="D16" s="1">
        <v>21</v>
      </c>
      <c r="E16" s="1">
        <v>5</v>
      </c>
      <c r="F16" s="1">
        <v>0</v>
      </c>
      <c r="G16" s="1">
        <v>0</v>
      </c>
      <c r="H16" s="1">
        <v>1</v>
      </c>
      <c r="I16" s="1">
        <v>1</v>
      </c>
      <c r="J16" s="1">
        <v>0</v>
      </c>
      <c r="K16" s="13">
        <f t="shared" si="0"/>
        <v>3.2710280373831777</v>
      </c>
      <c r="L16" s="13">
        <f t="shared" si="1"/>
        <v>0.46728971962616822</v>
      </c>
    </row>
    <row r="17" spans="1:12" x14ac:dyDescent="0.4">
      <c r="A17" s="2" t="s">
        <v>266</v>
      </c>
      <c r="B17" s="13">
        <v>2.7</v>
      </c>
      <c r="C17" s="13">
        <v>4.9000000000000004</v>
      </c>
      <c r="D17" s="13">
        <v>2.7</v>
      </c>
      <c r="E17" s="13">
        <v>2</v>
      </c>
      <c r="F17" s="13">
        <v>1.7</v>
      </c>
      <c r="G17" s="13">
        <v>2</v>
      </c>
      <c r="H17" s="13">
        <v>2.2999999999999998</v>
      </c>
      <c r="I17" s="13">
        <v>1.7</v>
      </c>
      <c r="J17" s="13">
        <v>1.4</v>
      </c>
      <c r="K17" s="13"/>
      <c r="L17" s="13"/>
    </row>
    <row r="18" spans="1:12" x14ac:dyDescent="0.4">
      <c r="A18" s="2" t="s">
        <v>270</v>
      </c>
      <c r="K18" s="13"/>
      <c r="L18" s="13"/>
    </row>
    <row r="19" spans="1:12" x14ac:dyDescent="0.4">
      <c r="A19" s="2" t="s">
        <v>0</v>
      </c>
      <c r="B19" s="1">
        <v>5071</v>
      </c>
      <c r="C19" s="1">
        <v>1162</v>
      </c>
      <c r="D19" s="1">
        <v>890</v>
      </c>
      <c r="E19" s="1">
        <v>1291</v>
      </c>
      <c r="F19" s="1">
        <v>653</v>
      </c>
      <c r="G19" s="1">
        <v>249</v>
      </c>
      <c r="H19" s="1">
        <v>232</v>
      </c>
      <c r="I19" s="1">
        <v>523</v>
      </c>
      <c r="J19" s="1">
        <v>71</v>
      </c>
      <c r="K19" s="13">
        <f t="shared" si="0"/>
        <v>59.534608558469728</v>
      </c>
      <c r="L19" s="13">
        <f t="shared" si="1"/>
        <v>11.713665943600867</v>
      </c>
    </row>
    <row r="20" spans="1:12" x14ac:dyDescent="0.4">
      <c r="A20" s="2">
        <v>0</v>
      </c>
      <c r="B20" s="1">
        <v>1471</v>
      </c>
      <c r="C20" s="1">
        <v>237</v>
      </c>
      <c r="D20" s="1">
        <v>263</v>
      </c>
      <c r="E20" s="1">
        <v>414</v>
      </c>
      <c r="F20" s="1">
        <v>204</v>
      </c>
      <c r="G20" s="1">
        <v>66</v>
      </c>
      <c r="H20" s="1">
        <v>62</v>
      </c>
      <c r="I20" s="1">
        <v>198</v>
      </c>
      <c r="J20" s="1">
        <v>27</v>
      </c>
      <c r="K20" s="13">
        <f t="shared" si="0"/>
        <v>66.009517335146157</v>
      </c>
      <c r="L20" s="13">
        <f t="shared" si="1"/>
        <v>15.295717199184228</v>
      </c>
    </row>
    <row r="21" spans="1:12" x14ac:dyDescent="0.4">
      <c r="A21" s="2">
        <v>1</v>
      </c>
      <c r="B21" s="1">
        <v>785</v>
      </c>
      <c r="C21" s="1">
        <v>112</v>
      </c>
      <c r="D21" s="1">
        <v>123</v>
      </c>
      <c r="E21" s="1">
        <v>217</v>
      </c>
      <c r="F21" s="1">
        <v>150</v>
      </c>
      <c r="G21" s="1">
        <v>45</v>
      </c>
      <c r="H21" s="1">
        <v>29</v>
      </c>
      <c r="I21" s="1">
        <v>95</v>
      </c>
      <c r="J21" s="1">
        <v>14</v>
      </c>
      <c r="K21" s="13">
        <f t="shared" si="0"/>
        <v>70.063694267515928</v>
      </c>
      <c r="L21" s="13">
        <f t="shared" si="1"/>
        <v>13.885350318471337</v>
      </c>
    </row>
    <row r="22" spans="1:12" x14ac:dyDescent="0.4">
      <c r="A22" s="2">
        <v>2</v>
      </c>
      <c r="B22" s="1">
        <v>754</v>
      </c>
      <c r="C22" s="1">
        <v>109</v>
      </c>
      <c r="D22" s="1">
        <v>114</v>
      </c>
      <c r="E22" s="1">
        <v>199</v>
      </c>
      <c r="F22" s="1">
        <v>129</v>
      </c>
      <c r="G22" s="1">
        <v>58</v>
      </c>
      <c r="H22" s="1">
        <v>50</v>
      </c>
      <c r="I22" s="1">
        <v>79</v>
      </c>
      <c r="J22" s="1">
        <v>16</v>
      </c>
      <c r="K22" s="13">
        <f t="shared" si="0"/>
        <v>70.42440318302387</v>
      </c>
      <c r="L22" s="13">
        <f t="shared" si="1"/>
        <v>12.59946949602122</v>
      </c>
    </row>
    <row r="23" spans="1:12" x14ac:dyDescent="0.4">
      <c r="A23" s="2">
        <v>3</v>
      </c>
      <c r="B23" s="1">
        <v>589</v>
      </c>
      <c r="C23" s="1">
        <v>91</v>
      </c>
      <c r="D23" s="1">
        <v>104</v>
      </c>
      <c r="E23" s="1">
        <v>175</v>
      </c>
      <c r="F23" s="1">
        <v>70</v>
      </c>
      <c r="G23" s="1">
        <v>34</v>
      </c>
      <c r="H23" s="1">
        <v>36</v>
      </c>
      <c r="I23" s="1">
        <v>72</v>
      </c>
      <c r="J23" s="1">
        <v>7</v>
      </c>
      <c r="K23" s="13">
        <f t="shared" si="0"/>
        <v>66.893039049235995</v>
      </c>
      <c r="L23" s="13">
        <f t="shared" si="1"/>
        <v>13.412563667232597</v>
      </c>
    </row>
    <row r="24" spans="1:12" x14ac:dyDescent="0.4">
      <c r="A24" s="2">
        <v>4</v>
      </c>
      <c r="B24" s="1">
        <v>487</v>
      </c>
      <c r="C24" s="1">
        <v>101</v>
      </c>
      <c r="D24" s="1">
        <v>98</v>
      </c>
      <c r="E24" s="1">
        <v>139</v>
      </c>
      <c r="F24" s="1">
        <v>54</v>
      </c>
      <c r="G24" s="1">
        <v>20</v>
      </c>
      <c r="H24" s="1">
        <v>30</v>
      </c>
      <c r="I24" s="1">
        <v>40</v>
      </c>
      <c r="J24" s="1">
        <v>5</v>
      </c>
      <c r="K24" s="13">
        <f t="shared" si="0"/>
        <v>59.137577002053391</v>
      </c>
      <c r="L24" s="13">
        <f t="shared" si="1"/>
        <v>9.2402464065708418</v>
      </c>
    </row>
    <row r="25" spans="1:12" x14ac:dyDescent="0.4">
      <c r="A25" s="2">
        <v>5</v>
      </c>
      <c r="B25" s="1">
        <v>324</v>
      </c>
      <c r="C25" s="1">
        <v>105</v>
      </c>
      <c r="D25" s="1">
        <v>66</v>
      </c>
      <c r="E25" s="1">
        <v>81</v>
      </c>
      <c r="F25" s="1">
        <v>24</v>
      </c>
      <c r="G25" s="1">
        <v>16</v>
      </c>
      <c r="H25" s="1">
        <v>10</v>
      </c>
      <c r="I25" s="1">
        <v>21</v>
      </c>
      <c r="J25" s="1">
        <v>1</v>
      </c>
      <c r="K25" s="13">
        <f t="shared" si="0"/>
        <v>47.222222222222221</v>
      </c>
      <c r="L25" s="13">
        <f t="shared" si="1"/>
        <v>6.7901234567901234</v>
      </c>
    </row>
    <row r="26" spans="1:12" x14ac:dyDescent="0.4">
      <c r="A26" s="2">
        <v>6</v>
      </c>
      <c r="B26" s="1">
        <v>211</v>
      </c>
      <c r="C26" s="1">
        <v>87</v>
      </c>
      <c r="D26" s="1">
        <v>52</v>
      </c>
      <c r="E26" s="1">
        <v>35</v>
      </c>
      <c r="F26" s="1">
        <v>12</v>
      </c>
      <c r="G26" s="1">
        <v>6</v>
      </c>
      <c r="H26" s="1">
        <v>10</v>
      </c>
      <c r="I26" s="1">
        <v>8</v>
      </c>
      <c r="J26" s="1">
        <v>1</v>
      </c>
      <c r="K26" s="13">
        <f t="shared" si="0"/>
        <v>34.123222748815166</v>
      </c>
      <c r="L26" s="13">
        <f t="shared" si="1"/>
        <v>4.2654028436018958</v>
      </c>
    </row>
    <row r="27" spans="1:12" x14ac:dyDescent="0.4">
      <c r="A27" s="2">
        <v>7</v>
      </c>
      <c r="B27" s="1">
        <v>145</v>
      </c>
      <c r="C27" s="1">
        <v>83</v>
      </c>
      <c r="D27" s="1">
        <v>30</v>
      </c>
      <c r="E27" s="1">
        <v>18</v>
      </c>
      <c r="F27" s="1">
        <v>5</v>
      </c>
      <c r="G27" s="1">
        <v>2</v>
      </c>
      <c r="H27" s="1">
        <v>2</v>
      </c>
      <c r="I27" s="1">
        <v>5</v>
      </c>
      <c r="J27" s="1">
        <v>0</v>
      </c>
      <c r="K27" s="13">
        <f t="shared" si="0"/>
        <v>22.068965517241381</v>
      </c>
      <c r="L27" s="13">
        <f t="shared" si="1"/>
        <v>3.4482758620689653</v>
      </c>
    </row>
    <row r="28" spans="1:12" x14ac:dyDescent="0.4">
      <c r="A28" s="2">
        <v>8</v>
      </c>
      <c r="B28" s="1">
        <v>105</v>
      </c>
      <c r="C28" s="1">
        <v>69</v>
      </c>
      <c r="D28" s="1">
        <v>16</v>
      </c>
      <c r="E28" s="1">
        <v>9</v>
      </c>
      <c r="F28" s="1">
        <v>4</v>
      </c>
      <c r="G28" s="1">
        <v>2</v>
      </c>
      <c r="H28" s="1">
        <v>2</v>
      </c>
      <c r="I28" s="1">
        <v>3</v>
      </c>
      <c r="J28" s="1">
        <v>0</v>
      </c>
      <c r="K28" s="13">
        <f t="shared" si="0"/>
        <v>19.047619047619047</v>
      </c>
      <c r="L28" s="13">
        <f t="shared" si="1"/>
        <v>2.8571428571428572</v>
      </c>
    </row>
    <row r="29" spans="1:12" x14ac:dyDescent="0.4">
      <c r="A29" s="2">
        <v>9</v>
      </c>
      <c r="B29" s="1">
        <v>81</v>
      </c>
      <c r="C29" s="1">
        <v>64</v>
      </c>
      <c r="D29" s="1">
        <v>13</v>
      </c>
      <c r="E29" s="1">
        <v>1</v>
      </c>
      <c r="F29" s="1">
        <v>1</v>
      </c>
      <c r="G29" s="1">
        <v>0</v>
      </c>
      <c r="H29" s="1">
        <v>1</v>
      </c>
      <c r="I29" s="1">
        <v>1</v>
      </c>
      <c r="J29" s="1">
        <v>0</v>
      </c>
      <c r="K29" s="13">
        <f t="shared" si="0"/>
        <v>4.9382716049382713</v>
      </c>
      <c r="L29" s="13">
        <f t="shared" si="1"/>
        <v>1.2345679012345678</v>
      </c>
    </row>
    <row r="30" spans="1:12" x14ac:dyDescent="0.4">
      <c r="A30" s="2" t="s">
        <v>269</v>
      </c>
      <c r="B30" s="1">
        <v>119</v>
      </c>
      <c r="C30" s="1">
        <v>104</v>
      </c>
      <c r="D30" s="1">
        <v>11</v>
      </c>
      <c r="E30" s="1">
        <v>3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3">
        <f t="shared" si="0"/>
        <v>3.3613445378151261</v>
      </c>
      <c r="L30" s="13">
        <f t="shared" si="1"/>
        <v>0.84033613445378152</v>
      </c>
    </row>
    <row r="31" spans="1:12" x14ac:dyDescent="0.4">
      <c r="A31" s="2" t="s">
        <v>266</v>
      </c>
      <c r="B31" s="13">
        <v>2.5</v>
      </c>
      <c r="C31" s="13">
        <v>4.2</v>
      </c>
      <c r="D31" s="13">
        <v>2.6</v>
      </c>
      <c r="E31" s="13">
        <v>2</v>
      </c>
      <c r="F31" s="13">
        <v>1.7</v>
      </c>
      <c r="G31" s="13">
        <v>2</v>
      </c>
      <c r="H31" s="13">
        <v>2.2000000000000002</v>
      </c>
      <c r="I31" s="13">
        <v>1.6</v>
      </c>
      <c r="J31" s="13">
        <v>1.4</v>
      </c>
      <c r="K31" s="13"/>
      <c r="L31" s="13"/>
    </row>
    <row r="32" spans="1:12" x14ac:dyDescent="0.4">
      <c r="A32" s="2" t="s">
        <v>26</v>
      </c>
      <c r="K32" s="13"/>
      <c r="L32" s="13"/>
    </row>
    <row r="33" spans="11:12" x14ac:dyDescent="0.4">
      <c r="K33" s="13"/>
      <c r="L33" s="13"/>
    </row>
    <row r="34" spans="11:12" x14ac:dyDescent="0.4">
      <c r="K34" s="13"/>
      <c r="L34" s="13"/>
    </row>
    <row r="35" spans="11:12" x14ac:dyDescent="0.4">
      <c r="K35" s="13"/>
      <c r="L35" s="13"/>
    </row>
    <row r="36" spans="11:12" x14ac:dyDescent="0.4">
      <c r="K36" s="13"/>
      <c r="L36" s="13"/>
    </row>
    <row r="37" spans="11:12" x14ac:dyDescent="0.4">
      <c r="K37" s="13"/>
      <c r="L37" s="13"/>
    </row>
    <row r="38" spans="11:12" x14ac:dyDescent="0.4">
      <c r="K38" s="13"/>
      <c r="L38" s="13"/>
    </row>
    <row r="39" spans="11:12" x14ac:dyDescent="0.4">
      <c r="K39" s="13"/>
      <c r="L39" s="13"/>
    </row>
    <row r="40" spans="11:12" x14ac:dyDescent="0.4">
      <c r="K40" s="13"/>
      <c r="L40" s="13"/>
    </row>
    <row r="41" spans="11:12" x14ac:dyDescent="0.4">
      <c r="K41" s="13"/>
      <c r="L41" s="13"/>
    </row>
    <row r="42" spans="11:12" x14ac:dyDescent="0.4">
      <c r="K42" s="13"/>
      <c r="L42" s="13"/>
    </row>
    <row r="43" spans="11:12" x14ac:dyDescent="0.4">
      <c r="K43" s="13"/>
      <c r="L43" s="13"/>
    </row>
    <row r="44" spans="11:12" x14ac:dyDescent="0.4">
      <c r="K44" s="13"/>
      <c r="L44" s="13"/>
    </row>
    <row r="45" spans="11:12" x14ac:dyDescent="0.4">
      <c r="K45" s="13"/>
      <c r="L45" s="13"/>
    </row>
    <row r="46" spans="11:12" x14ac:dyDescent="0.4">
      <c r="K46" s="13"/>
      <c r="L46" s="13"/>
    </row>
    <row r="47" spans="11:12" x14ac:dyDescent="0.4">
      <c r="K47" s="13"/>
      <c r="L47" s="13"/>
    </row>
    <row r="48" spans="11:12" x14ac:dyDescent="0.4">
      <c r="K48" s="13"/>
      <c r="L48" s="13"/>
    </row>
    <row r="49" spans="11:12" x14ac:dyDescent="0.4">
      <c r="K49" s="13"/>
      <c r="L49" s="13"/>
    </row>
    <row r="50" spans="11:12" x14ac:dyDescent="0.4">
      <c r="K50" s="13"/>
      <c r="L50" s="13"/>
    </row>
    <row r="51" spans="11:12" x14ac:dyDescent="0.4">
      <c r="K51" s="13"/>
      <c r="L51" s="13"/>
    </row>
    <row r="52" spans="11:12" x14ac:dyDescent="0.4">
      <c r="K52" s="13"/>
      <c r="L52" s="13"/>
    </row>
    <row r="53" spans="11:12" x14ac:dyDescent="0.4">
      <c r="K53" s="13"/>
      <c r="L53" s="13"/>
    </row>
    <row r="54" spans="11:12" x14ac:dyDescent="0.4">
      <c r="K54" s="13"/>
      <c r="L54" s="13"/>
    </row>
    <row r="55" spans="11:12" x14ac:dyDescent="0.4">
      <c r="K55" s="13"/>
      <c r="L55" s="13"/>
    </row>
    <row r="56" spans="11:12" x14ac:dyDescent="0.4">
      <c r="K56" s="13"/>
      <c r="L56" s="13"/>
    </row>
    <row r="57" spans="11:12" x14ac:dyDescent="0.4">
      <c r="K57" s="13"/>
      <c r="L57" s="13"/>
    </row>
    <row r="58" spans="11:12" x14ac:dyDescent="0.4">
      <c r="K58" s="13"/>
      <c r="L58" s="13"/>
    </row>
    <row r="59" spans="11:12" x14ac:dyDescent="0.4">
      <c r="K59" s="13"/>
      <c r="L59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6C62-368D-48A9-9751-9D7A28A49A22}">
  <dimension ref="A1:L59"/>
  <sheetViews>
    <sheetView view="pageBreakPreview" topLeftCell="A25" zoomScale="150" zoomScaleNormal="100" zoomScaleSheetLayoutView="150" workbookViewId="0">
      <selection activeCell="K37" sqref="K37:L70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42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43</v>
      </c>
      <c r="B6" s="1">
        <v>7279</v>
      </c>
      <c r="C6" s="1">
        <v>1863</v>
      </c>
      <c r="D6" s="1">
        <v>1345</v>
      </c>
      <c r="E6" s="1">
        <v>1797</v>
      </c>
      <c r="F6" s="1">
        <v>962</v>
      </c>
      <c r="G6" s="1">
        <v>423</v>
      </c>
      <c r="H6" s="1">
        <v>328</v>
      </c>
      <c r="I6" s="1">
        <v>474</v>
      </c>
      <c r="J6" s="1">
        <v>87</v>
      </c>
      <c r="K6" s="13">
        <f t="shared" ref="K6:K36" si="0">SUM(E6:J6)*100/B6</f>
        <v>55.928012089572746</v>
      </c>
      <c r="L6" s="13">
        <f t="shared" ref="L6:L36" si="1">(I6+J6)*100/B6</f>
        <v>7.7071026239868115</v>
      </c>
    </row>
    <row r="7" spans="1:12" x14ac:dyDescent="0.4">
      <c r="A7" s="1" t="s">
        <v>44</v>
      </c>
      <c r="B7" s="1">
        <v>78</v>
      </c>
      <c r="C7" s="1">
        <v>17</v>
      </c>
      <c r="D7" s="1">
        <v>18</v>
      </c>
      <c r="E7" s="1">
        <v>11</v>
      </c>
      <c r="F7" s="1">
        <v>12</v>
      </c>
      <c r="G7" s="1">
        <v>11</v>
      </c>
      <c r="H7" s="1">
        <v>6</v>
      </c>
      <c r="I7" s="1">
        <v>1</v>
      </c>
      <c r="J7" s="1">
        <v>2</v>
      </c>
      <c r="K7" s="13">
        <f t="shared" si="0"/>
        <v>55.128205128205131</v>
      </c>
      <c r="L7" s="13">
        <f t="shared" si="1"/>
        <v>3.8461538461538463</v>
      </c>
    </row>
    <row r="8" spans="1:12" x14ac:dyDescent="0.4">
      <c r="A8" s="1" t="s">
        <v>45</v>
      </c>
      <c r="B8" s="1">
        <v>166</v>
      </c>
      <c r="C8" s="1">
        <v>57</v>
      </c>
      <c r="D8" s="1">
        <v>35</v>
      </c>
      <c r="E8" s="1">
        <v>27</v>
      </c>
      <c r="F8" s="1">
        <v>29</v>
      </c>
      <c r="G8" s="1">
        <v>7</v>
      </c>
      <c r="H8" s="1">
        <v>4</v>
      </c>
      <c r="I8" s="1">
        <v>6</v>
      </c>
      <c r="J8" s="1">
        <v>1</v>
      </c>
      <c r="K8" s="13">
        <f t="shared" si="0"/>
        <v>44.578313253012048</v>
      </c>
      <c r="L8" s="13">
        <f t="shared" si="1"/>
        <v>4.2168674698795181</v>
      </c>
    </row>
    <row r="9" spans="1:12" x14ac:dyDescent="0.4">
      <c r="A9" s="1" t="s">
        <v>46</v>
      </c>
      <c r="B9" s="1">
        <v>24</v>
      </c>
      <c r="C9" s="1">
        <v>3</v>
      </c>
      <c r="D9" s="1">
        <v>0</v>
      </c>
      <c r="E9" s="1">
        <v>2</v>
      </c>
      <c r="F9" s="1">
        <v>11</v>
      </c>
      <c r="G9" s="1">
        <v>3</v>
      </c>
      <c r="H9" s="1">
        <v>1</v>
      </c>
      <c r="I9" s="1">
        <v>2</v>
      </c>
      <c r="J9" s="1">
        <v>2</v>
      </c>
      <c r="K9" s="13">
        <f t="shared" si="0"/>
        <v>87.5</v>
      </c>
      <c r="L9" s="13">
        <f t="shared" si="1"/>
        <v>16.666666666666668</v>
      </c>
    </row>
    <row r="10" spans="1:12" x14ac:dyDescent="0.4">
      <c r="A10" s="1" t="s">
        <v>47</v>
      </c>
      <c r="B10" s="1">
        <v>2580</v>
      </c>
      <c r="C10" s="1">
        <v>280</v>
      </c>
      <c r="D10" s="1">
        <v>328</v>
      </c>
      <c r="E10" s="1">
        <v>954</v>
      </c>
      <c r="F10" s="1">
        <v>398</v>
      </c>
      <c r="G10" s="1">
        <v>141</v>
      </c>
      <c r="H10" s="1">
        <v>75</v>
      </c>
      <c r="I10" s="1">
        <v>389</v>
      </c>
      <c r="J10" s="1">
        <v>15</v>
      </c>
      <c r="K10" s="13">
        <f t="shared" si="0"/>
        <v>76.434108527131784</v>
      </c>
      <c r="L10" s="13">
        <f t="shared" si="1"/>
        <v>15.65891472868217</v>
      </c>
    </row>
    <row r="11" spans="1:12" x14ac:dyDescent="0.4">
      <c r="A11" s="1" t="s">
        <v>48</v>
      </c>
      <c r="B11" s="1">
        <v>104</v>
      </c>
      <c r="C11" s="1">
        <v>7</v>
      </c>
      <c r="D11" s="1">
        <v>8</v>
      </c>
      <c r="E11" s="1">
        <v>24</v>
      </c>
      <c r="F11" s="1">
        <v>9</v>
      </c>
      <c r="G11" s="1">
        <v>6</v>
      </c>
      <c r="H11" s="1">
        <v>11</v>
      </c>
      <c r="I11" s="1">
        <v>32</v>
      </c>
      <c r="J11" s="1">
        <v>7</v>
      </c>
      <c r="K11" s="13">
        <f t="shared" si="0"/>
        <v>85.57692307692308</v>
      </c>
      <c r="L11" s="13">
        <f t="shared" si="1"/>
        <v>37.5</v>
      </c>
    </row>
    <row r="12" spans="1:12" x14ac:dyDescent="0.4">
      <c r="A12" s="1" t="s">
        <v>49</v>
      </c>
      <c r="B12" s="1">
        <v>502</v>
      </c>
      <c r="C12" s="1">
        <v>88</v>
      </c>
      <c r="D12" s="1">
        <v>310</v>
      </c>
      <c r="E12" s="1">
        <v>50</v>
      </c>
      <c r="F12" s="1">
        <v>11</v>
      </c>
      <c r="G12" s="1">
        <v>15</v>
      </c>
      <c r="H12" s="1">
        <v>4</v>
      </c>
      <c r="I12" s="1">
        <v>20</v>
      </c>
      <c r="J12" s="1">
        <v>4</v>
      </c>
      <c r="K12" s="13">
        <f t="shared" si="0"/>
        <v>20.717131474103585</v>
      </c>
      <c r="L12" s="13">
        <f t="shared" si="1"/>
        <v>4.7808764940239046</v>
      </c>
    </row>
    <row r="13" spans="1:12" x14ac:dyDescent="0.4">
      <c r="A13" s="1" t="s">
        <v>50</v>
      </c>
      <c r="B13" s="1">
        <v>107</v>
      </c>
      <c r="C13" s="1">
        <v>14</v>
      </c>
      <c r="D13" s="1">
        <v>16</v>
      </c>
      <c r="E13" s="1">
        <v>35</v>
      </c>
      <c r="F13" s="1">
        <v>6</v>
      </c>
      <c r="G13" s="1">
        <v>7</v>
      </c>
      <c r="H13" s="1">
        <v>1</v>
      </c>
      <c r="I13" s="1">
        <v>19</v>
      </c>
      <c r="J13" s="1">
        <v>9</v>
      </c>
      <c r="K13" s="13">
        <f t="shared" si="0"/>
        <v>71.962616822429908</v>
      </c>
      <c r="L13" s="13">
        <f t="shared" si="1"/>
        <v>26.168224299065422</v>
      </c>
    </row>
    <row r="14" spans="1:12" x14ac:dyDescent="0.4">
      <c r="A14" s="1" t="s">
        <v>51</v>
      </c>
      <c r="B14" s="1">
        <v>242</v>
      </c>
      <c r="C14" s="1">
        <v>3</v>
      </c>
      <c r="D14" s="1">
        <v>6</v>
      </c>
      <c r="E14" s="1">
        <v>22</v>
      </c>
      <c r="F14" s="1">
        <v>35</v>
      </c>
      <c r="G14" s="1">
        <v>17</v>
      </c>
      <c r="H14" s="1">
        <v>9</v>
      </c>
      <c r="I14" s="1">
        <v>71</v>
      </c>
      <c r="J14" s="1">
        <v>79</v>
      </c>
      <c r="K14" s="13">
        <f t="shared" si="0"/>
        <v>96.280991735537185</v>
      </c>
      <c r="L14" s="13">
        <f t="shared" si="1"/>
        <v>61.983471074380162</v>
      </c>
    </row>
    <row r="15" spans="1:12" x14ac:dyDescent="0.4">
      <c r="A15" s="1" t="s">
        <v>24</v>
      </c>
      <c r="K15" s="13"/>
      <c r="L15" s="13"/>
    </row>
    <row r="16" spans="1:12" x14ac:dyDescent="0.4">
      <c r="A16" s="1" t="s">
        <v>0</v>
      </c>
      <c r="B16" s="1">
        <v>6011</v>
      </c>
      <c r="C16" s="1">
        <v>1170</v>
      </c>
      <c r="D16" s="1">
        <v>1176</v>
      </c>
      <c r="E16" s="1">
        <v>1631</v>
      </c>
      <c r="F16" s="1">
        <v>820</v>
      </c>
      <c r="G16" s="1">
        <v>381</v>
      </c>
      <c r="H16" s="1">
        <v>207</v>
      </c>
      <c r="I16" s="1">
        <v>491</v>
      </c>
      <c r="J16" s="1">
        <v>135</v>
      </c>
      <c r="K16" s="13">
        <f t="shared" si="0"/>
        <v>60.97155215438363</v>
      </c>
      <c r="L16" s="13">
        <f t="shared" si="1"/>
        <v>10.414240558975212</v>
      </c>
    </row>
    <row r="17" spans="1:12" x14ac:dyDescent="0.4">
      <c r="A17" s="1" t="s">
        <v>43</v>
      </c>
      <c r="B17" s="1">
        <v>3665</v>
      </c>
      <c r="C17" s="1">
        <v>822</v>
      </c>
      <c r="D17" s="1">
        <v>716</v>
      </c>
      <c r="E17" s="1">
        <v>917</v>
      </c>
      <c r="F17" s="1">
        <v>511</v>
      </c>
      <c r="G17" s="1">
        <v>260</v>
      </c>
      <c r="H17" s="1">
        <v>155</v>
      </c>
      <c r="I17" s="1">
        <v>228</v>
      </c>
      <c r="J17" s="1">
        <v>56</v>
      </c>
      <c r="K17" s="13">
        <f t="shared" si="0"/>
        <v>58.035470668485672</v>
      </c>
      <c r="L17" s="13">
        <f t="shared" si="1"/>
        <v>7.7489768076398367</v>
      </c>
    </row>
    <row r="18" spans="1:12" x14ac:dyDescent="0.4">
      <c r="A18" s="1" t="s">
        <v>44</v>
      </c>
      <c r="B18" s="1">
        <v>30</v>
      </c>
      <c r="C18" s="1">
        <v>3</v>
      </c>
      <c r="D18" s="1">
        <v>6</v>
      </c>
      <c r="E18" s="1">
        <v>6</v>
      </c>
      <c r="F18" s="1">
        <v>5</v>
      </c>
      <c r="G18" s="1">
        <v>6</v>
      </c>
      <c r="H18" s="1">
        <v>3</v>
      </c>
      <c r="I18" s="1">
        <v>0</v>
      </c>
      <c r="J18" s="1">
        <v>1</v>
      </c>
      <c r="K18" s="13">
        <f t="shared" si="0"/>
        <v>70</v>
      </c>
      <c r="L18" s="13">
        <f t="shared" si="1"/>
        <v>3.3333333333333335</v>
      </c>
    </row>
    <row r="19" spans="1:12" x14ac:dyDescent="0.4">
      <c r="A19" s="1" t="s">
        <v>45</v>
      </c>
      <c r="B19" s="1">
        <v>96</v>
      </c>
      <c r="C19" s="1">
        <v>33</v>
      </c>
      <c r="D19" s="1">
        <v>21</v>
      </c>
      <c r="E19" s="1">
        <v>16</v>
      </c>
      <c r="F19" s="1">
        <v>13</v>
      </c>
      <c r="G19" s="1">
        <v>5</v>
      </c>
      <c r="H19" s="1">
        <v>4</v>
      </c>
      <c r="I19" s="1">
        <v>3</v>
      </c>
      <c r="J19" s="1">
        <v>1</v>
      </c>
      <c r="K19" s="13">
        <f t="shared" si="0"/>
        <v>43.75</v>
      </c>
      <c r="L19" s="13">
        <f t="shared" si="1"/>
        <v>4.166666666666667</v>
      </c>
    </row>
    <row r="20" spans="1:12" x14ac:dyDescent="0.4">
      <c r="A20" s="1" t="s">
        <v>46</v>
      </c>
      <c r="B20" s="1">
        <v>13</v>
      </c>
      <c r="C20" s="1">
        <v>1</v>
      </c>
      <c r="D20" s="1">
        <v>0</v>
      </c>
      <c r="E20" s="1">
        <v>2</v>
      </c>
      <c r="F20" s="1">
        <v>5</v>
      </c>
      <c r="G20" s="1">
        <v>2</v>
      </c>
      <c r="H20" s="1">
        <v>0</v>
      </c>
      <c r="I20" s="1">
        <v>1</v>
      </c>
      <c r="J20" s="1">
        <v>2</v>
      </c>
      <c r="K20" s="13">
        <f t="shared" si="0"/>
        <v>92.307692307692307</v>
      </c>
      <c r="L20" s="13">
        <f t="shared" si="1"/>
        <v>23.076923076923077</v>
      </c>
    </row>
    <row r="21" spans="1:12" x14ac:dyDescent="0.4">
      <c r="A21" s="1" t="s">
        <v>47</v>
      </c>
      <c r="B21" s="1">
        <v>1561</v>
      </c>
      <c r="C21" s="1">
        <v>212</v>
      </c>
      <c r="D21" s="1">
        <v>221</v>
      </c>
      <c r="E21" s="1">
        <v>602</v>
      </c>
      <c r="F21" s="1">
        <v>243</v>
      </c>
      <c r="G21" s="1">
        <v>80</v>
      </c>
      <c r="H21" s="1">
        <v>32</v>
      </c>
      <c r="I21" s="1">
        <v>167</v>
      </c>
      <c r="J21" s="1">
        <v>4</v>
      </c>
      <c r="K21" s="13">
        <f t="shared" si="0"/>
        <v>72.261370916079443</v>
      </c>
      <c r="L21" s="13">
        <f t="shared" si="1"/>
        <v>10.954516335682255</v>
      </c>
    </row>
    <row r="22" spans="1:12" x14ac:dyDescent="0.4">
      <c r="A22" s="1" t="s">
        <v>48</v>
      </c>
      <c r="B22" s="1">
        <v>69</v>
      </c>
      <c r="C22" s="1">
        <v>4</v>
      </c>
      <c r="D22" s="1">
        <v>5</v>
      </c>
      <c r="E22" s="1">
        <v>14</v>
      </c>
      <c r="F22" s="1">
        <v>5</v>
      </c>
      <c r="G22" s="1">
        <v>4</v>
      </c>
      <c r="H22" s="1">
        <v>5</v>
      </c>
      <c r="I22" s="1">
        <v>26</v>
      </c>
      <c r="J22" s="1">
        <v>6</v>
      </c>
      <c r="K22" s="13">
        <f t="shared" si="0"/>
        <v>86.956521739130437</v>
      </c>
      <c r="L22" s="13">
        <f t="shared" si="1"/>
        <v>46.376811594202898</v>
      </c>
    </row>
    <row r="23" spans="1:12" x14ac:dyDescent="0.4">
      <c r="A23" s="1" t="s">
        <v>49</v>
      </c>
      <c r="B23" s="1">
        <v>339</v>
      </c>
      <c r="C23" s="1">
        <v>82</v>
      </c>
      <c r="D23" s="1">
        <v>192</v>
      </c>
      <c r="E23" s="1">
        <v>33</v>
      </c>
      <c r="F23" s="1">
        <v>7</v>
      </c>
      <c r="G23" s="1">
        <v>8</v>
      </c>
      <c r="H23" s="1">
        <v>1</v>
      </c>
      <c r="I23" s="1">
        <v>13</v>
      </c>
      <c r="J23" s="1">
        <v>3</v>
      </c>
      <c r="K23" s="13">
        <f t="shared" si="0"/>
        <v>19.174041297935105</v>
      </c>
      <c r="L23" s="13">
        <f t="shared" si="1"/>
        <v>4.71976401179941</v>
      </c>
    </row>
    <row r="24" spans="1:12" x14ac:dyDescent="0.4">
      <c r="A24" s="1" t="s">
        <v>50</v>
      </c>
      <c r="B24" s="1">
        <v>80</v>
      </c>
      <c r="C24" s="1">
        <v>10</v>
      </c>
      <c r="D24" s="1">
        <v>12</v>
      </c>
      <c r="E24" s="1">
        <v>28</v>
      </c>
      <c r="F24" s="1">
        <v>4</v>
      </c>
      <c r="G24" s="1">
        <v>6</v>
      </c>
      <c r="H24" s="1">
        <v>1</v>
      </c>
      <c r="I24" s="1">
        <v>11</v>
      </c>
      <c r="J24" s="1">
        <v>8</v>
      </c>
      <c r="K24" s="13">
        <f t="shared" si="0"/>
        <v>72.5</v>
      </c>
      <c r="L24" s="13">
        <f t="shared" si="1"/>
        <v>23.75</v>
      </c>
    </row>
    <row r="25" spans="1:12" x14ac:dyDescent="0.4">
      <c r="A25" s="1" t="s">
        <v>51</v>
      </c>
      <c r="B25" s="1">
        <v>158</v>
      </c>
      <c r="C25" s="1">
        <v>3</v>
      </c>
      <c r="D25" s="1">
        <v>3</v>
      </c>
      <c r="E25" s="1">
        <v>13</v>
      </c>
      <c r="F25" s="1">
        <v>27</v>
      </c>
      <c r="G25" s="1">
        <v>10</v>
      </c>
      <c r="H25" s="1">
        <v>6</v>
      </c>
      <c r="I25" s="1">
        <v>42</v>
      </c>
      <c r="J25" s="1">
        <v>54</v>
      </c>
      <c r="K25" s="13">
        <f t="shared" si="0"/>
        <v>96.202531645569621</v>
      </c>
      <c r="L25" s="13">
        <f t="shared" si="1"/>
        <v>60.759493670886073</v>
      </c>
    </row>
    <row r="26" spans="1:12" x14ac:dyDescent="0.4">
      <c r="A26" s="1" t="s">
        <v>25</v>
      </c>
      <c r="K26" s="13"/>
      <c r="L26" s="13"/>
    </row>
    <row r="27" spans="1:12" x14ac:dyDescent="0.4">
      <c r="A27" s="1" t="s">
        <v>0</v>
      </c>
      <c r="B27" s="1">
        <v>5071</v>
      </c>
      <c r="C27" s="1">
        <v>1162</v>
      </c>
      <c r="D27" s="1">
        <v>890</v>
      </c>
      <c r="E27" s="1">
        <v>1291</v>
      </c>
      <c r="F27" s="1">
        <v>653</v>
      </c>
      <c r="G27" s="1">
        <v>249</v>
      </c>
      <c r="H27" s="1">
        <v>232</v>
      </c>
      <c r="I27" s="1">
        <v>523</v>
      </c>
      <c r="J27" s="1">
        <v>71</v>
      </c>
      <c r="K27" s="13">
        <f t="shared" si="0"/>
        <v>59.534608558469728</v>
      </c>
      <c r="L27" s="13">
        <f t="shared" si="1"/>
        <v>11.713665943600867</v>
      </c>
    </row>
    <row r="28" spans="1:12" x14ac:dyDescent="0.4">
      <c r="A28" s="1" t="s">
        <v>43</v>
      </c>
      <c r="B28" s="1">
        <v>3614</v>
      </c>
      <c r="C28" s="1">
        <v>1041</v>
      </c>
      <c r="D28" s="1">
        <v>629</v>
      </c>
      <c r="E28" s="1">
        <v>880</v>
      </c>
      <c r="F28" s="1">
        <v>451</v>
      </c>
      <c r="G28" s="1">
        <v>163</v>
      </c>
      <c r="H28" s="1">
        <v>173</v>
      </c>
      <c r="I28" s="1">
        <v>246</v>
      </c>
      <c r="J28" s="1">
        <v>31</v>
      </c>
      <c r="K28" s="13">
        <f t="shared" si="0"/>
        <v>53.790813503043722</v>
      </c>
      <c r="L28" s="13">
        <f t="shared" si="1"/>
        <v>7.6646375207526285</v>
      </c>
    </row>
    <row r="29" spans="1:12" x14ac:dyDescent="0.4">
      <c r="A29" s="1" t="s">
        <v>44</v>
      </c>
      <c r="B29" s="1">
        <v>48</v>
      </c>
      <c r="C29" s="1">
        <v>14</v>
      </c>
      <c r="D29" s="1">
        <v>12</v>
      </c>
      <c r="E29" s="1">
        <v>5</v>
      </c>
      <c r="F29" s="1">
        <v>7</v>
      </c>
      <c r="G29" s="1">
        <v>5</v>
      </c>
      <c r="H29" s="1">
        <v>3</v>
      </c>
      <c r="I29" s="1">
        <v>1</v>
      </c>
      <c r="J29" s="1">
        <v>1</v>
      </c>
      <c r="K29" s="13">
        <f t="shared" si="0"/>
        <v>45.833333333333336</v>
      </c>
      <c r="L29" s="13">
        <f t="shared" si="1"/>
        <v>4.166666666666667</v>
      </c>
    </row>
    <row r="30" spans="1:12" x14ac:dyDescent="0.4">
      <c r="A30" s="1" t="s">
        <v>45</v>
      </c>
      <c r="B30" s="1">
        <v>70</v>
      </c>
      <c r="C30" s="1">
        <v>24</v>
      </c>
      <c r="D30" s="1">
        <v>14</v>
      </c>
      <c r="E30" s="1">
        <v>11</v>
      </c>
      <c r="F30" s="1">
        <v>16</v>
      </c>
      <c r="G30" s="1">
        <v>2</v>
      </c>
      <c r="H30" s="1">
        <v>0</v>
      </c>
      <c r="I30" s="1">
        <v>3</v>
      </c>
      <c r="J30" s="1">
        <v>0</v>
      </c>
      <c r="K30" s="13">
        <f t="shared" si="0"/>
        <v>45.714285714285715</v>
      </c>
      <c r="L30" s="13">
        <f t="shared" si="1"/>
        <v>4.2857142857142856</v>
      </c>
    </row>
    <row r="31" spans="1:12" x14ac:dyDescent="0.4">
      <c r="A31" s="1" t="s">
        <v>46</v>
      </c>
      <c r="B31" s="1">
        <v>11</v>
      </c>
      <c r="C31" s="1">
        <v>2</v>
      </c>
      <c r="D31" s="1">
        <v>0</v>
      </c>
      <c r="E31" s="1">
        <v>0</v>
      </c>
      <c r="F31" s="1">
        <v>6</v>
      </c>
      <c r="G31" s="1">
        <v>1</v>
      </c>
      <c r="H31" s="1">
        <v>1</v>
      </c>
      <c r="I31" s="1">
        <v>1</v>
      </c>
      <c r="J31" s="1">
        <v>0</v>
      </c>
      <c r="K31" s="13">
        <f t="shared" si="0"/>
        <v>81.818181818181813</v>
      </c>
      <c r="L31" s="13">
        <f t="shared" si="1"/>
        <v>9.0909090909090917</v>
      </c>
    </row>
    <row r="32" spans="1:12" x14ac:dyDescent="0.4">
      <c r="A32" s="1" t="s">
        <v>47</v>
      </c>
      <c r="B32" s="1">
        <v>1019</v>
      </c>
      <c r="C32" s="1">
        <v>68</v>
      </c>
      <c r="D32" s="1">
        <v>107</v>
      </c>
      <c r="E32" s="1">
        <v>352</v>
      </c>
      <c r="F32" s="1">
        <v>155</v>
      </c>
      <c r="G32" s="1">
        <v>61</v>
      </c>
      <c r="H32" s="1">
        <v>43</v>
      </c>
      <c r="I32" s="1">
        <v>222</v>
      </c>
      <c r="J32" s="1">
        <v>11</v>
      </c>
      <c r="K32" s="13">
        <f t="shared" si="0"/>
        <v>82.82630029440628</v>
      </c>
      <c r="L32" s="13">
        <f t="shared" si="1"/>
        <v>22.865554465161924</v>
      </c>
    </row>
    <row r="33" spans="1:12" x14ac:dyDescent="0.4">
      <c r="A33" s="1" t="s">
        <v>48</v>
      </c>
      <c r="B33" s="1">
        <v>35</v>
      </c>
      <c r="C33" s="1">
        <v>3</v>
      </c>
      <c r="D33" s="1">
        <v>3</v>
      </c>
      <c r="E33" s="1">
        <v>10</v>
      </c>
      <c r="F33" s="1">
        <v>4</v>
      </c>
      <c r="G33" s="1">
        <v>2</v>
      </c>
      <c r="H33" s="1">
        <v>6</v>
      </c>
      <c r="I33" s="1">
        <v>6</v>
      </c>
      <c r="J33" s="1">
        <v>1</v>
      </c>
      <c r="K33" s="13">
        <f t="shared" si="0"/>
        <v>82.857142857142861</v>
      </c>
      <c r="L33" s="13">
        <f t="shared" si="1"/>
        <v>20</v>
      </c>
    </row>
    <row r="34" spans="1:12" x14ac:dyDescent="0.4">
      <c r="A34" s="1" t="s">
        <v>49</v>
      </c>
      <c r="B34" s="1">
        <v>163</v>
      </c>
      <c r="C34" s="1">
        <v>6</v>
      </c>
      <c r="D34" s="1">
        <v>118</v>
      </c>
      <c r="E34" s="1">
        <v>17</v>
      </c>
      <c r="F34" s="1">
        <v>4</v>
      </c>
      <c r="G34" s="1">
        <v>7</v>
      </c>
      <c r="H34" s="1">
        <v>3</v>
      </c>
      <c r="I34" s="1">
        <v>7</v>
      </c>
      <c r="J34" s="1">
        <v>1</v>
      </c>
      <c r="K34" s="13">
        <f t="shared" si="0"/>
        <v>23.926380368098158</v>
      </c>
      <c r="L34" s="13">
        <f t="shared" si="1"/>
        <v>4.9079754601226995</v>
      </c>
    </row>
    <row r="35" spans="1:12" x14ac:dyDescent="0.4">
      <c r="A35" s="1" t="s">
        <v>50</v>
      </c>
      <c r="B35" s="1">
        <v>27</v>
      </c>
      <c r="C35" s="1">
        <v>4</v>
      </c>
      <c r="D35" s="1">
        <v>4</v>
      </c>
      <c r="E35" s="1">
        <v>7</v>
      </c>
      <c r="F35" s="1">
        <v>2</v>
      </c>
      <c r="G35" s="1">
        <v>1</v>
      </c>
      <c r="H35" s="1">
        <v>0</v>
      </c>
      <c r="I35" s="1">
        <v>8</v>
      </c>
      <c r="J35" s="1">
        <v>1</v>
      </c>
      <c r="K35" s="13">
        <f t="shared" si="0"/>
        <v>70.370370370370367</v>
      </c>
      <c r="L35" s="13">
        <f t="shared" si="1"/>
        <v>33.333333333333336</v>
      </c>
    </row>
    <row r="36" spans="1:12" x14ac:dyDescent="0.4">
      <c r="A36" s="1" t="s">
        <v>51</v>
      </c>
      <c r="B36" s="1">
        <v>84</v>
      </c>
      <c r="C36" s="1">
        <v>0</v>
      </c>
      <c r="D36" s="1">
        <v>3</v>
      </c>
      <c r="E36" s="1">
        <v>9</v>
      </c>
      <c r="F36" s="1">
        <v>8</v>
      </c>
      <c r="G36" s="1">
        <v>7</v>
      </c>
      <c r="H36" s="1">
        <v>3</v>
      </c>
      <c r="I36" s="1">
        <v>29</v>
      </c>
      <c r="J36" s="1">
        <v>25</v>
      </c>
      <c r="K36" s="13">
        <f t="shared" si="0"/>
        <v>96.428571428571431</v>
      </c>
      <c r="L36" s="13">
        <f t="shared" si="1"/>
        <v>64.285714285714292</v>
      </c>
    </row>
    <row r="37" spans="1:12" x14ac:dyDescent="0.4">
      <c r="A37" s="1" t="s">
        <v>26</v>
      </c>
      <c r="K37" s="13"/>
      <c r="L37" s="13"/>
    </row>
    <row r="38" spans="1:12" x14ac:dyDescent="0.4">
      <c r="K38" s="13"/>
      <c r="L38" s="13"/>
    </row>
    <row r="39" spans="1:12" x14ac:dyDescent="0.4">
      <c r="K39" s="13"/>
      <c r="L39" s="13"/>
    </row>
    <row r="40" spans="1:12" x14ac:dyDescent="0.4">
      <c r="K40" s="13"/>
      <c r="L40" s="13"/>
    </row>
    <row r="41" spans="1:12" x14ac:dyDescent="0.4">
      <c r="K41" s="13"/>
      <c r="L41" s="13"/>
    </row>
    <row r="42" spans="1:12" x14ac:dyDescent="0.4">
      <c r="K42" s="13"/>
      <c r="L42" s="13"/>
    </row>
    <row r="43" spans="1:12" x14ac:dyDescent="0.4">
      <c r="K43" s="13"/>
      <c r="L43" s="13"/>
    </row>
    <row r="44" spans="1:12" x14ac:dyDescent="0.4">
      <c r="K44" s="13"/>
      <c r="L44" s="13"/>
    </row>
    <row r="45" spans="1:12" x14ac:dyDescent="0.4">
      <c r="K45" s="13"/>
      <c r="L45" s="13"/>
    </row>
    <row r="46" spans="1:12" x14ac:dyDescent="0.4">
      <c r="K46" s="13"/>
      <c r="L46" s="13"/>
    </row>
    <row r="47" spans="1:12" x14ac:dyDescent="0.4">
      <c r="K47" s="13"/>
      <c r="L47" s="13"/>
    </row>
    <row r="48" spans="1:12" x14ac:dyDescent="0.4">
      <c r="K48" s="13"/>
      <c r="L48" s="13"/>
    </row>
    <row r="49" spans="11:12" x14ac:dyDescent="0.4">
      <c r="K49" s="13"/>
      <c r="L49" s="13"/>
    </row>
    <row r="50" spans="11:12" x14ac:dyDescent="0.4">
      <c r="K50" s="13"/>
      <c r="L50" s="13"/>
    </row>
    <row r="51" spans="11:12" x14ac:dyDescent="0.4">
      <c r="K51" s="13"/>
      <c r="L51" s="13"/>
    </row>
    <row r="52" spans="11:12" x14ac:dyDescent="0.4">
      <c r="K52" s="13"/>
      <c r="L52" s="13"/>
    </row>
    <row r="53" spans="11:12" x14ac:dyDescent="0.4">
      <c r="K53" s="13"/>
      <c r="L53" s="13"/>
    </row>
    <row r="54" spans="11:12" x14ac:dyDescent="0.4">
      <c r="K54" s="13"/>
      <c r="L54" s="13"/>
    </row>
    <row r="55" spans="11:12" x14ac:dyDescent="0.4">
      <c r="K55" s="13"/>
      <c r="L55" s="13"/>
    </row>
    <row r="56" spans="11:12" x14ac:dyDescent="0.4">
      <c r="K56" s="13"/>
      <c r="L56" s="13"/>
    </row>
    <row r="57" spans="11:12" x14ac:dyDescent="0.4">
      <c r="K57" s="13"/>
      <c r="L57" s="13"/>
    </row>
    <row r="58" spans="11:12" x14ac:dyDescent="0.4">
      <c r="K58" s="13"/>
      <c r="L58" s="13"/>
    </row>
    <row r="59" spans="11:12" x14ac:dyDescent="0.4">
      <c r="K59" s="13"/>
      <c r="L59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4E69-A38E-4F20-9A8B-2195FB8AF8AD}">
  <dimension ref="A1:L59"/>
  <sheetViews>
    <sheetView view="pageBreakPreview" topLeftCell="A34" zoomScale="150" zoomScaleNormal="100" zoomScaleSheetLayoutView="150" workbookViewId="0">
      <selection activeCell="K46" sqref="K46:L73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286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11077</v>
      </c>
      <c r="C5" s="1">
        <v>2330</v>
      </c>
      <c r="D5" s="1">
        <v>2064</v>
      </c>
      <c r="E5" s="1">
        <v>2922</v>
      </c>
      <c r="F5" s="1">
        <v>1473</v>
      </c>
      <c r="G5" s="1">
        <v>630</v>
      </c>
      <c r="H5" s="1">
        <v>439</v>
      </c>
      <c r="I5" s="1">
        <v>1013</v>
      </c>
      <c r="J5" s="1">
        <v>206</v>
      </c>
      <c r="K5" s="13">
        <f>SUM(E5:J5)*100/B5</f>
        <v>60.332219915139476</v>
      </c>
      <c r="L5" s="13">
        <f>(I5+J5)*100/B5</f>
        <v>11.004784688995215</v>
      </c>
    </row>
    <row r="6" spans="1:12" x14ac:dyDescent="0.4">
      <c r="A6" s="1" t="s">
        <v>52</v>
      </c>
      <c r="B6" s="1">
        <v>1259</v>
      </c>
      <c r="C6" s="1">
        <v>477</v>
      </c>
      <c r="D6" s="1">
        <v>200</v>
      </c>
      <c r="E6" s="1">
        <v>261</v>
      </c>
      <c r="F6" s="1">
        <v>142</v>
      </c>
      <c r="G6" s="1">
        <v>73</v>
      </c>
      <c r="H6" s="1">
        <v>48</v>
      </c>
      <c r="I6" s="1">
        <v>51</v>
      </c>
      <c r="J6" s="1">
        <v>7</v>
      </c>
      <c r="K6" s="13">
        <f t="shared" ref="K6:K45" si="0">SUM(E6:J6)*100/B6</f>
        <v>46.227164416203337</v>
      </c>
      <c r="L6" s="13">
        <f t="shared" ref="L6:L45" si="1">(I6+J6)*100/B6</f>
        <v>4.6068308181096107</v>
      </c>
    </row>
    <row r="7" spans="1:12" x14ac:dyDescent="0.4">
      <c r="A7" s="1" t="s">
        <v>53</v>
      </c>
      <c r="B7" s="1">
        <v>5261</v>
      </c>
      <c r="C7" s="1">
        <v>965</v>
      </c>
      <c r="D7" s="1">
        <v>853</v>
      </c>
      <c r="E7" s="1">
        <v>1588</v>
      </c>
      <c r="F7" s="1">
        <v>798</v>
      </c>
      <c r="G7" s="1">
        <v>292</v>
      </c>
      <c r="H7" s="1">
        <v>188</v>
      </c>
      <c r="I7" s="1">
        <v>513</v>
      </c>
      <c r="J7" s="1">
        <v>64</v>
      </c>
      <c r="K7" s="13">
        <f t="shared" si="0"/>
        <v>65.443831971108153</v>
      </c>
      <c r="L7" s="13">
        <f t="shared" si="1"/>
        <v>10.967496673636191</v>
      </c>
    </row>
    <row r="8" spans="1:12" x14ac:dyDescent="0.4">
      <c r="A8" s="1" t="s">
        <v>54</v>
      </c>
      <c r="B8" s="1">
        <v>2336</v>
      </c>
      <c r="C8" s="1">
        <v>499</v>
      </c>
      <c r="D8" s="1">
        <v>465</v>
      </c>
      <c r="E8" s="1">
        <v>588</v>
      </c>
      <c r="F8" s="1">
        <v>273</v>
      </c>
      <c r="G8" s="1">
        <v>151</v>
      </c>
      <c r="H8" s="1">
        <v>115</v>
      </c>
      <c r="I8" s="1">
        <v>200</v>
      </c>
      <c r="J8" s="1">
        <v>45</v>
      </c>
      <c r="K8" s="13">
        <f t="shared" si="0"/>
        <v>58.732876712328768</v>
      </c>
      <c r="L8" s="13">
        <f t="shared" si="1"/>
        <v>10.488013698630137</v>
      </c>
    </row>
    <row r="9" spans="1:12" x14ac:dyDescent="0.4">
      <c r="A9" s="1" t="s">
        <v>55</v>
      </c>
      <c r="B9" s="1">
        <v>593</v>
      </c>
      <c r="C9" s="1">
        <v>122</v>
      </c>
      <c r="D9" s="1">
        <v>79</v>
      </c>
      <c r="E9" s="1">
        <v>129</v>
      </c>
      <c r="F9" s="1">
        <v>105</v>
      </c>
      <c r="G9" s="1">
        <v>35</v>
      </c>
      <c r="H9" s="1">
        <v>35</v>
      </c>
      <c r="I9" s="1">
        <v>70</v>
      </c>
      <c r="J9" s="1">
        <v>18</v>
      </c>
      <c r="K9" s="13">
        <f t="shared" si="0"/>
        <v>66.104553119730184</v>
      </c>
      <c r="L9" s="13">
        <f t="shared" si="1"/>
        <v>14.839797639123104</v>
      </c>
    </row>
    <row r="10" spans="1:12" x14ac:dyDescent="0.4">
      <c r="A10" s="1" t="s">
        <v>56</v>
      </c>
      <c r="B10" s="1">
        <v>98</v>
      </c>
      <c r="C10" s="1">
        <v>18</v>
      </c>
      <c r="D10" s="1">
        <v>17</v>
      </c>
      <c r="E10" s="1">
        <v>35</v>
      </c>
      <c r="F10" s="1">
        <v>14</v>
      </c>
      <c r="G10" s="1">
        <v>5</v>
      </c>
      <c r="H10" s="1">
        <v>2</v>
      </c>
      <c r="I10" s="1">
        <v>6</v>
      </c>
      <c r="J10" s="1">
        <v>1</v>
      </c>
      <c r="K10" s="13">
        <f t="shared" si="0"/>
        <v>64.285714285714292</v>
      </c>
      <c r="L10" s="13">
        <f t="shared" si="1"/>
        <v>7.1428571428571432</v>
      </c>
    </row>
    <row r="11" spans="1:12" x14ac:dyDescent="0.4">
      <c r="A11" s="1" t="s">
        <v>57</v>
      </c>
      <c r="B11" s="1">
        <v>47</v>
      </c>
      <c r="C11" s="1">
        <v>10</v>
      </c>
      <c r="D11" s="1">
        <v>5</v>
      </c>
      <c r="E11" s="1">
        <v>17</v>
      </c>
      <c r="F11" s="1">
        <v>8</v>
      </c>
      <c r="G11" s="1">
        <v>4</v>
      </c>
      <c r="H11" s="1">
        <v>1</v>
      </c>
      <c r="I11" s="1">
        <v>2</v>
      </c>
      <c r="J11" s="1">
        <v>0</v>
      </c>
      <c r="K11" s="13">
        <f t="shared" si="0"/>
        <v>68.085106382978722</v>
      </c>
      <c r="L11" s="13">
        <f t="shared" si="1"/>
        <v>4.2553191489361701</v>
      </c>
    </row>
    <row r="12" spans="1:12" x14ac:dyDescent="0.4">
      <c r="A12" s="1" t="s">
        <v>58</v>
      </c>
      <c r="B12" s="1">
        <v>117</v>
      </c>
      <c r="C12" s="1">
        <v>10</v>
      </c>
      <c r="D12" s="1">
        <v>19</v>
      </c>
      <c r="E12" s="1">
        <v>46</v>
      </c>
      <c r="F12" s="1">
        <v>12</v>
      </c>
      <c r="G12" s="1">
        <v>8</v>
      </c>
      <c r="H12" s="1">
        <v>5</v>
      </c>
      <c r="I12" s="1">
        <v>17</v>
      </c>
      <c r="J12" s="1">
        <v>0</v>
      </c>
      <c r="K12" s="13">
        <f t="shared" si="0"/>
        <v>75.213675213675216</v>
      </c>
      <c r="L12" s="13">
        <f t="shared" si="1"/>
        <v>14.52991452991453</v>
      </c>
    </row>
    <row r="13" spans="1:12" x14ac:dyDescent="0.4">
      <c r="A13" s="1" t="s">
        <v>59</v>
      </c>
      <c r="B13" s="1">
        <v>95</v>
      </c>
      <c r="C13" s="1">
        <v>21</v>
      </c>
      <c r="D13" s="1">
        <v>16</v>
      </c>
      <c r="E13" s="1">
        <v>26</v>
      </c>
      <c r="F13" s="1">
        <v>15</v>
      </c>
      <c r="G13" s="1">
        <v>3</v>
      </c>
      <c r="H13" s="1">
        <v>4</v>
      </c>
      <c r="I13" s="1">
        <v>10</v>
      </c>
      <c r="J13" s="1">
        <v>0</v>
      </c>
      <c r="K13" s="13">
        <f t="shared" si="0"/>
        <v>61.05263157894737</v>
      </c>
      <c r="L13" s="13">
        <f t="shared" si="1"/>
        <v>10.526315789473685</v>
      </c>
    </row>
    <row r="14" spans="1:12" x14ac:dyDescent="0.4">
      <c r="A14" s="1" t="s">
        <v>60</v>
      </c>
      <c r="B14" s="1">
        <v>105</v>
      </c>
      <c r="C14" s="1">
        <v>9</v>
      </c>
      <c r="D14" s="1">
        <v>8</v>
      </c>
      <c r="E14" s="1">
        <v>24</v>
      </c>
      <c r="F14" s="1">
        <v>22</v>
      </c>
      <c r="G14" s="1">
        <v>5</v>
      </c>
      <c r="H14" s="1">
        <v>2</v>
      </c>
      <c r="I14" s="1">
        <v>24</v>
      </c>
      <c r="J14" s="1">
        <v>11</v>
      </c>
      <c r="K14" s="13">
        <f t="shared" si="0"/>
        <v>83.80952380952381</v>
      </c>
      <c r="L14" s="13">
        <f t="shared" si="1"/>
        <v>33.333333333333336</v>
      </c>
    </row>
    <row r="15" spans="1:12" x14ac:dyDescent="0.4">
      <c r="A15" s="1" t="s">
        <v>61</v>
      </c>
      <c r="B15" s="1">
        <v>44</v>
      </c>
      <c r="C15" s="1">
        <v>7</v>
      </c>
      <c r="D15" s="1">
        <v>17</v>
      </c>
      <c r="E15" s="1">
        <v>5</v>
      </c>
      <c r="F15" s="1">
        <v>4</v>
      </c>
      <c r="G15" s="1">
        <v>4</v>
      </c>
      <c r="H15" s="1">
        <v>1</v>
      </c>
      <c r="I15" s="1">
        <v>5</v>
      </c>
      <c r="J15" s="1">
        <v>1</v>
      </c>
      <c r="K15" s="13">
        <f t="shared" si="0"/>
        <v>45.454545454545453</v>
      </c>
      <c r="L15" s="13">
        <f t="shared" si="1"/>
        <v>13.636363636363637</v>
      </c>
    </row>
    <row r="16" spans="1:12" x14ac:dyDescent="0.4">
      <c r="A16" s="1" t="s">
        <v>62</v>
      </c>
      <c r="B16" s="1">
        <v>235</v>
      </c>
      <c r="C16" s="1">
        <v>34</v>
      </c>
      <c r="D16" s="1">
        <v>25</v>
      </c>
      <c r="E16" s="1">
        <v>57</v>
      </c>
      <c r="F16" s="1">
        <v>19</v>
      </c>
      <c r="G16" s="1">
        <v>17</v>
      </c>
      <c r="H16" s="1">
        <v>13</v>
      </c>
      <c r="I16" s="1">
        <v>43</v>
      </c>
      <c r="J16" s="1">
        <v>27</v>
      </c>
      <c r="K16" s="13">
        <f t="shared" si="0"/>
        <v>74.893617021276597</v>
      </c>
      <c r="L16" s="13">
        <f t="shared" si="1"/>
        <v>29.787234042553191</v>
      </c>
    </row>
    <row r="17" spans="1:12" x14ac:dyDescent="0.4">
      <c r="A17" s="1" t="s">
        <v>63</v>
      </c>
      <c r="B17" s="1">
        <v>887</v>
      </c>
      <c r="C17" s="1">
        <v>158</v>
      </c>
      <c r="D17" s="1">
        <v>360</v>
      </c>
      <c r="E17" s="1">
        <v>146</v>
      </c>
      <c r="F17" s="1">
        <v>61</v>
      </c>
      <c r="G17" s="1">
        <v>33</v>
      </c>
      <c r="H17" s="1">
        <v>25</v>
      </c>
      <c r="I17" s="1">
        <v>72</v>
      </c>
      <c r="J17" s="1">
        <v>32</v>
      </c>
      <c r="K17" s="13">
        <f t="shared" si="0"/>
        <v>41.600901916572717</v>
      </c>
      <c r="L17" s="13">
        <f t="shared" si="1"/>
        <v>11.724915445321308</v>
      </c>
    </row>
    <row r="18" spans="1:12" x14ac:dyDescent="0.4">
      <c r="A18" s="1" t="s">
        <v>24</v>
      </c>
      <c r="K18" s="13"/>
      <c r="L18" s="13"/>
    </row>
    <row r="19" spans="1:12" x14ac:dyDescent="0.4">
      <c r="A19" s="1" t="s">
        <v>0</v>
      </c>
      <c r="B19" s="1">
        <v>6006</v>
      </c>
      <c r="C19" s="1">
        <v>1168</v>
      </c>
      <c r="D19" s="1">
        <v>1174</v>
      </c>
      <c r="E19" s="1">
        <v>1631</v>
      </c>
      <c r="F19" s="1">
        <v>820</v>
      </c>
      <c r="G19" s="1">
        <v>381</v>
      </c>
      <c r="H19" s="1">
        <v>207</v>
      </c>
      <c r="I19" s="1">
        <v>490</v>
      </c>
      <c r="J19" s="1">
        <v>135</v>
      </c>
      <c r="K19" s="13">
        <f t="shared" si="0"/>
        <v>61.005661005661004</v>
      </c>
      <c r="L19" s="13">
        <f t="shared" si="1"/>
        <v>10.406260406260406</v>
      </c>
    </row>
    <row r="20" spans="1:12" x14ac:dyDescent="0.4">
      <c r="A20" s="1" t="s">
        <v>52</v>
      </c>
      <c r="B20" s="1">
        <v>613</v>
      </c>
      <c r="C20" s="1">
        <v>185</v>
      </c>
      <c r="D20" s="1">
        <v>117</v>
      </c>
      <c r="E20" s="1">
        <v>141</v>
      </c>
      <c r="F20" s="1">
        <v>67</v>
      </c>
      <c r="G20" s="1">
        <v>42</v>
      </c>
      <c r="H20" s="1">
        <v>30</v>
      </c>
      <c r="I20" s="1">
        <v>28</v>
      </c>
      <c r="J20" s="1">
        <v>3</v>
      </c>
      <c r="K20" s="13">
        <f t="shared" si="0"/>
        <v>50.734094616639482</v>
      </c>
      <c r="L20" s="13">
        <f t="shared" si="1"/>
        <v>5.0570962479608479</v>
      </c>
    </row>
    <row r="21" spans="1:12" x14ac:dyDescent="0.4">
      <c r="A21" s="1" t="s">
        <v>53</v>
      </c>
      <c r="B21" s="1">
        <v>2885</v>
      </c>
      <c r="C21" s="1">
        <v>508</v>
      </c>
      <c r="D21" s="1">
        <v>473</v>
      </c>
      <c r="E21" s="1">
        <v>909</v>
      </c>
      <c r="F21" s="1">
        <v>458</v>
      </c>
      <c r="G21" s="1">
        <v>177</v>
      </c>
      <c r="H21" s="1">
        <v>88</v>
      </c>
      <c r="I21" s="1">
        <v>236</v>
      </c>
      <c r="J21" s="1">
        <v>36</v>
      </c>
      <c r="K21" s="13">
        <f t="shared" si="0"/>
        <v>65.996533795493932</v>
      </c>
      <c r="L21" s="13">
        <f t="shared" si="1"/>
        <v>9.4280762564991338</v>
      </c>
    </row>
    <row r="22" spans="1:12" x14ac:dyDescent="0.4">
      <c r="A22" s="1" t="s">
        <v>54</v>
      </c>
      <c r="B22" s="1">
        <v>1141</v>
      </c>
      <c r="C22" s="1">
        <v>212</v>
      </c>
      <c r="D22" s="1">
        <v>248</v>
      </c>
      <c r="E22" s="1">
        <v>282</v>
      </c>
      <c r="F22" s="1">
        <v>145</v>
      </c>
      <c r="G22" s="1">
        <v>91</v>
      </c>
      <c r="H22" s="1">
        <v>44</v>
      </c>
      <c r="I22" s="1">
        <v>88</v>
      </c>
      <c r="J22" s="1">
        <v>31</v>
      </c>
      <c r="K22" s="13">
        <f t="shared" si="0"/>
        <v>59.684487291849258</v>
      </c>
      <c r="L22" s="13">
        <f t="shared" si="1"/>
        <v>10.429447852760736</v>
      </c>
    </row>
    <row r="23" spans="1:12" x14ac:dyDescent="0.4">
      <c r="A23" s="1" t="s">
        <v>55</v>
      </c>
      <c r="B23" s="1">
        <v>308</v>
      </c>
      <c r="C23" s="1">
        <v>60</v>
      </c>
      <c r="D23" s="1">
        <v>36</v>
      </c>
      <c r="E23" s="1">
        <v>74</v>
      </c>
      <c r="F23" s="1">
        <v>58</v>
      </c>
      <c r="G23" s="1">
        <v>20</v>
      </c>
      <c r="H23" s="1">
        <v>17</v>
      </c>
      <c r="I23" s="1">
        <v>30</v>
      </c>
      <c r="J23" s="1">
        <v>13</v>
      </c>
      <c r="K23" s="13">
        <f t="shared" si="0"/>
        <v>68.831168831168824</v>
      </c>
      <c r="L23" s="13">
        <f t="shared" si="1"/>
        <v>13.961038961038961</v>
      </c>
    </row>
    <row r="24" spans="1:12" x14ac:dyDescent="0.4">
      <c r="A24" s="1" t="s">
        <v>56</v>
      </c>
      <c r="B24" s="1">
        <v>54</v>
      </c>
      <c r="C24" s="1">
        <v>9</v>
      </c>
      <c r="D24" s="1">
        <v>8</v>
      </c>
      <c r="E24" s="1">
        <v>19</v>
      </c>
      <c r="F24" s="1">
        <v>9</v>
      </c>
      <c r="G24" s="1">
        <v>4</v>
      </c>
      <c r="H24" s="1">
        <v>2</v>
      </c>
      <c r="I24" s="1">
        <v>3</v>
      </c>
      <c r="J24" s="1">
        <v>0</v>
      </c>
      <c r="K24" s="13">
        <f t="shared" si="0"/>
        <v>68.518518518518519</v>
      </c>
      <c r="L24" s="13">
        <f t="shared" si="1"/>
        <v>5.5555555555555554</v>
      </c>
    </row>
    <row r="25" spans="1:12" x14ac:dyDescent="0.4">
      <c r="A25" s="1" t="s">
        <v>57</v>
      </c>
      <c r="B25" s="1">
        <v>16</v>
      </c>
      <c r="C25" s="1">
        <v>6</v>
      </c>
      <c r="D25" s="1">
        <v>1</v>
      </c>
      <c r="E25" s="1">
        <v>4</v>
      </c>
      <c r="F25" s="1">
        <v>2</v>
      </c>
      <c r="G25" s="1">
        <v>2</v>
      </c>
      <c r="H25" s="1">
        <v>0</v>
      </c>
      <c r="I25" s="1">
        <v>1</v>
      </c>
      <c r="J25" s="1">
        <v>0</v>
      </c>
      <c r="K25" s="13">
        <f t="shared" si="0"/>
        <v>56.25</v>
      </c>
      <c r="L25" s="13">
        <f t="shared" si="1"/>
        <v>6.25</v>
      </c>
    </row>
    <row r="26" spans="1:12" x14ac:dyDescent="0.4">
      <c r="A26" s="1" t="s">
        <v>58</v>
      </c>
      <c r="B26" s="1">
        <v>77</v>
      </c>
      <c r="C26" s="1">
        <v>7</v>
      </c>
      <c r="D26" s="1">
        <v>15</v>
      </c>
      <c r="E26" s="1">
        <v>36</v>
      </c>
      <c r="F26" s="1">
        <v>4</v>
      </c>
      <c r="G26" s="1">
        <v>4</v>
      </c>
      <c r="H26" s="1">
        <v>3</v>
      </c>
      <c r="I26" s="1">
        <v>8</v>
      </c>
      <c r="J26" s="1">
        <v>0</v>
      </c>
      <c r="K26" s="13">
        <f t="shared" si="0"/>
        <v>71.428571428571431</v>
      </c>
      <c r="L26" s="13">
        <f t="shared" si="1"/>
        <v>10.38961038961039</v>
      </c>
    </row>
    <row r="27" spans="1:12" x14ac:dyDescent="0.4">
      <c r="A27" s="1" t="s">
        <v>59</v>
      </c>
      <c r="B27" s="1">
        <v>44</v>
      </c>
      <c r="C27" s="1">
        <v>8</v>
      </c>
      <c r="D27" s="1">
        <v>7</v>
      </c>
      <c r="E27" s="1">
        <v>11</v>
      </c>
      <c r="F27" s="1">
        <v>8</v>
      </c>
      <c r="G27" s="1">
        <v>1</v>
      </c>
      <c r="H27" s="1">
        <v>2</v>
      </c>
      <c r="I27" s="1">
        <v>7</v>
      </c>
      <c r="J27" s="1">
        <v>0</v>
      </c>
      <c r="K27" s="13">
        <f t="shared" si="0"/>
        <v>65.909090909090907</v>
      </c>
      <c r="L27" s="13">
        <f t="shared" si="1"/>
        <v>15.909090909090908</v>
      </c>
    </row>
    <row r="28" spans="1:12" x14ac:dyDescent="0.4">
      <c r="A28" s="1" t="s">
        <v>60</v>
      </c>
      <c r="B28" s="1">
        <v>66</v>
      </c>
      <c r="C28" s="1">
        <v>7</v>
      </c>
      <c r="D28" s="1">
        <v>6</v>
      </c>
      <c r="E28" s="1">
        <v>17</v>
      </c>
      <c r="F28" s="1">
        <v>13</v>
      </c>
      <c r="G28" s="1">
        <v>2</v>
      </c>
      <c r="H28" s="1">
        <v>1</v>
      </c>
      <c r="I28" s="1">
        <v>13</v>
      </c>
      <c r="J28" s="1">
        <v>7</v>
      </c>
      <c r="K28" s="13">
        <f t="shared" si="0"/>
        <v>80.303030303030297</v>
      </c>
      <c r="L28" s="13">
        <f t="shared" si="1"/>
        <v>30.303030303030305</v>
      </c>
    </row>
    <row r="29" spans="1:12" x14ac:dyDescent="0.4">
      <c r="A29" s="1" t="s">
        <v>61</v>
      </c>
      <c r="B29" s="1">
        <v>23</v>
      </c>
      <c r="C29" s="1">
        <v>1</v>
      </c>
      <c r="D29" s="1">
        <v>13</v>
      </c>
      <c r="E29" s="1">
        <v>2</v>
      </c>
      <c r="F29" s="1">
        <v>1</v>
      </c>
      <c r="G29" s="1">
        <v>2</v>
      </c>
      <c r="H29" s="1">
        <v>0</v>
      </c>
      <c r="I29" s="1">
        <v>3</v>
      </c>
      <c r="J29" s="1">
        <v>1</v>
      </c>
      <c r="K29" s="13">
        <f t="shared" si="0"/>
        <v>39.130434782608695</v>
      </c>
      <c r="L29" s="13">
        <f t="shared" si="1"/>
        <v>17.391304347826086</v>
      </c>
    </row>
    <row r="30" spans="1:12" x14ac:dyDescent="0.4">
      <c r="A30" s="1" t="s">
        <v>62</v>
      </c>
      <c r="B30" s="1">
        <v>174</v>
      </c>
      <c r="C30" s="1">
        <v>30</v>
      </c>
      <c r="D30" s="1">
        <v>20</v>
      </c>
      <c r="E30" s="1">
        <v>42</v>
      </c>
      <c r="F30" s="1">
        <v>13</v>
      </c>
      <c r="G30" s="1">
        <v>14</v>
      </c>
      <c r="H30" s="1">
        <v>7</v>
      </c>
      <c r="I30" s="1">
        <v>30</v>
      </c>
      <c r="J30" s="1">
        <v>18</v>
      </c>
      <c r="K30" s="13">
        <f t="shared" si="0"/>
        <v>71.264367816091948</v>
      </c>
      <c r="L30" s="13">
        <f t="shared" si="1"/>
        <v>27.586206896551722</v>
      </c>
    </row>
    <row r="31" spans="1:12" x14ac:dyDescent="0.4">
      <c r="A31" s="1" t="s">
        <v>63</v>
      </c>
      <c r="B31" s="1">
        <v>605</v>
      </c>
      <c r="C31" s="1">
        <v>135</v>
      </c>
      <c r="D31" s="1">
        <v>230</v>
      </c>
      <c r="E31" s="1">
        <v>94</v>
      </c>
      <c r="F31" s="1">
        <v>42</v>
      </c>
      <c r="G31" s="1">
        <v>22</v>
      </c>
      <c r="H31" s="1">
        <v>13</v>
      </c>
      <c r="I31" s="1">
        <v>43</v>
      </c>
      <c r="J31" s="1">
        <v>26</v>
      </c>
      <c r="K31" s="13">
        <f t="shared" si="0"/>
        <v>39.669421487603309</v>
      </c>
      <c r="L31" s="13">
        <f t="shared" si="1"/>
        <v>11.404958677685951</v>
      </c>
    </row>
    <row r="32" spans="1:12" x14ac:dyDescent="0.4">
      <c r="A32" s="1" t="s">
        <v>25</v>
      </c>
      <c r="K32" s="13"/>
      <c r="L32" s="13"/>
    </row>
    <row r="33" spans="1:12" x14ac:dyDescent="0.4">
      <c r="A33" s="1" t="s">
        <v>0</v>
      </c>
      <c r="B33" s="1">
        <v>5071</v>
      </c>
      <c r="C33" s="1">
        <v>1162</v>
      </c>
      <c r="D33" s="1">
        <v>890</v>
      </c>
      <c r="E33" s="1">
        <v>1291</v>
      </c>
      <c r="F33" s="1">
        <v>653</v>
      </c>
      <c r="G33" s="1">
        <v>249</v>
      </c>
      <c r="H33" s="1">
        <v>232</v>
      </c>
      <c r="I33" s="1">
        <v>523</v>
      </c>
      <c r="J33" s="1">
        <v>71</v>
      </c>
      <c r="K33" s="13">
        <f t="shared" si="0"/>
        <v>59.534608558469728</v>
      </c>
      <c r="L33" s="13">
        <f t="shared" si="1"/>
        <v>11.713665943600867</v>
      </c>
    </row>
    <row r="34" spans="1:12" x14ac:dyDescent="0.4">
      <c r="A34" s="1" t="s">
        <v>52</v>
      </c>
      <c r="B34" s="1">
        <v>646</v>
      </c>
      <c r="C34" s="1">
        <v>292</v>
      </c>
      <c r="D34" s="1">
        <v>83</v>
      </c>
      <c r="E34" s="1">
        <v>120</v>
      </c>
      <c r="F34" s="1">
        <v>75</v>
      </c>
      <c r="G34" s="1">
        <v>31</v>
      </c>
      <c r="H34" s="1">
        <v>18</v>
      </c>
      <c r="I34" s="1">
        <v>23</v>
      </c>
      <c r="J34" s="1">
        <v>4</v>
      </c>
      <c r="K34" s="13">
        <f t="shared" si="0"/>
        <v>41.950464396284829</v>
      </c>
      <c r="L34" s="13">
        <f t="shared" si="1"/>
        <v>4.1795665634674926</v>
      </c>
    </row>
    <row r="35" spans="1:12" x14ac:dyDescent="0.4">
      <c r="A35" s="1" t="s">
        <v>53</v>
      </c>
      <c r="B35" s="1">
        <v>2376</v>
      </c>
      <c r="C35" s="1">
        <v>457</v>
      </c>
      <c r="D35" s="1">
        <v>380</v>
      </c>
      <c r="E35" s="1">
        <v>679</v>
      </c>
      <c r="F35" s="1">
        <v>340</v>
      </c>
      <c r="G35" s="1">
        <v>115</v>
      </c>
      <c r="H35" s="1">
        <v>100</v>
      </c>
      <c r="I35" s="1">
        <v>277</v>
      </c>
      <c r="J35" s="1">
        <v>28</v>
      </c>
      <c r="K35" s="13">
        <f t="shared" si="0"/>
        <v>64.772727272727266</v>
      </c>
      <c r="L35" s="13">
        <f t="shared" si="1"/>
        <v>12.836700336700337</v>
      </c>
    </row>
    <row r="36" spans="1:12" x14ac:dyDescent="0.4">
      <c r="A36" s="1" t="s">
        <v>54</v>
      </c>
      <c r="B36" s="1">
        <v>1195</v>
      </c>
      <c r="C36" s="1">
        <v>287</v>
      </c>
      <c r="D36" s="1">
        <v>217</v>
      </c>
      <c r="E36" s="1">
        <v>306</v>
      </c>
      <c r="F36" s="1">
        <v>128</v>
      </c>
      <c r="G36" s="1">
        <v>60</v>
      </c>
      <c r="H36" s="1">
        <v>71</v>
      </c>
      <c r="I36" s="1">
        <v>112</v>
      </c>
      <c r="J36" s="1">
        <v>14</v>
      </c>
      <c r="K36" s="13">
        <f t="shared" si="0"/>
        <v>57.82426778242678</v>
      </c>
      <c r="L36" s="13">
        <f t="shared" si="1"/>
        <v>10.543933054393305</v>
      </c>
    </row>
    <row r="37" spans="1:12" x14ac:dyDescent="0.4">
      <c r="A37" s="1" t="s">
        <v>55</v>
      </c>
      <c r="B37" s="1">
        <v>285</v>
      </c>
      <c r="C37" s="1">
        <v>62</v>
      </c>
      <c r="D37" s="1">
        <v>43</v>
      </c>
      <c r="E37" s="1">
        <v>55</v>
      </c>
      <c r="F37" s="1">
        <v>47</v>
      </c>
      <c r="G37" s="1">
        <v>15</v>
      </c>
      <c r="H37" s="1">
        <v>18</v>
      </c>
      <c r="I37" s="1">
        <v>40</v>
      </c>
      <c r="J37" s="1">
        <v>5</v>
      </c>
      <c r="K37" s="13">
        <f t="shared" si="0"/>
        <v>63.157894736842103</v>
      </c>
      <c r="L37" s="13">
        <f t="shared" si="1"/>
        <v>15.789473684210526</v>
      </c>
    </row>
    <row r="38" spans="1:12" x14ac:dyDescent="0.4">
      <c r="A38" s="1" t="s">
        <v>56</v>
      </c>
      <c r="B38" s="1">
        <v>44</v>
      </c>
      <c r="C38" s="1">
        <v>9</v>
      </c>
      <c r="D38" s="1">
        <v>9</v>
      </c>
      <c r="E38" s="1">
        <v>16</v>
      </c>
      <c r="F38" s="1">
        <v>5</v>
      </c>
      <c r="G38" s="1">
        <v>1</v>
      </c>
      <c r="H38" s="1">
        <v>0</v>
      </c>
      <c r="I38" s="1">
        <v>3</v>
      </c>
      <c r="J38" s="1">
        <v>1</v>
      </c>
      <c r="K38" s="13">
        <f t="shared" si="0"/>
        <v>59.090909090909093</v>
      </c>
      <c r="L38" s="13">
        <f t="shared" si="1"/>
        <v>9.0909090909090917</v>
      </c>
    </row>
    <row r="39" spans="1:12" x14ac:dyDescent="0.4">
      <c r="A39" s="1" t="s">
        <v>57</v>
      </c>
      <c r="B39" s="1">
        <v>31</v>
      </c>
      <c r="C39" s="1">
        <v>4</v>
      </c>
      <c r="D39" s="1">
        <v>4</v>
      </c>
      <c r="E39" s="1">
        <v>13</v>
      </c>
      <c r="F39" s="1">
        <v>6</v>
      </c>
      <c r="G39" s="1">
        <v>2</v>
      </c>
      <c r="H39" s="1">
        <v>1</v>
      </c>
      <c r="I39" s="1">
        <v>1</v>
      </c>
      <c r="J39" s="1">
        <v>0</v>
      </c>
      <c r="K39" s="13">
        <f t="shared" si="0"/>
        <v>74.193548387096769</v>
      </c>
      <c r="L39" s="13">
        <f t="shared" si="1"/>
        <v>3.225806451612903</v>
      </c>
    </row>
    <row r="40" spans="1:12" x14ac:dyDescent="0.4">
      <c r="A40" s="1" t="s">
        <v>58</v>
      </c>
      <c r="B40" s="1">
        <v>40</v>
      </c>
      <c r="C40" s="1">
        <v>3</v>
      </c>
      <c r="D40" s="1">
        <v>4</v>
      </c>
      <c r="E40" s="1">
        <v>10</v>
      </c>
      <c r="F40" s="1">
        <v>8</v>
      </c>
      <c r="G40" s="1">
        <v>4</v>
      </c>
      <c r="H40" s="1">
        <v>2</v>
      </c>
      <c r="I40" s="1">
        <v>9</v>
      </c>
      <c r="J40" s="1">
        <v>0</v>
      </c>
      <c r="K40" s="13">
        <f t="shared" si="0"/>
        <v>82.5</v>
      </c>
      <c r="L40" s="13">
        <f t="shared" si="1"/>
        <v>22.5</v>
      </c>
    </row>
    <row r="41" spans="1:12" x14ac:dyDescent="0.4">
      <c r="A41" s="1" t="s">
        <v>59</v>
      </c>
      <c r="B41" s="1">
        <v>51</v>
      </c>
      <c r="C41" s="1">
        <v>13</v>
      </c>
      <c r="D41" s="1">
        <v>9</v>
      </c>
      <c r="E41" s="1">
        <v>15</v>
      </c>
      <c r="F41" s="1">
        <v>7</v>
      </c>
      <c r="G41" s="1">
        <v>2</v>
      </c>
      <c r="H41" s="1">
        <v>2</v>
      </c>
      <c r="I41" s="1">
        <v>3</v>
      </c>
      <c r="J41" s="1">
        <v>0</v>
      </c>
      <c r="K41" s="13">
        <f t="shared" si="0"/>
        <v>56.862745098039213</v>
      </c>
      <c r="L41" s="13">
        <f t="shared" si="1"/>
        <v>5.882352941176471</v>
      </c>
    </row>
    <row r="42" spans="1:12" x14ac:dyDescent="0.4">
      <c r="A42" s="1" t="s">
        <v>60</v>
      </c>
      <c r="B42" s="1">
        <v>39</v>
      </c>
      <c r="C42" s="1">
        <v>2</v>
      </c>
      <c r="D42" s="1">
        <v>2</v>
      </c>
      <c r="E42" s="1">
        <v>7</v>
      </c>
      <c r="F42" s="1">
        <v>9</v>
      </c>
      <c r="G42" s="1">
        <v>3</v>
      </c>
      <c r="H42" s="1">
        <v>1</v>
      </c>
      <c r="I42" s="1">
        <v>11</v>
      </c>
      <c r="J42" s="1">
        <v>4</v>
      </c>
      <c r="K42" s="13">
        <f t="shared" si="0"/>
        <v>89.743589743589737</v>
      </c>
      <c r="L42" s="13">
        <f t="shared" si="1"/>
        <v>38.46153846153846</v>
      </c>
    </row>
    <row r="43" spans="1:12" x14ac:dyDescent="0.4">
      <c r="A43" s="1" t="s">
        <v>61</v>
      </c>
      <c r="B43" s="1">
        <v>21</v>
      </c>
      <c r="C43" s="1">
        <v>6</v>
      </c>
      <c r="D43" s="1">
        <v>4</v>
      </c>
      <c r="E43" s="1">
        <v>3</v>
      </c>
      <c r="F43" s="1">
        <v>3</v>
      </c>
      <c r="G43" s="1">
        <v>2</v>
      </c>
      <c r="H43" s="1">
        <v>1</v>
      </c>
      <c r="I43" s="1">
        <v>2</v>
      </c>
      <c r="J43" s="1">
        <v>0</v>
      </c>
      <c r="K43" s="13">
        <f t="shared" si="0"/>
        <v>52.38095238095238</v>
      </c>
      <c r="L43" s="13">
        <f t="shared" si="1"/>
        <v>9.5238095238095237</v>
      </c>
    </row>
    <row r="44" spans="1:12" x14ac:dyDescent="0.4">
      <c r="A44" s="1" t="s">
        <v>62</v>
      </c>
      <c r="B44" s="1">
        <v>61</v>
      </c>
      <c r="C44" s="1">
        <v>4</v>
      </c>
      <c r="D44" s="1">
        <v>5</v>
      </c>
      <c r="E44" s="1">
        <v>15</v>
      </c>
      <c r="F44" s="1">
        <v>6</v>
      </c>
      <c r="G44" s="1">
        <v>3</v>
      </c>
      <c r="H44" s="1">
        <v>6</v>
      </c>
      <c r="I44" s="1">
        <v>13</v>
      </c>
      <c r="J44" s="1">
        <v>9</v>
      </c>
      <c r="K44" s="13">
        <f t="shared" si="0"/>
        <v>85.245901639344268</v>
      </c>
      <c r="L44" s="13">
        <f t="shared" si="1"/>
        <v>36.065573770491802</v>
      </c>
    </row>
    <row r="45" spans="1:12" x14ac:dyDescent="0.4">
      <c r="A45" s="1" t="s">
        <v>63</v>
      </c>
      <c r="B45" s="1">
        <v>282</v>
      </c>
      <c r="C45" s="1">
        <v>23</v>
      </c>
      <c r="D45" s="1">
        <v>130</v>
      </c>
      <c r="E45" s="1">
        <v>52</v>
      </c>
      <c r="F45" s="1">
        <v>19</v>
      </c>
      <c r="G45" s="1">
        <v>11</v>
      </c>
      <c r="H45" s="1">
        <v>12</v>
      </c>
      <c r="I45" s="1">
        <v>29</v>
      </c>
      <c r="J45" s="1">
        <v>6</v>
      </c>
      <c r="K45" s="13">
        <f t="shared" si="0"/>
        <v>45.744680851063826</v>
      </c>
      <c r="L45" s="13">
        <f t="shared" si="1"/>
        <v>12.411347517730496</v>
      </c>
    </row>
    <row r="46" spans="1:12" x14ac:dyDescent="0.4">
      <c r="A46" s="1" t="s">
        <v>26</v>
      </c>
      <c r="K46" s="13"/>
      <c r="L46" s="13"/>
    </row>
    <row r="47" spans="1:12" x14ac:dyDescent="0.4">
      <c r="K47" s="13"/>
      <c r="L47" s="13"/>
    </row>
    <row r="48" spans="1:12" x14ac:dyDescent="0.4">
      <c r="K48" s="13"/>
      <c r="L48" s="13"/>
    </row>
    <row r="49" spans="11:12" x14ac:dyDescent="0.4">
      <c r="K49" s="13"/>
      <c r="L49" s="13"/>
    </row>
    <row r="50" spans="11:12" x14ac:dyDescent="0.4">
      <c r="K50" s="13"/>
      <c r="L50" s="13"/>
    </row>
    <row r="51" spans="11:12" x14ac:dyDescent="0.4">
      <c r="K51" s="13"/>
      <c r="L51" s="13"/>
    </row>
    <row r="52" spans="11:12" x14ac:dyDescent="0.4">
      <c r="K52" s="13"/>
      <c r="L52" s="13"/>
    </row>
    <row r="53" spans="11:12" x14ac:dyDescent="0.4">
      <c r="K53" s="13"/>
      <c r="L53" s="13"/>
    </row>
    <row r="54" spans="11:12" x14ac:dyDescent="0.4">
      <c r="K54" s="13"/>
      <c r="L54" s="13"/>
    </row>
    <row r="55" spans="11:12" x14ac:dyDescent="0.4">
      <c r="K55" s="13"/>
      <c r="L55" s="13"/>
    </row>
    <row r="56" spans="11:12" x14ac:dyDescent="0.4">
      <c r="K56" s="13"/>
      <c r="L56" s="13"/>
    </row>
    <row r="57" spans="11:12" x14ac:dyDescent="0.4">
      <c r="K57" s="13"/>
      <c r="L57" s="13"/>
    </row>
    <row r="58" spans="11:12" x14ac:dyDescent="0.4">
      <c r="K58" s="13"/>
      <c r="L58" s="13"/>
    </row>
    <row r="59" spans="11:12" x14ac:dyDescent="0.4">
      <c r="K59" s="13"/>
      <c r="L59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25D42-3197-4B61-9C29-E54913F2D2C6}">
  <dimension ref="A1:L59"/>
  <sheetViews>
    <sheetView view="pageBreakPreview" topLeftCell="A16" zoomScale="150" zoomScaleNormal="100" zoomScaleSheetLayoutView="150" workbookViewId="0">
      <selection activeCell="K28" sqref="K28:L70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287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64</v>
      </c>
      <c r="B6" s="1">
        <v>3093</v>
      </c>
      <c r="C6" s="1">
        <v>495</v>
      </c>
      <c r="D6" s="1">
        <v>621</v>
      </c>
      <c r="E6" s="1">
        <v>919</v>
      </c>
      <c r="F6" s="1">
        <v>484</v>
      </c>
      <c r="G6" s="1">
        <v>154</v>
      </c>
      <c r="H6" s="1">
        <v>114</v>
      </c>
      <c r="I6" s="1">
        <v>272</v>
      </c>
      <c r="J6" s="1">
        <v>34</v>
      </c>
      <c r="K6" s="13">
        <f t="shared" ref="K6:K27" si="0">SUM(E6:J6)*100/B6</f>
        <v>63.918525703200778</v>
      </c>
      <c r="L6" s="13">
        <f t="shared" ref="L6:L27" si="1">(I6+J6)*100/B6</f>
        <v>9.8933074684772073</v>
      </c>
    </row>
    <row r="7" spans="1:12" x14ac:dyDescent="0.4">
      <c r="A7" s="1" t="s">
        <v>65</v>
      </c>
      <c r="B7" s="1">
        <v>6267</v>
      </c>
      <c r="C7" s="1">
        <v>1161</v>
      </c>
      <c r="D7" s="1">
        <v>1114</v>
      </c>
      <c r="E7" s="1">
        <v>1686</v>
      </c>
      <c r="F7" s="1">
        <v>846</v>
      </c>
      <c r="G7" s="1">
        <v>407</v>
      </c>
      <c r="H7" s="1">
        <v>276</v>
      </c>
      <c r="I7" s="1">
        <v>631</v>
      </c>
      <c r="J7" s="1">
        <v>146</v>
      </c>
      <c r="K7" s="13">
        <f t="shared" si="0"/>
        <v>63.69873942875379</v>
      </c>
      <c r="L7" s="13">
        <f t="shared" si="1"/>
        <v>12.398276687410243</v>
      </c>
    </row>
    <row r="8" spans="1:12" x14ac:dyDescent="0.4">
      <c r="A8" s="1" t="s">
        <v>66</v>
      </c>
      <c r="B8" s="1">
        <v>501</v>
      </c>
      <c r="C8" s="1">
        <v>94</v>
      </c>
      <c r="D8" s="1">
        <v>162</v>
      </c>
      <c r="E8" s="1">
        <v>118</v>
      </c>
      <c r="F8" s="1">
        <v>53</v>
      </c>
      <c r="G8" s="1">
        <v>25</v>
      </c>
      <c r="H8" s="1">
        <v>12</v>
      </c>
      <c r="I8" s="1">
        <v>28</v>
      </c>
      <c r="J8" s="1">
        <v>9</v>
      </c>
      <c r="K8" s="13">
        <f t="shared" si="0"/>
        <v>48.902195608782435</v>
      </c>
      <c r="L8" s="13">
        <f t="shared" si="1"/>
        <v>7.3852295409181634</v>
      </c>
    </row>
    <row r="9" spans="1:12" x14ac:dyDescent="0.4">
      <c r="A9" s="1" t="s">
        <v>67</v>
      </c>
      <c r="B9" s="1">
        <v>612</v>
      </c>
      <c r="C9" s="1">
        <v>433</v>
      </c>
      <c r="D9" s="1">
        <v>63</v>
      </c>
      <c r="E9" s="1">
        <v>61</v>
      </c>
      <c r="F9" s="1">
        <v>14</v>
      </c>
      <c r="G9" s="1">
        <v>6</v>
      </c>
      <c r="H9" s="1">
        <v>7</v>
      </c>
      <c r="I9" s="1">
        <v>26</v>
      </c>
      <c r="J9" s="1">
        <v>2</v>
      </c>
      <c r="K9" s="13">
        <f t="shared" si="0"/>
        <v>18.954248366013072</v>
      </c>
      <c r="L9" s="13">
        <f t="shared" si="1"/>
        <v>4.5751633986928102</v>
      </c>
    </row>
    <row r="10" spans="1:12" x14ac:dyDescent="0.4">
      <c r="A10" s="1" t="s">
        <v>68</v>
      </c>
      <c r="B10" s="1">
        <v>350</v>
      </c>
      <c r="C10" s="1">
        <v>99</v>
      </c>
      <c r="D10" s="1">
        <v>61</v>
      </c>
      <c r="E10" s="1">
        <v>69</v>
      </c>
      <c r="F10" s="1">
        <v>39</v>
      </c>
      <c r="G10" s="1">
        <v>23</v>
      </c>
      <c r="H10" s="1">
        <v>24</v>
      </c>
      <c r="I10" s="1">
        <v>24</v>
      </c>
      <c r="J10" s="1">
        <v>11</v>
      </c>
      <c r="K10" s="13">
        <f t="shared" si="0"/>
        <v>54.285714285714285</v>
      </c>
      <c r="L10" s="13">
        <f t="shared" si="1"/>
        <v>10</v>
      </c>
    </row>
    <row r="11" spans="1:12" x14ac:dyDescent="0.4">
      <c r="A11" s="1" t="s">
        <v>69</v>
      </c>
      <c r="B11" s="1">
        <v>259</v>
      </c>
      <c r="C11" s="1">
        <v>50</v>
      </c>
      <c r="D11" s="1">
        <v>45</v>
      </c>
      <c r="E11" s="1">
        <v>69</v>
      </c>
      <c r="F11" s="1">
        <v>37</v>
      </c>
      <c r="G11" s="1">
        <v>15</v>
      </c>
      <c r="H11" s="1">
        <v>6</v>
      </c>
      <c r="I11" s="1">
        <v>33</v>
      </c>
      <c r="J11" s="1">
        <v>4</v>
      </c>
      <c r="K11" s="13">
        <f t="shared" si="0"/>
        <v>63.320463320463318</v>
      </c>
      <c r="L11" s="13">
        <f t="shared" si="1"/>
        <v>14.285714285714286</v>
      </c>
    </row>
    <row r="12" spans="1:12" x14ac:dyDescent="0.4">
      <c r="A12" s="1" t="s">
        <v>24</v>
      </c>
    </row>
    <row r="13" spans="1:12" x14ac:dyDescent="0.4">
      <c r="A13" s="1" t="s">
        <v>0</v>
      </c>
      <c r="B13" s="1">
        <v>6011</v>
      </c>
      <c r="C13" s="1">
        <v>1170</v>
      </c>
      <c r="D13" s="1">
        <v>1176</v>
      </c>
      <c r="E13" s="1">
        <v>1631</v>
      </c>
      <c r="F13" s="1">
        <v>820</v>
      </c>
      <c r="G13" s="1">
        <v>381</v>
      </c>
      <c r="H13" s="1">
        <v>207</v>
      </c>
      <c r="I13" s="1">
        <v>491</v>
      </c>
      <c r="J13" s="1">
        <v>135</v>
      </c>
      <c r="K13" s="13">
        <f t="shared" si="0"/>
        <v>60.97155215438363</v>
      </c>
      <c r="L13" s="13">
        <f t="shared" si="1"/>
        <v>10.414240558975212</v>
      </c>
    </row>
    <row r="14" spans="1:12" x14ac:dyDescent="0.4">
      <c r="A14" s="1" t="s">
        <v>64</v>
      </c>
      <c r="B14" s="1">
        <v>1853</v>
      </c>
      <c r="C14" s="1">
        <v>384</v>
      </c>
      <c r="D14" s="1">
        <v>405</v>
      </c>
      <c r="E14" s="1">
        <v>544</v>
      </c>
      <c r="F14" s="1">
        <v>266</v>
      </c>
      <c r="G14" s="1">
        <v>89</v>
      </c>
      <c r="H14" s="1">
        <v>50</v>
      </c>
      <c r="I14" s="1">
        <v>96</v>
      </c>
      <c r="J14" s="1">
        <v>19</v>
      </c>
      <c r="K14" s="13">
        <f t="shared" si="0"/>
        <v>57.42039935240151</v>
      </c>
      <c r="L14" s="13">
        <f t="shared" si="1"/>
        <v>6.2061521856448998</v>
      </c>
    </row>
    <row r="15" spans="1:12" x14ac:dyDescent="0.4">
      <c r="A15" s="1" t="s">
        <v>65</v>
      </c>
      <c r="B15" s="1">
        <v>3498</v>
      </c>
      <c r="C15" s="1">
        <v>611</v>
      </c>
      <c r="D15" s="1">
        <v>588</v>
      </c>
      <c r="E15" s="1">
        <v>963</v>
      </c>
      <c r="F15" s="1">
        <v>496</v>
      </c>
      <c r="G15" s="1">
        <v>258</v>
      </c>
      <c r="H15" s="1">
        <v>136</v>
      </c>
      <c r="I15" s="1">
        <v>344</v>
      </c>
      <c r="J15" s="1">
        <v>102</v>
      </c>
      <c r="K15" s="13">
        <f t="shared" si="0"/>
        <v>65.723270440251568</v>
      </c>
      <c r="L15" s="13">
        <f t="shared" si="1"/>
        <v>12.750142938822185</v>
      </c>
    </row>
    <row r="16" spans="1:12" x14ac:dyDescent="0.4">
      <c r="A16" s="1" t="s">
        <v>66</v>
      </c>
      <c r="B16" s="1">
        <v>312</v>
      </c>
      <c r="C16" s="1">
        <v>59</v>
      </c>
      <c r="D16" s="1">
        <v>125</v>
      </c>
      <c r="E16" s="1">
        <v>56</v>
      </c>
      <c r="F16" s="1">
        <v>25</v>
      </c>
      <c r="G16" s="1">
        <v>14</v>
      </c>
      <c r="H16" s="1">
        <v>10</v>
      </c>
      <c r="I16" s="1">
        <v>18</v>
      </c>
      <c r="J16" s="1">
        <v>5</v>
      </c>
      <c r="K16" s="13">
        <f t="shared" si="0"/>
        <v>41.025641025641029</v>
      </c>
      <c r="L16" s="13">
        <f t="shared" si="1"/>
        <v>7.3717948717948714</v>
      </c>
    </row>
    <row r="17" spans="1:12" x14ac:dyDescent="0.4">
      <c r="A17" s="1" t="s">
        <v>67</v>
      </c>
      <c r="B17" s="1">
        <v>97</v>
      </c>
      <c r="C17" s="1">
        <v>60</v>
      </c>
      <c r="D17" s="1">
        <v>11</v>
      </c>
      <c r="E17" s="1">
        <v>14</v>
      </c>
      <c r="F17" s="1">
        <v>4</v>
      </c>
      <c r="G17" s="1">
        <v>0</v>
      </c>
      <c r="H17" s="1">
        <v>0</v>
      </c>
      <c r="I17" s="1">
        <v>6</v>
      </c>
      <c r="J17" s="1">
        <v>2</v>
      </c>
      <c r="K17" s="13">
        <f t="shared" si="0"/>
        <v>26.804123711340207</v>
      </c>
      <c r="L17" s="13">
        <f t="shared" si="1"/>
        <v>8.2474226804123703</v>
      </c>
    </row>
    <row r="18" spans="1:12" x14ac:dyDescent="0.4">
      <c r="A18" s="1" t="s">
        <v>68</v>
      </c>
      <c r="B18" s="1">
        <v>148</v>
      </c>
      <c r="C18" s="1">
        <v>38</v>
      </c>
      <c r="D18" s="1">
        <v>30</v>
      </c>
      <c r="E18" s="1">
        <v>29</v>
      </c>
      <c r="F18" s="1">
        <v>15</v>
      </c>
      <c r="G18" s="1">
        <v>10</v>
      </c>
      <c r="H18" s="1">
        <v>9</v>
      </c>
      <c r="I18" s="1">
        <v>11</v>
      </c>
      <c r="J18" s="1">
        <v>6</v>
      </c>
      <c r="K18" s="13">
        <f t="shared" si="0"/>
        <v>54.054054054054056</v>
      </c>
      <c r="L18" s="13">
        <f t="shared" si="1"/>
        <v>11.486486486486486</v>
      </c>
    </row>
    <row r="19" spans="1:12" x14ac:dyDescent="0.4">
      <c r="A19" s="1" t="s">
        <v>69</v>
      </c>
      <c r="B19" s="1">
        <v>103</v>
      </c>
      <c r="C19" s="1">
        <v>18</v>
      </c>
      <c r="D19" s="1">
        <v>17</v>
      </c>
      <c r="E19" s="1">
        <v>25</v>
      </c>
      <c r="F19" s="1">
        <v>14</v>
      </c>
      <c r="G19" s="1">
        <v>10</v>
      </c>
      <c r="H19" s="1">
        <v>2</v>
      </c>
      <c r="I19" s="1">
        <v>16</v>
      </c>
      <c r="J19" s="1">
        <v>1</v>
      </c>
      <c r="K19" s="13">
        <f t="shared" si="0"/>
        <v>66.019417475728162</v>
      </c>
      <c r="L19" s="13">
        <f t="shared" si="1"/>
        <v>16.50485436893204</v>
      </c>
    </row>
    <row r="20" spans="1:12" x14ac:dyDescent="0.4">
      <c r="A20" s="1" t="s">
        <v>25</v>
      </c>
      <c r="K20" s="13"/>
      <c r="L20" s="13"/>
    </row>
    <row r="21" spans="1:12" x14ac:dyDescent="0.4">
      <c r="A21" s="1" t="s">
        <v>0</v>
      </c>
      <c r="B21" s="1">
        <v>5071</v>
      </c>
      <c r="C21" s="1">
        <v>1162</v>
      </c>
      <c r="D21" s="1">
        <v>890</v>
      </c>
      <c r="E21" s="1">
        <v>1291</v>
      </c>
      <c r="F21" s="1">
        <v>653</v>
      </c>
      <c r="G21" s="1">
        <v>249</v>
      </c>
      <c r="H21" s="1">
        <v>232</v>
      </c>
      <c r="I21" s="1">
        <v>523</v>
      </c>
      <c r="J21" s="1">
        <v>71</v>
      </c>
      <c r="K21" s="13">
        <f t="shared" si="0"/>
        <v>59.534608558469728</v>
      </c>
      <c r="L21" s="13">
        <f t="shared" si="1"/>
        <v>11.713665943600867</v>
      </c>
    </row>
    <row r="22" spans="1:12" x14ac:dyDescent="0.4">
      <c r="A22" s="1" t="s">
        <v>64</v>
      </c>
      <c r="B22" s="1">
        <v>1240</v>
      </c>
      <c r="C22" s="1">
        <v>111</v>
      </c>
      <c r="D22" s="1">
        <v>216</v>
      </c>
      <c r="E22" s="1">
        <v>375</v>
      </c>
      <c r="F22" s="1">
        <v>218</v>
      </c>
      <c r="G22" s="1">
        <v>65</v>
      </c>
      <c r="H22" s="1">
        <v>64</v>
      </c>
      <c r="I22" s="1">
        <v>176</v>
      </c>
      <c r="J22" s="1">
        <v>15</v>
      </c>
      <c r="K22" s="13">
        <f t="shared" si="0"/>
        <v>73.629032258064512</v>
      </c>
      <c r="L22" s="13">
        <f t="shared" si="1"/>
        <v>15.403225806451612</v>
      </c>
    </row>
    <row r="23" spans="1:12" x14ac:dyDescent="0.4">
      <c r="A23" s="1" t="s">
        <v>65</v>
      </c>
      <c r="B23" s="1">
        <v>2769</v>
      </c>
      <c r="C23" s="1">
        <v>550</v>
      </c>
      <c r="D23" s="1">
        <v>526</v>
      </c>
      <c r="E23" s="1">
        <v>723</v>
      </c>
      <c r="F23" s="1">
        <v>350</v>
      </c>
      <c r="G23" s="1">
        <v>149</v>
      </c>
      <c r="H23" s="1">
        <v>140</v>
      </c>
      <c r="I23" s="1">
        <v>287</v>
      </c>
      <c r="J23" s="1">
        <v>44</v>
      </c>
      <c r="K23" s="13">
        <f t="shared" si="0"/>
        <v>61.141206211628749</v>
      </c>
      <c r="L23" s="13">
        <f t="shared" si="1"/>
        <v>11.953773925604912</v>
      </c>
    </row>
    <row r="24" spans="1:12" x14ac:dyDescent="0.4">
      <c r="A24" s="1" t="s">
        <v>66</v>
      </c>
      <c r="B24" s="1">
        <v>189</v>
      </c>
      <c r="C24" s="1">
        <v>35</v>
      </c>
      <c r="D24" s="1">
        <v>37</v>
      </c>
      <c r="E24" s="1">
        <v>62</v>
      </c>
      <c r="F24" s="1">
        <v>28</v>
      </c>
      <c r="G24" s="1">
        <v>11</v>
      </c>
      <c r="H24" s="1">
        <v>2</v>
      </c>
      <c r="I24" s="1">
        <v>10</v>
      </c>
      <c r="J24" s="1">
        <v>4</v>
      </c>
      <c r="K24" s="13">
        <f t="shared" si="0"/>
        <v>61.904761904761905</v>
      </c>
      <c r="L24" s="13">
        <f t="shared" si="1"/>
        <v>7.4074074074074074</v>
      </c>
    </row>
    <row r="25" spans="1:12" x14ac:dyDescent="0.4">
      <c r="A25" s="1" t="s">
        <v>67</v>
      </c>
      <c r="B25" s="1">
        <v>515</v>
      </c>
      <c r="C25" s="1">
        <v>373</v>
      </c>
      <c r="D25" s="1">
        <v>52</v>
      </c>
      <c r="E25" s="1">
        <v>47</v>
      </c>
      <c r="F25" s="1">
        <v>10</v>
      </c>
      <c r="G25" s="1">
        <v>6</v>
      </c>
      <c r="H25" s="1">
        <v>7</v>
      </c>
      <c r="I25" s="1">
        <v>20</v>
      </c>
      <c r="J25" s="1">
        <v>0</v>
      </c>
      <c r="K25" s="13">
        <f t="shared" si="0"/>
        <v>17.475728155339805</v>
      </c>
      <c r="L25" s="13">
        <f t="shared" si="1"/>
        <v>3.883495145631068</v>
      </c>
    </row>
    <row r="26" spans="1:12" x14ac:dyDescent="0.4">
      <c r="A26" s="1" t="s">
        <v>68</v>
      </c>
      <c r="B26" s="1">
        <v>202</v>
      </c>
      <c r="C26" s="1">
        <v>61</v>
      </c>
      <c r="D26" s="1">
        <v>31</v>
      </c>
      <c r="E26" s="1">
        <v>40</v>
      </c>
      <c r="F26" s="1">
        <v>24</v>
      </c>
      <c r="G26" s="1">
        <v>13</v>
      </c>
      <c r="H26" s="1">
        <v>15</v>
      </c>
      <c r="I26" s="1">
        <v>13</v>
      </c>
      <c r="J26" s="1">
        <v>5</v>
      </c>
      <c r="K26" s="13">
        <f t="shared" si="0"/>
        <v>54.455445544554458</v>
      </c>
      <c r="L26" s="13">
        <f t="shared" si="1"/>
        <v>8.9108910891089117</v>
      </c>
    </row>
    <row r="27" spans="1:12" x14ac:dyDescent="0.4">
      <c r="A27" s="1" t="s">
        <v>69</v>
      </c>
      <c r="B27" s="1">
        <v>156</v>
      </c>
      <c r="C27" s="1">
        <v>32</v>
      </c>
      <c r="D27" s="1">
        <v>28</v>
      </c>
      <c r="E27" s="1">
        <v>44</v>
      </c>
      <c r="F27" s="1">
        <v>23</v>
      </c>
      <c r="G27" s="1">
        <v>5</v>
      </c>
      <c r="H27" s="1">
        <v>4</v>
      </c>
      <c r="I27" s="1">
        <v>17</v>
      </c>
      <c r="J27" s="1">
        <v>3</v>
      </c>
      <c r="K27" s="13">
        <f t="shared" si="0"/>
        <v>61.53846153846154</v>
      </c>
      <c r="L27" s="13">
        <f t="shared" si="1"/>
        <v>12.820512820512821</v>
      </c>
    </row>
    <row r="28" spans="1:12" x14ac:dyDescent="0.4">
      <c r="A28" s="1" t="s">
        <v>70</v>
      </c>
      <c r="K28" s="13"/>
      <c r="L28" s="13"/>
    </row>
    <row r="29" spans="1:12" x14ac:dyDescent="0.4">
      <c r="K29" s="13"/>
      <c r="L29" s="13"/>
    </row>
    <row r="30" spans="1:12" x14ac:dyDescent="0.4">
      <c r="K30" s="13"/>
      <c r="L30" s="13"/>
    </row>
    <row r="31" spans="1:12" x14ac:dyDescent="0.4">
      <c r="K31" s="13"/>
      <c r="L31" s="13"/>
    </row>
    <row r="32" spans="1:12" x14ac:dyDescent="0.4">
      <c r="K32" s="13"/>
      <c r="L32" s="13"/>
    </row>
    <row r="33" spans="11:12" x14ac:dyDescent="0.4">
      <c r="K33" s="13"/>
      <c r="L33" s="13"/>
    </row>
    <row r="34" spans="11:12" x14ac:dyDescent="0.4">
      <c r="K34" s="13"/>
      <c r="L34" s="13"/>
    </row>
    <row r="35" spans="11:12" x14ac:dyDescent="0.4">
      <c r="K35" s="13"/>
      <c r="L35" s="13"/>
    </row>
    <row r="36" spans="11:12" x14ac:dyDescent="0.4">
      <c r="K36" s="13"/>
      <c r="L36" s="13"/>
    </row>
    <row r="37" spans="11:12" x14ac:dyDescent="0.4">
      <c r="K37" s="13"/>
      <c r="L37" s="13"/>
    </row>
    <row r="38" spans="11:12" x14ac:dyDescent="0.4">
      <c r="K38" s="13"/>
      <c r="L38" s="13"/>
    </row>
    <row r="39" spans="11:12" x14ac:dyDescent="0.4">
      <c r="K39" s="13"/>
      <c r="L39" s="13"/>
    </row>
    <row r="40" spans="11:12" x14ac:dyDescent="0.4">
      <c r="K40" s="13"/>
      <c r="L40" s="13"/>
    </row>
    <row r="41" spans="11:12" x14ac:dyDescent="0.4">
      <c r="K41" s="13"/>
      <c r="L41" s="13"/>
    </row>
    <row r="42" spans="11:12" x14ac:dyDescent="0.4">
      <c r="K42" s="13"/>
      <c r="L42" s="13"/>
    </row>
    <row r="43" spans="11:12" x14ac:dyDescent="0.4">
      <c r="K43" s="13"/>
      <c r="L43" s="13"/>
    </row>
    <row r="44" spans="11:12" x14ac:dyDescent="0.4">
      <c r="K44" s="13"/>
      <c r="L44" s="13"/>
    </row>
    <row r="45" spans="11:12" x14ac:dyDescent="0.4">
      <c r="K45" s="13"/>
      <c r="L45" s="13"/>
    </row>
    <row r="46" spans="11:12" x14ac:dyDescent="0.4">
      <c r="K46" s="13"/>
      <c r="L46" s="13"/>
    </row>
    <row r="47" spans="11:12" x14ac:dyDescent="0.4">
      <c r="K47" s="13"/>
      <c r="L47" s="13"/>
    </row>
    <row r="48" spans="11:12" x14ac:dyDescent="0.4">
      <c r="K48" s="13"/>
      <c r="L48" s="13"/>
    </row>
    <row r="49" spans="11:12" x14ac:dyDescent="0.4">
      <c r="K49" s="13"/>
      <c r="L49" s="13"/>
    </row>
    <row r="50" spans="11:12" x14ac:dyDescent="0.4">
      <c r="K50" s="13"/>
      <c r="L50" s="13"/>
    </row>
    <row r="51" spans="11:12" x14ac:dyDescent="0.4">
      <c r="K51" s="13"/>
      <c r="L51" s="13"/>
    </row>
    <row r="52" spans="11:12" x14ac:dyDescent="0.4">
      <c r="K52" s="13"/>
      <c r="L52" s="13"/>
    </row>
    <row r="53" spans="11:12" x14ac:dyDescent="0.4">
      <c r="K53" s="13"/>
      <c r="L53" s="13"/>
    </row>
    <row r="54" spans="11:12" x14ac:dyDescent="0.4">
      <c r="K54" s="13"/>
      <c r="L54" s="13"/>
    </row>
    <row r="55" spans="11:12" x14ac:dyDescent="0.4">
      <c r="K55" s="13"/>
      <c r="L55" s="13"/>
    </row>
    <row r="56" spans="11:12" x14ac:dyDescent="0.4">
      <c r="K56" s="13"/>
      <c r="L56" s="13"/>
    </row>
    <row r="57" spans="11:12" x14ac:dyDescent="0.4">
      <c r="K57" s="13"/>
      <c r="L57" s="13"/>
    </row>
    <row r="58" spans="11:12" x14ac:dyDescent="0.4">
      <c r="K58" s="13"/>
      <c r="L58" s="13"/>
    </row>
    <row r="59" spans="11:12" x14ac:dyDescent="0.4">
      <c r="K59" s="13"/>
      <c r="L59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762A-EA1E-4CA0-9AB0-01B63CF9FBDC}">
  <dimension ref="A1:L86"/>
  <sheetViews>
    <sheetView view="pageBreakPreview" topLeftCell="A27" zoomScale="150" zoomScaleNormal="100" zoomScaleSheetLayoutView="150" workbookViewId="0">
      <selection activeCell="G48" sqref="G48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288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71</v>
      </c>
      <c r="B6" s="1">
        <v>145</v>
      </c>
      <c r="C6" s="1">
        <v>50</v>
      </c>
      <c r="D6" s="1">
        <v>38</v>
      </c>
      <c r="E6" s="1">
        <v>32</v>
      </c>
      <c r="F6" s="1">
        <v>11</v>
      </c>
      <c r="G6" s="1">
        <v>5</v>
      </c>
      <c r="H6" s="1">
        <v>4</v>
      </c>
      <c r="I6" s="1">
        <v>5</v>
      </c>
      <c r="J6" s="1">
        <v>0</v>
      </c>
      <c r="K6" s="13">
        <f t="shared" ref="K6:K63" si="0">SUM(E6:J6)*100/B6</f>
        <v>39.310344827586206</v>
      </c>
      <c r="L6" s="13">
        <f t="shared" ref="L6:L63" si="1">(I6+J6)*100/B6</f>
        <v>3.4482758620689653</v>
      </c>
    </row>
    <row r="7" spans="1:12" x14ac:dyDescent="0.4">
      <c r="A7" s="1" t="s">
        <v>72</v>
      </c>
      <c r="B7" s="1">
        <v>428</v>
      </c>
      <c r="C7" s="1">
        <v>158</v>
      </c>
      <c r="D7" s="1">
        <v>68</v>
      </c>
      <c r="E7" s="1">
        <v>82</v>
      </c>
      <c r="F7" s="1">
        <v>39</v>
      </c>
      <c r="G7" s="1">
        <v>31</v>
      </c>
      <c r="H7" s="1">
        <v>20</v>
      </c>
      <c r="I7" s="1">
        <v>26</v>
      </c>
      <c r="J7" s="1">
        <v>4</v>
      </c>
      <c r="K7" s="13">
        <f t="shared" si="0"/>
        <v>47.196261682242991</v>
      </c>
      <c r="L7" s="13">
        <f t="shared" si="1"/>
        <v>7.009345794392523</v>
      </c>
    </row>
    <row r="8" spans="1:12" x14ac:dyDescent="0.4">
      <c r="A8" s="1" t="s">
        <v>73</v>
      </c>
      <c r="B8" s="1">
        <v>515</v>
      </c>
      <c r="C8" s="1">
        <v>170</v>
      </c>
      <c r="D8" s="1">
        <v>90</v>
      </c>
      <c r="E8" s="1">
        <v>98</v>
      </c>
      <c r="F8" s="1">
        <v>54</v>
      </c>
      <c r="G8" s="1">
        <v>32</v>
      </c>
      <c r="H8" s="1">
        <v>26</v>
      </c>
      <c r="I8" s="1">
        <v>40</v>
      </c>
      <c r="J8" s="1">
        <v>5</v>
      </c>
      <c r="K8" s="13">
        <f t="shared" si="0"/>
        <v>49.514563106796118</v>
      </c>
      <c r="L8" s="13">
        <f t="shared" si="1"/>
        <v>8.7378640776699026</v>
      </c>
    </row>
    <row r="9" spans="1:12" x14ac:dyDescent="0.4">
      <c r="A9" s="1" t="s">
        <v>74</v>
      </c>
      <c r="B9" s="1">
        <v>236</v>
      </c>
      <c r="C9" s="1">
        <v>77</v>
      </c>
      <c r="D9" s="1">
        <v>40</v>
      </c>
      <c r="E9" s="1">
        <v>61</v>
      </c>
      <c r="F9" s="1">
        <v>21</v>
      </c>
      <c r="G9" s="1">
        <v>6</v>
      </c>
      <c r="H9" s="1">
        <v>8</v>
      </c>
      <c r="I9" s="1">
        <v>21</v>
      </c>
      <c r="J9" s="1">
        <v>2</v>
      </c>
      <c r="K9" s="13">
        <f t="shared" si="0"/>
        <v>50.423728813559322</v>
      </c>
      <c r="L9" s="13">
        <f t="shared" si="1"/>
        <v>9.7457627118644066</v>
      </c>
    </row>
    <row r="10" spans="1:12" x14ac:dyDescent="0.4">
      <c r="A10" s="1" t="s">
        <v>75</v>
      </c>
      <c r="B10" s="1">
        <v>248</v>
      </c>
      <c r="C10" s="1">
        <v>79</v>
      </c>
      <c r="D10" s="1">
        <v>39</v>
      </c>
      <c r="E10" s="1">
        <v>55</v>
      </c>
      <c r="F10" s="1">
        <v>26</v>
      </c>
      <c r="G10" s="1">
        <v>21</v>
      </c>
      <c r="H10" s="1">
        <v>11</v>
      </c>
      <c r="I10" s="1">
        <v>14</v>
      </c>
      <c r="J10" s="1">
        <v>3</v>
      </c>
      <c r="K10" s="13">
        <f t="shared" si="0"/>
        <v>52.41935483870968</v>
      </c>
      <c r="L10" s="13">
        <f t="shared" si="1"/>
        <v>6.854838709677419</v>
      </c>
    </row>
    <row r="11" spans="1:12" x14ac:dyDescent="0.4">
      <c r="A11" s="1" t="s">
        <v>76</v>
      </c>
      <c r="B11" s="1">
        <v>351</v>
      </c>
      <c r="C11" s="1">
        <v>116</v>
      </c>
      <c r="D11" s="1">
        <v>67</v>
      </c>
      <c r="E11" s="1">
        <v>66</v>
      </c>
      <c r="F11" s="1">
        <v>38</v>
      </c>
      <c r="G11" s="1">
        <v>18</v>
      </c>
      <c r="H11" s="1">
        <v>15</v>
      </c>
      <c r="I11" s="1">
        <v>23</v>
      </c>
      <c r="J11" s="1">
        <v>8</v>
      </c>
      <c r="K11" s="13">
        <f t="shared" si="0"/>
        <v>47.863247863247864</v>
      </c>
      <c r="L11" s="13">
        <f t="shared" si="1"/>
        <v>8.8319088319088319</v>
      </c>
    </row>
    <row r="12" spans="1:12" x14ac:dyDescent="0.4">
      <c r="A12" s="1" t="s">
        <v>77</v>
      </c>
      <c r="B12" s="1">
        <v>466</v>
      </c>
      <c r="C12" s="1">
        <v>148</v>
      </c>
      <c r="D12" s="1">
        <v>105</v>
      </c>
      <c r="E12" s="1">
        <v>106</v>
      </c>
      <c r="F12" s="1">
        <v>40</v>
      </c>
      <c r="G12" s="1">
        <v>24</v>
      </c>
      <c r="H12" s="1">
        <v>16</v>
      </c>
      <c r="I12" s="1">
        <v>21</v>
      </c>
      <c r="J12" s="1">
        <v>6</v>
      </c>
      <c r="K12" s="13">
        <f t="shared" si="0"/>
        <v>45.708154506437765</v>
      </c>
      <c r="L12" s="13">
        <f t="shared" si="1"/>
        <v>5.7939914163090132</v>
      </c>
    </row>
    <row r="13" spans="1:12" x14ac:dyDescent="0.4">
      <c r="A13" s="1" t="s">
        <v>78</v>
      </c>
      <c r="B13" s="1">
        <v>305</v>
      </c>
      <c r="C13" s="1">
        <v>96</v>
      </c>
      <c r="D13" s="1">
        <v>51</v>
      </c>
      <c r="E13" s="1">
        <v>69</v>
      </c>
      <c r="F13" s="1">
        <v>36</v>
      </c>
      <c r="G13" s="1">
        <v>15</v>
      </c>
      <c r="H13" s="1">
        <v>14</v>
      </c>
      <c r="I13" s="1">
        <v>16</v>
      </c>
      <c r="J13" s="1">
        <v>8</v>
      </c>
      <c r="K13" s="13">
        <f t="shared" si="0"/>
        <v>51.803278688524593</v>
      </c>
      <c r="L13" s="13">
        <f t="shared" si="1"/>
        <v>7.8688524590163933</v>
      </c>
    </row>
    <row r="14" spans="1:12" x14ac:dyDescent="0.4">
      <c r="A14" s="1" t="s">
        <v>79</v>
      </c>
      <c r="B14" s="1">
        <v>75</v>
      </c>
      <c r="C14" s="1">
        <v>26</v>
      </c>
      <c r="D14" s="1">
        <v>15</v>
      </c>
      <c r="E14" s="1">
        <v>13</v>
      </c>
      <c r="F14" s="1">
        <v>13</v>
      </c>
      <c r="G14" s="1">
        <v>0</v>
      </c>
      <c r="H14" s="1">
        <v>2</v>
      </c>
      <c r="I14" s="1">
        <v>4</v>
      </c>
      <c r="J14" s="1">
        <v>2</v>
      </c>
      <c r="K14" s="13">
        <f t="shared" si="0"/>
        <v>45.333333333333336</v>
      </c>
      <c r="L14" s="13">
        <f t="shared" si="1"/>
        <v>8</v>
      </c>
    </row>
    <row r="15" spans="1:12" x14ac:dyDescent="0.4">
      <c r="A15" s="1" t="s">
        <v>80</v>
      </c>
      <c r="B15" s="1">
        <v>121</v>
      </c>
      <c r="C15" s="1">
        <v>36</v>
      </c>
      <c r="D15" s="1">
        <v>36</v>
      </c>
      <c r="E15" s="1">
        <v>12</v>
      </c>
      <c r="F15" s="1">
        <v>14</v>
      </c>
      <c r="G15" s="1">
        <v>13</v>
      </c>
      <c r="H15" s="1">
        <v>2</v>
      </c>
      <c r="I15" s="1">
        <v>6</v>
      </c>
      <c r="J15" s="1">
        <v>2</v>
      </c>
      <c r="K15" s="13">
        <f t="shared" si="0"/>
        <v>40.495867768595041</v>
      </c>
      <c r="L15" s="13">
        <f t="shared" si="1"/>
        <v>6.6115702479338845</v>
      </c>
    </row>
    <row r="16" spans="1:12" x14ac:dyDescent="0.4">
      <c r="A16" s="1" t="s">
        <v>81</v>
      </c>
      <c r="B16" s="1">
        <v>262</v>
      </c>
      <c r="C16" s="1">
        <v>104</v>
      </c>
      <c r="D16" s="1">
        <v>51</v>
      </c>
      <c r="E16" s="1">
        <v>37</v>
      </c>
      <c r="F16" s="1">
        <v>28</v>
      </c>
      <c r="G16" s="1">
        <v>13</v>
      </c>
      <c r="H16" s="1">
        <v>10</v>
      </c>
      <c r="I16" s="1">
        <v>18</v>
      </c>
      <c r="J16" s="1">
        <v>1</v>
      </c>
      <c r="K16" s="13">
        <f t="shared" si="0"/>
        <v>40.839694656488547</v>
      </c>
      <c r="L16" s="13">
        <f t="shared" si="1"/>
        <v>7.2519083969465647</v>
      </c>
    </row>
    <row r="17" spans="1:12" x14ac:dyDescent="0.4">
      <c r="A17" s="1" t="s">
        <v>82</v>
      </c>
      <c r="B17" s="1">
        <v>253</v>
      </c>
      <c r="C17" s="1">
        <v>83</v>
      </c>
      <c r="D17" s="1">
        <v>45</v>
      </c>
      <c r="E17" s="1">
        <v>61</v>
      </c>
      <c r="F17" s="1">
        <v>23</v>
      </c>
      <c r="G17" s="1">
        <v>11</v>
      </c>
      <c r="H17" s="1">
        <v>10</v>
      </c>
      <c r="I17" s="1">
        <v>17</v>
      </c>
      <c r="J17" s="1">
        <v>3</v>
      </c>
      <c r="K17" s="13">
        <f t="shared" si="0"/>
        <v>49.40711462450593</v>
      </c>
      <c r="L17" s="13">
        <f t="shared" si="1"/>
        <v>7.9051383399209483</v>
      </c>
    </row>
    <row r="18" spans="1:12" x14ac:dyDescent="0.4">
      <c r="A18" s="1" t="s">
        <v>83</v>
      </c>
      <c r="B18" s="1">
        <v>651</v>
      </c>
      <c r="C18" s="1">
        <v>234</v>
      </c>
      <c r="D18" s="1">
        <v>112</v>
      </c>
      <c r="E18" s="1">
        <v>132</v>
      </c>
      <c r="F18" s="1">
        <v>72</v>
      </c>
      <c r="G18" s="1">
        <v>27</v>
      </c>
      <c r="H18" s="1">
        <v>30</v>
      </c>
      <c r="I18" s="1">
        <v>36</v>
      </c>
      <c r="J18" s="1">
        <v>8</v>
      </c>
      <c r="K18" s="13">
        <f t="shared" si="0"/>
        <v>46.850998463901689</v>
      </c>
      <c r="L18" s="13">
        <f t="shared" si="1"/>
        <v>6.7588325652841785</v>
      </c>
    </row>
    <row r="19" spans="1:12" x14ac:dyDescent="0.4">
      <c r="A19" s="1" t="s">
        <v>84</v>
      </c>
      <c r="B19" s="1">
        <v>3107</v>
      </c>
      <c r="C19" s="1">
        <v>468</v>
      </c>
      <c r="D19" s="1">
        <v>566</v>
      </c>
      <c r="E19" s="1">
        <v>937</v>
      </c>
      <c r="F19" s="1">
        <v>525</v>
      </c>
      <c r="G19" s="1">
        <v>203</v>
      </c>
      <c r="H19" s="1">
        <v>156</v>
      </c>
      <c r="I19" s="1">
        <v>219</v>
      </c>
      <c r="J19" s="1">
        <v>33</v>
      </c>
      <c r="K19" s="13">
        <f t="shared" si="0"/>
        <v>66.7203089797232</v>
      </c>
      <c r="L19" s="13">
        <f t="shared" si="1"/>
        <v>8.1107177341486967</v>
      </c>
    </row>
    <row r="20" spans="1:12" x14ac:dyDescent="0.4">
      <c r="A20" s="1" t="s">
        <v>85</v>
      </c>
      <c r="B20" s="1">
        <v>70</v>
      </c>
      <c r="C20" s="1">
        <v>24</v>
      </c>
      <c r="D20" s="1">
        <v>16</v>
      </c>
      <c r="E20" s="1">
        <v>9</v>
      </c>
      <c r="F20" s="1">
        <v>11</v>
      </c>
      <c r="G20" s="1">
        <v>6</v>
      </c>
      <c r="H20" s="1">
        <v>2</v>
      </c>
      <c r="I20" s="1">
        <v>2</v>
      </c>
      <c r="J20" s="1">
        <v>0</v>
      </c>
      <c r="K20" s="13">
        <f t="shared" si="0"/>
        <v>42.857142857142854</v>
      </c>
      <c r="L20" s="13">
        <f t="shared" si="1"/>
        <v>2.8571428571428572</v>
      </c>
    </row>
    <row r="21" spans="1:12" x14ac:dyDescent="0.4">
      <c r="A21" s="1" t="s">
        <v>86</v>
      </c>
      <c r="B21" s="1">
        <v>63</v>
      </c>
      <c r="C21" s="1">
        <v>29</v>
      </c>
      <c r="D21" s="1">
        <v>11</v>
      </c>
      <c r="E21" s="1">
        <v>10</v>
      </c>
      <c r="F21" s="1">
        <v>8</v>
      </c>
      <c r="G21" s="1">
        <v>0</v>
      </c>
      <c r="H21" s="1">
        <v>1</v>
      </c>
      <c r="I21" s="1">
        <v>4</v>
      </c>
      <c r="J21" s="1">
        <v>0</v>
      </c>
      <c r="K21" s="13">
        <f t="shared" si="0"/>
        <v>36.507936507936506</v>
      </c>
      <c r="L21" s="13">
        <f t="shared" si="1"/>
        <v>6.3492063492063489</v>
      </c>
    </row>
    <row r="22" spans="1:12" x14ac:dyDescent="0.4">
      <c r="A22" s="1" t="s">
        <v>87</v>
      </c>
      <c r="B22" s="1">
        <v>314</v>
      </c>
      <c r="C22" s="1">
        <v>13</v>
      </c>
      <c r="D22" s="1">
        <v>19</v>
      </c>
      <c r="E22" s="1">
        <v>46</v>
      </c>
      <c r="F22" s="1">
        <v>63</v>
      </c>
      <c r="G22" s="1">
        <v>14</v>
      </c>
      <c r="H22" s="1">
        <v>13</v>
      </c>
      <c r="I22" s="1">
        <v>71</v>
      </c>
      <c r="J22" s="1">
        <v>75</v>
      </c>
      <c r="K22" s="13">
        <f t="shared" si="0"/>
        <v>89.808917197452232</v>
      </c>
      <c r="L22" s="13">
        <f t="shared" si="1"/>
        <v>46.496815286624205</v>
      </c>
    </row>
    <row r="23" spans="1:12" x14ac:dyDescent="0.4">
      <c r="A23" s="1" t="s">
        <v>88</v>
      </c>
      <c r="B23" s="1">
        <v>135</v>
      </c>
      <c r="C23" s="1">
        <v>36</v>
      </c>
      <c r="D23" s="1">
        <v>34</v>
      </c>
      <c r="E23" s="1">
        <v>27</v>
      </c>
      <c r="F23" s="1">
        <v>15</v>
      </c>
      <c r="G23" s="1">
        <v>11</v>
      </c>
      <c r="H23" s="1">
        <v>6</v>
      </c>
      <c r="I23" s="1">
        <v>4</v>
      </c>
      <c r="J23" s="1">
        <v>2</v>
      </c>
      <c r="K23" s="13">
        <f t="shared" si="0"/>
        <v>48.148148148148145</v>
      </c>
      <c r="L23" s="13">
        <f t="shared" si="1"/>
        <v>4.4444444444444446</v>
      </c>
    </row>
    <row r="24" spans="1:12" x14ac:dyDescent="0.4">
      <c r="A24" s="1" t="s">
        <v>46</v>
      </c>
      <c r="B24" s="1">
        <v>32</v>
      </c>
      <c r="C24" s="1">
        <v>3</v>
      </c>
      <c r="D24" s="1">
        <v>0</v>
      </c>
      <c r="E24" s="1">
        <v>5</v>
      </c>
      <c r="F24" s="1">
        <v>12</v>
      </c>
      <c r="G24" s="1">
        <v>5</v>
      </c>
      <c r="H24" s="1">
        <v>1</v>
      </c>
      <c r="I24" s="1">
        <v>2</v>
      </c>
      <c r="J24" s="1">
        <v>4</v>
      </c>
      <c r="K24" s="13">
        <f t="shared" si="0"/>
        <v>90.625</v>
      </c>
      <c r="L24" s="13">
        <f t="shared" si="1"/>
        <v>18.75</v>
      </c>
    </row>
    <row r="25" spans="1:12" x14ac:dyDescent="0.4">
      <c r="A25" s="1" t="s">
        <v>89</v>
      </c>
      <c r="B25" s="1">
        <v>2572</v>
      </c>
      <c r="C25" s="1">
        <v>276</v>
      </c>
      <c r="D25" s="1">
        <v>331</v>
      </c>
      <c r="E25" s="1">
        <v>951</v>
      </c>
      <c r="F25" s="1">
        <v>400</v>
      </c>
      <c r="G25" s="1">
        <v>140</v>
      </c>
      <c r="H25" s="1">
        <v>75</v>
      </c>
      <c r="I25" s="1">
        <v>384</v>
      </c>
      <c r="J25" s="1">
        <v>15</v>
      </c>
      <c r="K25" s="13">
        <f t="shared" si="0"/>
        <v>76.399688958009335</v>
      </c>
      <c r="L25" s="13">
        <f t="shared" si="1"/>
        <v>15.513219284603421</v>
      </c>
    </row>
    <row r="26" spans="1:12" x14ac:dyDescent="0.4">
      <c r="A26" s="1" t="s">
        <v>90</v>
      </c>
      <c r="B26" s="1">
        <v>101</v>
      </c>
      <c r="C26" s="1">
        <v>4</v>
      </c>
      <c r="D26" s="1">
        <v>9</v>
      </c>
      <c r="E26" s="1">
        <v>22</v>
      </c>
      <c r="F26" s="1">
        <v>8</v>
      </c>
      <c r="G26" s="1">
        <v>7</v>
      </c>
      <c r="H26" s="1">
        <v>11</v>
      </c>
      <c r="I26" s="1">
        <v>35</v>
      </c>
      <c r="J26" s="1">
        <v>5</v>
      </c>
      <c r="K26" s="13">
        <f t="shared" si="0"/>
        <v>87.128712871287135</v>
      </c>
      <c r="L26" s="13">
        <f t="shared" si="1"/>
        <v>39.603960396039604</v>
      </c>
    </row>
    <row r="27" spans="1:12" x14ac:dyDescent="0.4">
      <c r="A27" s="1" t="s">
        <v>91</v>
      </c>
      <c r="B27" s="1">
        <v>496</v>
      </c>
      <c r="C27" s="1">
        <v>88</v>
      </c>
      <c r="D27" s="1">
        <v>306</v>
      </c>
      <c r="E27" s="1">
        <v>51</v>
      </c>
      <c r="F27" s="1">
        <v>9</v>
      </c>
      <c r="G27" s="1">
        <v>15</v>
      </c>
      <c r="H27" s="1">
        <v>4</v>
      </c>
      <c r="I27" s="1">
        <v>19</v>
      </c>
      <c r="J27" s="1">
        <v>4</v>
      </c>
      <c r="K27" s="13">
        <f t="shared" si="0"/>
        <v>20.56451612903226</v>
      </c>
      <c r="L27" s="13">
        <f t="shared" si="1"/>
        <v>4.637096774193548</v>
      </c>
    </row>
    <row r="28" spans="1:12" x14ac:dyDescent="0.4">
      <c r="A28" s="1" t="s">
        <v>92</v>
      </c>
      <c r="B28" s="1">
        <v>101</v>
      </c>
      <c r="C28" s="1">
        <v>13</v>
      </c>
      <c r="D28" s="1">
        <v>16</v>
      </c>
      <c r="E28" s="1">
        <v>32</v>
      </c>
      <c r="F28" s="1">
        <v>5</v>
      </c>
      <c r="G28" s="1">
        <v>8</v>
      </c>
      <c r="H28" s="1">
        <v>1</v>
      </c>
      <c r="I28" s="1">
        <v>18</v>
      </c>
      <c r="J28" s="1">
        <v>8</v>
      </c>
      <c r="K28" s="13">
        <f t="shared" si="0"/>
        <v>71.287128712871294</v>
      </c>
      <c r="L28" s="13">
        <f t="shared" si="1"/>
        <v>25.742574257425744</v>
      </c>
    </row>
    <row r="29" spans="1:12" x14ac:dyDescent="0.4">
      <c r="A29" s="1" t="s">
        <v>51</v>
      </c>
      <c r="B29" s="1">
        <v>35</v>
      </c>
      <c r="C29" s="1">
        <v>1</v>
      </c>
      <c r="D29" s="1">
        <v>1</v>
      </c>
      <c r="E29" s="1">
        <v>8</v>
      </c>
      <c r="F29" s="1">
        <v>2</v>
      </c>
      <c r="G29" s="1">
        <v>5</v>
      </c>
      <c r="H29" s="1">
        <v>1</v>
      </c>
      <c r="I29" s="1">
        <v>9</v>
      </c>
      <c r="J29" s="1">
        <v>8</v>
      </c>
      <c r="K29" s="13">
        <f t="shared" si="0"/>
        <v>94.285714285714292</v>
      </c>
      <c r="L29" s="13">
        <f t="shared" si="1"/>
        <v>48.571428571428569</v>
      </c>
    </row>
    <row r="30" spans="1:12" x14ac:dyDescent="0.4">
      <c r="A30" s="1" t="s">
        <v>26</v>
      </c>
    </row>
    <row r="31" spans="1:12" x14ac:dyDescent="0.4">
      <c r="A31" s="1" t="s">
        <v>288</v>
      </c>
    </row>
    <row r="32" spans="1:12" s="3" customFormat="1" ht="9" x14ac:dyDescent="0.35">
      <c r="A32" s="5"/>
      <c r="B32" s="6"/>
      <c r="C32" s="7" t="s">
        <v>275</v>
      </c>
      <c r="D32" s="7" t="s">
        <v>276</v>
      </c>
      <c r="E32" s="7" t="s">
        <v>273</v>
      </c>
      <c r="F32" s="7" t="s">
        <v>279</v>
      </c>
      <c r="G32" s="20" t="s">
        <v>280</v>
      </c>
      <c r="H32" s="20"/>
      <c r="I32" s="7" t="s">
        <v>282</v>
      </c>
      <c r="J32" s="7" t="s">
        <v>8</v>
      </c>
      <c r="K32" s="20" t="s">
        <v>271</v>
      </c>
      <c r="L32" s="21"/>
    </row>
    <row r="33" spans="1:12" s="4" customFormat="1" x14ac:dyDescent="0.4">
      <c r="A33" s="8"/>
      <c r="B33" s="9" t="s">
        <v>0</v>
      </c>
      <c r="C33" s="9" t="s">
        <v>274</v>
      </c>
      <c r="D33" s="9" t="s">
        <v>277</v>
      </c>
      <c r="E33" s="9" t="s">
        <v>278</v>
      </c>
      <c r="F33" s="9" t="s">
        <v>272</v>
      </c>
      <c r="G33" s="12" t="s">
        <v>284</v>
      </c>
      <c r="H33" s="12" t="s">
        <v>281</v>
      </c>
      <c r="I33" s="9" t="s">
        <v>283</v>
      </c>
      <c r="J33" s="9" t="s">
        <v>283</v>
      </c>
      <c r="K33" s="10" t="s">
        <v>273</v>
      </c>
      <c r="L33" s="11" t="s">
        <v>272</v>
      </c>
    </row>
    <row r="34" spans="1:12" x14ac:dyDescent="0.4">
      <c r="A34" s="1" t="s">
        <v>24</v>
      </c>
      <c r="K34" s="13"/>
      <c r="L34" s="13"/>
    </row>
    <row r="35" spans="1:12" x14ac:dyDescent="0.4">
      <c r="A35" s="1" t="s">
        <v>0</v>
      </c>
      <c r="B35" s="1">
        <v>6011</v>
      </c>
      <c r="C35" s="1">
        <v>1170</v>
      </c>
      <c r="D35" s="1">
        <v>1176</v>
      </c>
      <c r="E35" s="1">
        <v>1631</v>
      </c>
      <c r="F35" s="1">
        <v>820</v>
      </c>
      <c r="G35" s="1">
        <v>381</v>
      </c>
      <c r="H35" s="1">
        <v>207</v>
      </c>
      <c r="I35" s="1">
        <v>491</v>
      </c>
      <c r="J35" s="1">
        <v>135</v>
      </c>
      <c r="K35" s="13">
        <f t="shared" si="0"/>
        <v>60.97155215438363</v>
      </c>
      <c r="L35" s="13">
        <f t="shared" si="1"/>
        <v>10.414240558975212</v>
      </c>
    </row>
    <row r="36" spans="1:12" x14ac:dyDescent="0.4">
      <c r="A36" s="1" t="s">
        <v>71</v>
      </c>
      <c r="B36" s="1">
        <v>70</v>
      </c>
      <c r="C36" s="1">
        <v>16</v>
      </c>
      <c r="D36" s="1">
        <v>21</v>
      </c>
      <c r="E36" s="1">
        <v>18</v>
      </c>
      <c r="F36" s="1">
        <v>6</v>
      </c>
      <c r="G36" s="1">
        <v>3</v>
      </c>
      <c r="H36" s="1">
        <v>2</v>
      </c>
      <c r="I36" s="1">
        <v>4</v>
      </c>
      <c r="J36" s="1">
        <v>0</v>
      </c>
      <c r="K36" s="13">
        <f t="shared" si="0"/>
        <v>47.142857142857146</v>
      </c>
      <c r="L36" s="13">
        <f t="shared" si="1"/>
        <v>5.7142857142857144</v>
      </c>
    </row>
    <row r="37" spans="1:12" x14ac:dyDescent="0.4">
      <c r="A37" s="1" t="s">
        <v>72</v>
      </c>
      <c r="B37" s="1">
        <v>203</v>
      </c>
      <c r="C37" s="1">
        <v>55</v>
      </c>
      <c r="D37" s="1">
        <v>41</v>
      </c>
      <c r="E37" s="1">
        <v>41</v>
      </c>
      <c r="F37" s="1">
        <v>21</v>
      </c>
      <c r="G37" s="1">
        <v>23</v>
      </c>
      <c r="H37" s="1">
        <v>9</v>
      </c>
      <c r="I37" s="1">
        <v>11</v>
      </c>
      <c r="J37" s="1">
        <v>2</v>
      </c>
      <c r="K37" s="13">
        <f t="shared" si="0"/>
        <v>52.709359605911331</v>
      </c>
      <c r="L37" s="13">
        <f t="shared" si="1"/>
        <v>6.4039408866995071</v>
      </c>
    </row>
    <row r="38" spans="1:12" x14ac:dyDescent="0.4">
      <c r="A38" s="1" t="s">
        <v>73</v>
      </c>
      <c r="B38" s="1">
        <v>253</v>
      </c>
      <c r="C38" s="1">
        <v>60</v>
      </c>
      <c r="D38" s="1">
        <v>46</v>
      </c>
      <c r="E38" s="1">
        <v>50</v>
      </c>
      <c r="F38" s="1">
        <v>34</v>
      </c>
      <c r="G38" s="1">
        <v>23</v>
      </c>
      <c r="H38" s="1">
        <v>16</v>
      </c>
      <c r="I38" s="1">
        <v>20</v>
      </c>
      <c r="J38" s="1">
        <v>4</v>
      </c>
      <c r="K38" s="13">
        <f t="shared" si="0"/>
        <v>58.102766798418969</v>
      </c>
      <c r="L38" s="13">
        <f t="shared" si="1"/>
        <v>9.4861660079051386</v>
      </c>
    </row>
    <row r="39" spans="1:12" x14ac:dyDescent="0.4">
      <c r="A39" s="1" t="s">
        <v>74</v>
      </c>
      <c r="B39" s="1">
        <v>118</v>
      </c>
      <c r="C39" s="1">
        <v>28</v>
      </c>
      <c r="D39" s="1">
        <v>21</v>
      </c>
      <c r="E39" s="1">
        <v>41</v>
      </c>
      <c r="F39" s="1">
        <v>13</v>
      </c>
      <c r="G39" s="1">
        <v>2</v>
      </c>
      <c r="H39" s="1">
        <v>4</v>
      </c>
      <c r="I39" s="1">
        <v>7</v>
      </c>
      <c r="J39" s="1">
        <v>2</v>
      </c>
      <c r="K39" s="13">
        <f t="shared" si="0"/>
        <v>58.474576271186443</v>
      </c>
      <c r="L39" s="13">
        <f t="shared" si="1"/>
        <v>7.6271186440677967</v>
      </c>
    </row>
    <row r="40" spans="1:12" x14ac:dyDescent="0.4">
      <c r="A40" s="1" t="s">
        <v>75</v>
      </c>
      <c r="B40" s="1">
        <v>107</v>
      </c>
      <c r="C40" s="1">
        <v>28</v>
      </c>
      <c r="D40" s="1">
        <v>14</v>
      </c>
      <c r="E40" s="1">
        <v>24</v>
      </c>
      <c r="F40" s="1">
        <v>12</v>
      </c>
      <c r="G40" s="1">
        <v>17</v>
      </c>
      <c r="H40" s="1">
        <v>5</v>
      </c>
      <c r="I40" s="1">
        <v>5</v>
      </c>
      <c r="J40" s="1">
        <v>2</v>
      </c>
      <c r="K40" s="13">
        <f t="shared" si="0"/>
        <v>60.747663551401871</v>
      </c>
      <c r="L40" s="13">
        <f t="shared" si="1"/>
        <v>6.5420560747663554</v>
      </c>
    </row>
    <row r="41" spans="1:12" x14ac:dyDescent="0.4">
      <c r="A41" s="1" t="s">
        <v>76</v>
      </c>
      <c r="B41" s="1">
        <v>184</v>
      </c>
      <c r="C41" s="1">
        <v>46</v>
      </c>
      <c r="D41" s="1">
        <v>39</v>
      </c>
      <c r="E41" s="1">
        <v>37</v>
      </c>
      <c r="F41" s="1">
        <v>24</v>
      </c>
      <c r="G41" s="1">
        <v>15</v>
      </c>
      <c r="H41" s="1">
        <v>7</v>
      </c>
      <c r="I41" s="1">
        <v>10</v>
      </c>
      <c r="J41" s="1">
        <v>6</v>
      </c>
      <c r="K41" s="13">
        <f t="shared" si="0"/>
        <v>53.804347826086953</v>
      </c>
      <c r="L41" s="13">
        <f t="shared" si="1"/>
        <v>8.695652173913043</v>
      </c>
    </row>
    <row r="42" spans="1:12" x14ac:dyDescent="0.4">
      <c r="A42" s="1" t="s">
        <v>77</v>
      </c>
      <c r="B42" s="1">
        <v>238</v>
      </c>
      <c r="C42" s="1">
        <v>66</v>
      </c>
      <c r="D42" s="1">
        <v>56</v>
      </c>
      <c r="E42" s="1">
        <v>59</v>
      </c>
      <c r="F42" s="1">
        <v>21</v>
      </c>
      <c r="G42" s="1">
        <v>13</v>
      </c>
      <c r="H42" s="1">
        <v>7</v>
      </c>
      <c r="I42" s="1">
        <v>10</v>
      </c>
      <c r="J42" s="1">
        <v>6</v>
      </c>
      <c r="K42" s="13">
        <f t="shared" si="0"/>
        <v>48.739495798319325</v>
      </c>
      <c r="L42" s="13">
        <f t="shared" si="1"/>
        <v>6.7226890756302522</v>
      </c>
    </row>
    <row r="43" spans="1:12" x14ac:dyDescent="0.4">
      <c r="A43" s="1" t="s">
        <v>78</v>
      </c>
      <c r="B43" s="1">
        <v>152</v>
      </c>
      <c r="C43" s="1">
        <v>39</v>
      </c>
      <c r="D43" s="1">
        <v>26</v>
      </c>
      <c r="E43" s="1">
        <v>43</v>
      </c>
      <c r="F43" s="1">
        <v>22</v>
      </c>
      <c r="G43" s="1">
        <v>8</v>
      </c>
      <c r="H43" s="1">
        <v>8</v>
      </c>
      <c r="I43" s="1">
        <v>5</v>
      </c>
      <c r="J43" s="1">
        <v>1</v>
      </c>
      <c r="K43" s="13">
        <f t="shared" si="0"/>
        <v>57.236842105263158</v>
      </c>
      <c r="L43" s="13">
        <f t="shared" si="1"/>
        <v>3.9473684210526314</v>
      </c>
    </row>
    <row r="44" spans="1:12" x14ac:dyDescent="0.4">
      <c r="A44" s="1" t="s">
        <v>79</v>
      </c>
      <c r="B44" s="1">
        <v>41</v>
      </c>
      <c r="C44" s="1">
        <v>12</v>
      </c>
      <c r="D44" s="1">
        <v>10</v>
      </c>
      <c r="E44" s="1">
        <v>6</v>
      </c>
      <c r="F44" s="1">
        <v>7</v>
      </c>
      <c r="G44" s="1">
        <v>0</v>
      </c>
      <c r="H44" s="1">
        <v>1</v>
      </c>
      <c r="I44" s="1">
        <v>3</v>
      </c>
      <c r="J44" s="1">
        <v>2</v>
      </c>
      <c r="K44" s="13">
        <f t="shared" si="0"/>
        <v>46.341463414634148</v>
      </c>
      <c r="L44" s="13">
        <f t="shared" si="1"/>
        <v>12.195121951219512</v>
      </c>
    </row>
    <row r="45" spans="1:12" x14ac:dyDescent="0.4">
      <c r="A45" s="1" t="s">
        <v>80</v>
      </c>
      <c r="B45" s="1">
        <v>71</v>
      </c>
      <c r="C45" s="1">
        <v>17</v>
      </c>
      <c r="D45" s="1">
        <v>25</v>
      </c>
      <c r="E45" s="1">
        <v>7</v>
      </c>
      <c r="F45" s="1">
        <v>7</v>
      </c>
      <c r="G45" s="1">
        <v>8</v>
      </c>
      <c r="H45" s="1">
        <v>0</v>
      </c>
      <c r="I45" s="1">
        <v>6</v>
      </c>
      <c r="J45" s="1">
        <v>1</v>
      </c>
      <c r="K45" s="13">
        <f t="shared" si="0"/>
        <v>40.845070422535208</v>
      </c>
      <c r="L45" s="13">
        <f t="shared" si="1"/>
        <v>9.8591549295774641</v>
      </c>
    </row>
    <row r="46" spans="1:12" x14ac:dyDescent="0.4">
      <c r="A46" s="1" t="s">
        <v>81</v>
      </c>
      <c r="B46" s="1">
        <v>125</v>
      </c>
      <c r="C46" s="1">
        <v>43</v>
      </c>
      <c r="D46" s="1">
        <v>26</v>
      </c>
      <c r="E46" s="1">
        <v>21</v>
      </c>
      <c r="F46" s="1">
        <v>13</v>
      </c>
      <c r="G46" s="1">
        <v>5</v>
      </c>
      <c r="H46" s="1">
        <v>7</v>
      </c>
      <c r="I46" s="1">
        <v>9</v>
      </c>
      <c r="J46" s="1">
        <v>1</v>
      </c>
      <c r="K46" s="13">
        <f t="shared" si="0"/>
        <v>44.8</v>
      </c>
      <c r="L46" s="13">
        <f t="shared" si="1"/>
        <v>8</v>
      </c>
    </row>
    <row r="47" spans="1:12" x14ac:dyDescent="0.4">
      <c r="A47" s="1" t="s">
        <v>82</v>
      </c>
      <c r="B47" s="1">
        <v>131</v>
      </c>
      <c r="C47" s="1">
        <v>32</v>
      </c>
      <c r="D47" s="1">
        <v>25</v>
      </c>
      <c r="E47" s="1">
        <v>37</v>
      </c>
      <c r="F47" s="1">
        <v>16</v>
      </c>
      <c r="G47" s="1">
        <v>5</v>
      </c>
      <c r="H47" s="1">
        <v>7</v>
      </c>
      <c r="I47" s="1">
        <v>8</v>
      </c>
      <c r="J47" s="1">
        <v>1</v>
      </c>
      <c r="K47" s="13">
        <f t="shared" si="0"/>
        <v>56.488549618320612</v>
      </c>
      <c r="L47" s="13">
        <f t="shared" si="1"/>
        <v>6.8702290076335881</v>
      </c>
    </row>
    <row r="48" spans="1:12" x14ac:dyDescent="0.4">
      <c r="A48" s="1" t="s">
        <v>83</v>
      </c>
      <c r="B48" s="1">
        <v>331</v>
      </c>
      <c r="C48" s="1">
        <v>104</v>
      </c>
      <c r="D48" s="1">
        <v>59</v>
      </c>
      <c r="E48" s="1">
        <v>67</v>
      </c>
      <c r="F48" s="1">
        <v>40</v>
      </c>
      <c r="G48" s="1">
        <v>19</v>
      </c>
      <c r="H48" s="1">
        <v>15</v>
      </c>
      <c r="I48" s="1">
        <v>21</v>
      </c>
      <c r="J48" s="1">
        <v>6</v>
      </c>
      <c r="K48" s="13">
        <f t="shared" si="0"/>
        <v>50.755287009063444</v>
      </c>
      <c r="L48" s="13">
        <f t="shared" si="1"/>
        <v>8.1570996978851955</v>
      </c>
    </row>
    <row r="49" spans="1:12" x14ac:dyDescent="0.4">
      <c r="A49" s="1" t="s">
        <v>84</v>
      </c>
      <c r="B49" s="1">
        <v>1587</v>
      </c>
      <c r="C49" s="1">
        <v>266</v>
      </c>
      <c r="D49" s="1">
        <v>295</v>
      </c>
      <c r="E49" s="1">
        <v>448</v>
      </c>
      <c r="F49" s="1">
        <v>268</v>
      </c>
      <c r="G49" s="1">
        <v>117</v>
      </c>
      <c r="H49" s="1">
        <v>67</v>
      </c>
      <c r="I49" s="1">
        <v>105</v>
      </c>
      <c r="J49" s="1">
        <v>21</v>
      </c>
      <c r="K49" s="13">
        <f t="shared" si="0"/>
        <v>64.650283553875241</v>
      </c>
      <c r="L49" s="13">
        <f t="shared" si="1"/>
        <v>7.9395085066162574</v>
      </c>
    </row>
    <row r="50" spans="1:12" x14ac:dyDescent="0.4">
      <c r="A50" s="1" t="s">
        <v>85</v>
      </c>
      <c r="B50" s="1">
        <v>43</v>
      </c>
      <c r="C50" s="1">
        <v>15</v>
      </c>
      <c r="D50" s="1">
        <v>11</v>
      </c>
      <c r="E50" s="1">
        <v>7</v>
      </c>
      <c r="F50" s="1">
        <v>3</v>
      </c>
      <c r="G50" s="1">
        <v>4</v>
      </c>
      <c r="H50" s="1">
        <v>2</v>
      </c>
      <c r="I50" s="1">
        <v>1</v>
      </c>
      <c r="J50" s="1">
        <v>0</v>
      </c>
      <c r="K50" s="13">
        <f t="shared" si="0"/>
        <v>39.534883720930232</v>
      </c>
      <c r="L50" s="13">
        <f t="shared" si="1"/>
        <v>2.3255813953488373</v>
      </c>
    </row>
    <row r="51" spans="1:12" x14ac:dyDescent="0.4">
      <c r="A51" s="1" t="s">
        <v>86</v>
      </c>
      <c r="B51" s="1">
        <v>36</v>
      </c>
      <c r="C51" s="1">
        <v>18</v>
      </c>
      <c r="D51" s="1">
        <v>4</v>
      </c>
      <c r="E51" s="1">
        <v>5</v>
      </c>
      <c r="F51" s="1">
        <v>7</v>
      </c>
      <c r="G51" s="1">
        <v>0</v>
      </c>
      <c r="H51" s="1">
        <v>1</v>
      </c>
      <c r="I51" s="1">
        <v>1</v>
      </c>
      <c r="J51" s="1">
        <v>0</v>
      </c>
      <c r="K51" s="13">
        <f t="shared" si="0"/>
        <v>38.888888888888886</v>
      </c>
      <c r="L51" s="13">
        <f t="shared" si="1"/>
        <v>2.7777777777777777</v>
      </c>
    </row>
    <row r="52" spans="1:12" x14ac:dyDescent="0.4">
      <c r="A52" s="1" t="s">
        <v>87</v>
      </c>
      <c r="B52" s="1">
        <v>193</v>
      </c>
      <c r="C52" s="1">
        <v>6</v>
      </c>
      <c r="D52" s="1">
        <v>12</v>
      </c>
      <c r="E52" s="1">
        <v>23</v>
      </c>
      <c r="F52" s="1">
        <v>39</v>
      </c>
      <c r="G52" s="1">
        <v>9</v>
      </c>
      <c r="H52" s="1">
        <v>7</v>
      </c>
      <c r="I52" s="1">
        <v>43</v>
      </c>
      <c r="J52" s="1">
        <v>54</v>
      </c>
      <c r="K52" s="13">
        <f t="shared" si="0"/>
        <v>90.673575129533674</v>
      </c>
      <c r="L52" s="13">
        <f t="shared" si="1"/>
        <v>50.259067357512954</v>
      </c>
    </row>
    <row r="53" spans="1:12" x14ac:dyDescent="0.4">
      <c r="A53" s="1" t="s">
        <v>88</v>
      </c>
      <c r="B53" s="1">
        <v>55</v>
      </c>
      <c r="C53" s="1">
        <v>12</v>
      </c>
      <c r="D53" s="1">
        <v>17</v>
      </c>
      <c r="E53" s="1">
        <v>12</v>
      </c>
      <c r="F53" s="1">
        <v>4</v>
      </c>
      <c r="G53" s="1">
        <v>7</v>
      </c>
      <c r="H53" s="1">
        <v>2</v>
      </c>
      <c r="I53" s="1">
        <v>1</v>
      </c>
      <c r="J53" s="1">
        <v>0</v>
      </c>
      <c r="K53" s="13">
        <f t="shared" si="0"/>
        <v>47.272727272727273</v>
      </c>
      <c r="L53" s="13">
        <f t="shared" si="1"/>
        <v>1.8181818181818181</v>
      </c>
    </row>
    <row r="54" spans="1:12" x14ac:dyDescent="0.4">
      <c r="A54" s="1" t="s">
        <v>46</v>
      </c>
      <c r="B54" s="1">
        <v>16</v>
      </c>
      <c r="C54" s="1">
        <v>1</v>
      </c>
      <c r="D54" s="1">
        <v>0</v>
      </c>
      <c r="E54" s="1">
        <v>4</v>
      </c>
      <c r="F54" s="1">
        <v>5</v>
      </c>
      <c r="G54" s="1">
        <v>2</v>
      </c>
      <c r="H54" s="1">
        <v>0</v>
      </c>
      <c r="I54" s="1">
        <v>1</v>
      </c>
      <c r="J54" s="1">
        <v>3</v>
      </c>
      <c r="K54" s="13">
        <f t="shared" si="0"/>
        <v>93.75</v>
      </c>
      <c r="L54" s="13">
        <f t="shared" si="1"/>
        <v>25</v>
      </c>
    </row>
    <row r="55" spans="1:12" x14ac:dyDescent="0.4">
      <c r="A55" s="1" t="s">
        <v>89</v>
      </c>
      <c r="B55" s="1">
        <v>1560</v>
      </c>
      <c r="C55" s="1">
        <v>211</v>
      </c>
      <c r="D55" s="1">
        <v>223</v>
      </c>
      <c r="E55" s="1">
        <v>603</v>
      </c>
      <c r="F55" s="1">
        <v>242</v>
      </c>
      <c r="G55" s="1">
        <v>79</v>
      </c>
      <c r="H55" s="1">
        <v>32</v>
      </c>
      <c r="I55" s="1">
        <v>166</v>
      </c>
      <c r="J55" s="1">
        <v>4</v>
      </c>
      <c r="K55" s="13">
        <f t="shared" si="0"/>
        <v>72.179487179487182</v>
      </c>
      <c r="L55" s="13">
        <f t="shared" si="1"/>
        <v>10.897435897435898</v>
      </c>
    </row>
    <row r="56" spans="1:12" x14ac:dyDescent="0.4">
      <c r="A56" s="1" t="s">
        <v>90</v>
      </c>
      <c r="B56" s="1">
        <v>67</v>
      </c>
      <c r="C56" s="1">
        <v>2</v>
      </c>
      <c r="D56" s="1">
        <v>5</v>
      </c>
      <c r="E56" s="1">
        <v>13</v>
      </c>
      <c r="F56" s="1">
        <v>4</v>
      </c>
      <c r="G56" s="1">
        <v>5</v>
      </c>
      <c r="H56" s="1">
        <v>5</v>
      </c>
      <c r="I56" s="1">
        <v>29</v>
      </c>
      <c r="J56" s="1">
        <v>4</v>
      </c>
      <c r="K56" s="13">
        <f t="shared" si="0"/>
        <v>89.552238805970148</v>
      </c>
      <c r="L56" s="13">
        <f t="shared" si="1"/>
        <v>49.253731343283583</v>
      </c>
    </row>
    <row r="57" spans="1:12" x14ac:dyDescent="0.4">
      <c r="A57" s="1" t="s">
        <v>91</v>
      </c>
      <c r="B57" s="1">
        <v>333</v>
      </c>
      <c r="C57" s="1">
        <v>82</v>
      </c>
      <c r="D57" s="1">
        <v>188</v>
      </c>
      <c r="E57" s="1">
        <v>32</v>
      </c>
      <c r="F57" s="1">
        <v>7</v>
      </c>
      <c r="G57" s="1">
        <v>8</v>
      </c>
      <c r="H57" s="1">
        <v>1</v>
      </c>
      <c r="I57" s="1">
        <v>12</v>
      </c>
      <c r="J57" s="1">
        <v>3</v>
      </c>
      <c r="K57" s="13">
        <f t="shared" si="0"/>
        <v>18.918918918918919</v>
      </c>
      <c r="L57" s="13">
        <f t="shared" si="1"/>
        <v>4.5045045045045047</v>
      </c>
    </row>
    <row r="58" spans="1:12" x14ac:dyDescent="0.4">
      <c r="A58" s="1" t="s">
        <v>92</v>
      </c>
      <c r="B58" s="1">
        <v>80</v>
      </c>
      <c r="C58" s="1">
        <v>10</v>
      </c>
      <c r="D58" s="1">
        <v>12</v>
      </c>
      <c r="E58" s="1">
        <v>28</v>
      </c>
      <c r="F58" s="1">
        <v>4</v>
      </c>
      <c r="G58" s="1">
        <v>7</v>
      </c>
      <c r="H58" s="1">
        <v>1</v>
      </c>
      <c r="I58" s="1">
        <v>10</v>
      </c>
      <c r="J58" s="1">
        <v>8</v>
      </c>
      <c r="K58" s="13">
        <f t="shared" si="0"/>
        <v>72.5</v>
      </c>
      <c r="L58" s="13">
        <f t="shared" si="1"/>
        <v>22.5</v>
      </c>
    </row>
    <row r="59" spans="1:12" x14ac:dyDescent="0.4">
      <c r="A59" s="1" t="s">
        <v>51</v>
      </c>
      <c r="B59" s="1">
        <v>17</v>
      </c>
      <c r="C59" s="1">
        <v>1</v>
      </c>
      <c r="D59" s="1">
        <v>0</v>
      </c>
      <c r="E59" s="1">
        <v>5</v>
      </c>
      <c r="F59" s="1">
        <v>1</v>
      </c>
      <c r="G59" s="1">
        <v>2</v>
      </c>
      <c r="H59" s="1">
        <v>1</v>
      </c>
      <c r="I59" s="1">
        <v>3</v>
      </c>
      <c r="J59" s="1">
        <v>4</v>
      </c>
      <c r="K59" s="13">
        <f t="shared" si="0"/>
        <v>94.117647058823536</v>
      </c>
      <c r="L59" s="13">
        <f t="shared" si="1"/>
        <v>41.176470588235297</v>
      </c>
    </row>
    <row r="60" spans="1:12" x14ac:dyDescent="0.4">
      <c r="A60" s="1" t="s">
        <v>25</v>
      </c>
      <c r="K60" s="13"/>
      <c r="L60" s="13"/>
    </row>
    <row r="61" spans="1:12" x14ac:dyDescent="0.4">
      <c r="A61" s="1" t="s">
        <v>0</v>
      </c>
      <c r="B61" s="1">
        <v>5071</v>
      </c>
      <c r="C61" s="1">
        <v>1162</v>
      </c>
      <c r="D61" s="1">
        <v>890</v>
      </c>
      <c r="E61" s="1">
        <v>1291</v>
      </c>
      <c r="F61" s="1">
        <v>653</v>
      </c>
      <c r="G61" s="1">
        <v>249</v>
      </c>
      <c r="H61" s="1">
        <v>232</v>
      </c>
      <c r="I61" s="1">
        <v>523</v>
      </c>
      <c r="J61" s="1">
        <v>71</v>
      </c>
      <c r="K61" s="13">
        <f t="shared" si="0"/>
        <v>59.534608558469728</v>
      </c>
      <c r="L61" s="13">
        <f t="shared" si="1"/>
        <v>11.713665943600867</v>
      </c>
    </row>
    <row r="62" spans="1:12" x14ac:dyDescent="0.4">
      <c r="A62" s="1" t="s">
        <v>71</v>
      </c>
      <c r="B62" s="1">
        <v>75</v>
      </c>
      <c r="C62" s="1">
        <v>34</v>
      </c>
      <c r="D62" s="1">
        <v>17</v>
      </c>
      <c r="E62" s="1">
        <v>14</v>
      </c>
      <c r="F62" s="1">
        <v>5</v>
      </c>
      <c r="G62" s="1">
        <v>2</v>
      </c>
      <c r="H62" s="1">
        <v>2</v>
      </c>
      <c r="I62" s="1">
        <v>1</v>
      </c>
      <c r="J62" s="1">
        <v>0</v>
      </c>
      <c r="K62" s="13">
        <f t="shared" si="0"/>
        <v>32</v>
      </c>
      <c r="L62" s="13">
        <f t="shared" si="1"/>
        <v>1.3333333333333333</v>
      </c>
    </row>
    <row r="63" spans="1:12" x14ac:dyDescent="0.4">
      <c r="A63" s="1" t="s">
        <v>72</v>
      </c>
      <c r="B63" s="1">
        <v>225</v>
      </c>
      <c r="C63" s="1">
        <v>103</v>
      </c>
      <c r="D63" s="1">
        <v>27</v>
      </c>
      <c r="E63" s="1">
        <v>41</v>
      </c>
      <c r="F63" s="1">
        <v>18</v>
      </c>
      <c r="G63" s="1">
        <v>8</v>
      </c>
      <c r="H63" s="1">
        <v>11</v>
      </c>
      <c r="I63" s="1">
        <v>15</v>
      </c>
      <c r="J63" s="1">
        <v>2</v>
      </c>
      <c r="K63" s="13">
        <f t="shared" si="0"/>
        <v>42.222222222222221</v>
      </c>
      <c r="L63" s="13">
        <f t="shared" si="1"/>
        <v>7.5555555555555554</v>
      </c>
    </row>
    <row r="64" spans="1:12" x14ac:dyDescent="0.4">
      <c r="A64" s="1" t="s">
        <v>73</v>
      </c>
      <c r="B64" s="1">
        <v>262</v>
      </c>
      <c r="C64" s="1">
        <v>110</v>
      </c>
      <c r="D64" s="1">
        <v>44</v>
      </c>
      <c r="E64" s="1">
        <v>48</v>
      </c>
      <c r="F64" s="1">
        <v>20</v>
      </c>
      <c r="G64" s="1">
        <v>9</v>
      </c>
      <c r="H64" s="1">
        <v>10</v>
      </c>
      <c r="I64" s="1">
        <v>20</v>
      </c>
      <c r="J64" s="1">
        <v>1</v>
      </c>
      <c r="K64" s="13">
        <f t="shared" ref="K64:K85" si="2">SUM(E64:J64)*100/B64</f>
        <v>41.221374045801525</v>
      </c>
      <c r="L64" s="13">
        <f t="shared" ref="L64:L85" si="3">(I64+J64)*100/B64</f>
        <v>8.0152671755725198</v>
      </c>
    </row>
    <row r="65" spans="1:12" x14ac:dyDescent="0.4">
      <c r="A65" s="1" t="s">
        <v>74</v>
      </c>
      <c r="B65" s="1">
        <v>118</v>
      </c>
      <c r="C65" s="1">
        <v>49</v>
      </c>
      <c r="D65" s="1">
        <v>19</v>
      </c>
      <c r="E65" s="1">
        <v>20</v>
      </c>
      <c r="F65" s="1">
        <v>8</v>
      </c>
      <c r="G65" s="1">
        <v>4</v>
      </c>
      <c r="H65" s="1">
        <v>4</v>
      </c>
      <c r="I65" s="1">
        <v>14</v>
      </c>
      <c r="J65" s="1">
        <v>0</v>
      </c>
      <c r="K65" s="13">
        <f t="shared" si="2"/>
        <v>42.372881355932201</v>
      </c>
      <c r="L65" s="13">
        <f t="shared" si="3"/>
        <v>11.864406779661017</v>
      </c>
    </row>
    <row r="66" spans="1:12" x14ac:dyDescent="0.4">
      <c r="A66" s="1" t="s">
        <v>75</v>
      </c>
      <c r="B66" s="1">
        <v>141</v>
      </c>
      <c r="C66" s="1">
        <v>51</v>
      </c>
      <c r="D66" s="1">
        <v>25</v>
      </c>
      <c r="E66" s="1">
        <v>31</v>
      </c>
      <c r="F66" s="1">
        <v>14</v>
      </c>
      <c r="G66" s="1">
        <v>4</v>
      </c>
      <c r="H66" s="1">
        <v>6</v>
      </c>
      <c r="I66" s="1">
        <v>9</v>
      </c>
      <c r="J66" s="1">
        <v>1</v>
      </c>
      <c r="K66" s="13">
        <f t="shared" si="2"/>
        <v>46.099290780141843</v>
      </c>
      <c r="L66" s="13">
        <f t="shared" si="3"/>
        <v>7.0921985815602833</v>
      </c>
    </row>
    <row r="67" spans="1:12" x14ac:dyDescent="0.4">
      <c r="A67" s="1" t="s">
        <v>76</v>
      </c>
      <c r="B67" s="1">
        <v>167</v>
      </c>
      <c r="C67" s="1">
        <v>70</v>
      </c>
      <c r="D67" s="1">
        <v>28</v>
      </c>
      <c r="E67" s="1">
        <v>29</v>
      </c>
      <c r="F67" s="1">
        <v>14</v>
      </c>
      <c r="G67" s="1">
        <v>3</v>
      </c>
      <c r="H67" s="1">
        <v>8</v>
      </c>
      <c r="I67" s="1">
        <v>13</v>
      </c>
      <c r="J67" s="1">
        <v>2</v>
      </c>
      <c r="K67" s="13">
        <f t="shared" si="2"/>
        <v>41.317365269461078</v>
      </c>
      <c r="L67" s="13">
        <f t="shared" si="3"/>
        <v>8.9820359281437128</v>
      </c>
    </row>
    <row r="68" spans="1:12" x14ac:dyDescent="0.4">
      <c r="A68" s="1" t="s">
        <v>77</v>
      </c>
      <c r="B68" s="1">
        <v>228</v>
      </c>
      <c r="C68" s="1">
        <v>82</v>
      </c>
      <c r="D68" s="1">
        <v>49</v>
      </c>
      <c r="E68" s="1">
        <v>47</v>
      </c>
      <c r="F68" s="1">
        <v>19</v>
      </c>
      <c r="G68" s="1">
        <v>11</v>
      </c>
      <c r="H68" s="1">
        <v>9</v>
      </c>
      <c r="I68" s="1">
        <v>11</v>
      </c>
      <c r="J68" s="1">
        <v>0</v>
      </c>
      <c r="K68" s="13">
        <f t="shared" si="2"/>
        <v>42.543859649122808</v>
      </c>
      <c r="L68" s="13">
        <f t="shared" si="3"/>
        <v>4.8245614035087723</v>
      </c>
    </row>
    <row r="69" spans="1:12" x14ac:dyDescent="0.4">
      <c r="A69" s="1" t="s">
        <v>78</v>
      </c>
      <c r="B69" s="1">
        <v>153</v>
      </c>
      <c r="C69" s="1">
        <v>57</v>
      </c>
      <c r="D69" s="1">
        <v>25</v>
      </c>
      <c r="E69" s="1">
        <v>26</v>
      </c>
      <c r="F69" s="1">
        <v>14</v>
      </c>
      <c r="G69" s="1">
        <v>7</v>
      </c>
      <c r="H69" s="1">
        <v>6</v>
      </c>
      <c r="I69" s="1">
        <v>11</v>
      </c>
      <c r="J69" s="1">
        <v>7</v>
      </c>
      <c r="K69" s="13">
        <f t="shared" si="2"/>
        <v>46.405228758169933</v>
      </c>
      <c r="L69" s="13">
        <f t="shared" si="3"/>
        <v>11.764705882352942</v>
      </c>
    </row>
    <row r="70" spans="1:12" x14ac:dyDescent="0.4">
      <c r="A70" s="1" t="s">
        <v>79</v>
      </c>
      <c r="B70" s="1">
        <v>34</v>
      </c>
      <c r="C70" s="1">
        <v>14</v>
      </c>
      <c r="D70" s="1">
        <v>5</v>
      </c>
      <c r="E70" s="1">
        <v>7</v>
      </c>
      <c r="F70" s="1">
        <v>6</v>
      </c>
      <c r="G70" s="1">
        <v>0</v>
      </c>
      <c r="H70" s="1">
        <v>1</v>
      </c>
      <c r="I70" s="1">
        <v>1</v>
      </c>
      <c r="J70" s="1">
        <v>0</v>
      </c>
      <c r="K70" s="13">
        <f t="shared" si="2"/>
        <v>44.117647058823529</v>
      </c>
      <c r="L70" s="13">
        <f t="shared" si="3"/>
        <v>2.9411764705882355</v>
      </c>
    </row>
    <row r="71" spans="1:12" x14ac:dyDescent="0.4">
      <c r="A71" s="1" t="s">
        <v>80</v>
      </c>
      <c r="B71" s="1">
        <v>50</v>
      </c>
      <c r="C71" s="1">
        <v>19</v>
      </c>
      <c r="D71" s="1">
        <v>11</v>
      </c>
      <c r="E71" s="1">
        <v>5</v>
      </c>
      <c r="F71" s="1">
        <v>7</v>
      </c>
      <c r="G71" s="1">
        <v>5</v>
      </c>
      <c r="H71" s="1">
        <v>2</v>
      </c>
      <c r="I71" s="1">
        <v>0</v>
      </c>
      <c r="J71" s="1">
        <v>1</v>
      </c>
      <c r="K71" s="13">
        <f t="shared" si="2"/>
        <v>40</v>
      </c>
      <c r="L71" s="13">
        <f t="shared" si="3"/>
        <v>2</v>
      </c>
    </row>
    <row r="72" spans="1:12" x14ac:dyDescent="0.4">
      <c r="A72" s="1" t="s">
        <v>81</v>
      </c>
      <c r="B72" s="1">
        <v>137</v>
      </c>
      <c r="C72" s="1">
        <v>61</v>
      </c>
      <c r="D72" s="1">
        <v>25</v>
      </c>
      <c r="E72" s="1">
        <v>16</v>
      </c>
      <c r="F72" s="1">
        <v>15</v>
      </c>
      <c r="G72" s="1">
        <v>8</v>
      </c>
      <c r="H72" s="1">
        <v>3</v>
      </c>
      <c r="I72" s="1">
        <v>9</v>
      </c>
      <c r="J72" s="1">
        <v>0</v>
      </c>
      <c r="K72" s="13">
        <f t="shared" si="2"/>
        <v>37.226277372262771</v>
      </c>
      <c r="L72" s="13">
        <f t="shared" si="3"/>
        <v>6.5693430656934311</v>
      </c>
    </row>
    <row r="73" spans="1:12" x14ac:dyDescent="0.4">
      <c r="A73" s="1" t="s">
        <v>82</v>
      </c>
      <c r="B73" s="1">
        <v>122</v>
      </c>
      <c r="C73" s="1">
        <v>51</v>
      </c>
      <c r="D73" s="1">
        <v>20</v>
      </c>
      <c r="E73" s="1">
        <v>24</v>
      </c>
      <c r="F73" s="1">
        <v>7</v>
      </c>
      <c r="G73" s="1">
        <v>6</v>
      </c>
      <c r="H73" s="1">
        <v>3</v>
      </c>
      <c r="I73" s="1">
        <v>9</v>
      </c>
      <c r="J73" s="1">
        <v>2</v>
      </c>
      <c r="K73" s="13">
        <f t="shared" si="2"/>
        <v>41.803278688524593</v>
      </c>
      <c r="L73" s="13">
        <f t="shared" si="3"/>
        <v>9.0163934426229506</v>
      </c>
    </row>
    <row r="74" spans="1:12" x14ac:dyDescent="0.4">
      <c r="A74" s="1" t="s">
        <v>83</v>
      </c>
      <c r="B74" s="1">
        <v>320</v>
      </c>
      <c r="C74" s="1">
        <v>130</v>
      </c>
      <c r="D74" s="1">
        <v>53</v>
      </c>
      <c r="E74" s="1">
        <v>65</v>
      </c>
      <c r="F74" s="1">
        <v>32</v>
      </c>
      <c r="G74" s="1">
        <v>8</v>
      </c>
      <c r="H74" s="1">
        <v>15</v>
      </c>
      <c r="I74" s="1">
        <v>15</v>
      </c>
      <c r="J74" s="1">
        <v>2</v>
      </c>
      <c r="K74" s="13">
        <f t="shared" si="2"/>
        <v>42.8125</v>
      </c>
      <c r="L74" s="13">
        <f t="shared" si="3"/>
        <v>5.3125</v>
      </c>
    </row>
    <row r="75" spans="1:12" x14ac:dyDescent="0.4">
      <c r="A75" s="1" t="s">
        <v>84</v>
      </c>
      <c r="B75" s="1">
        <v>1520</v>
      </c>
      <c r="C75" s="1">
        <v>202</v>
      </c>
      <c r="D75" s="1">
        <v>271</v>
      </c>
      <c r="E75" s="1">
        <v>489</v>
      </c>
      <c r="F75" s="1">
        <v>257</v>
      </c>
      <c r="G75" s="1">
        <v>86</v>
      </c>
      <c r="H75" s="1">
        <v>89</v>
      </c>
      <c r="I75" s="1">
        <v>114</v>
      </c>
      <c r="J75" s="1">
        <v>12</v>
      </c>
      <c r="K75" s="13">
        <f t="shared" si="2"/>
        <v>68.881578947368425</v>
      </c>
      <c r="L75" s="13">
        <f t="shared" si="3"/>
        <v>8.2894736842105257</v>
      </c>
    </row>
    <row r="76" spans="1:12" x14ac:dyDescent="0.4">
      <c r="A76" s="1" t="s">
        <v>85</v>
      </c>
      <c r="B76" s="1">
        <v>27</v>
      </c>
      <c r="C76" s="1">
        <v>9</v>
      </c>
      <c r="D76" s="1">
        <v>5</v>
      </c>
      <c r="E76" s="1">
        <v>2</v>
      </c>
      <c r="F76" s="1">
        <v>8</v>
      </c>
      <c r="G76" s="1">
        <v>2</v>
      </c>
      <c r="H76" s="1">
        <v>0</v>
      </c>
      <c r="I76" s="1">
        <v>1</v>
      </c>
      <c r="J76" s="1">
        <v>0</v>
      </c>
      <c r="K76" s="13">
        <f t="shared" si="2"/>
        <v>48.148148148148145</v>
      </c>
      <c r="L76" s="13">
        <f t="shared" si="3"/>
        <v>3.7037037037037037</v>
      </c>
    </row>
    <row r="77" spans="1:12" x14ac:dyDescent="0.4">
      <c r="A77" s="1" t="s">
        <v>86</v>
      </c>
      <c r="B77" s="1">
        <v>27</v>
      </c>
      <c r="C77" s="1">
        <v>11</v>
      </c>
      <c r="D77" s="1">
        <v>7</v>
      </c>
      <c r="E77" s="1">
        <v>5</v>
      </c>
      <c r="F77" s="1">
        <v>1</v>
      </c>
      <c r="G77" s="1">
        <v>0</v>
      </c>
      <c r="H77" s="1">
        <v>0</v>
      </c>
      <c r="I77" s="1">
        <v>3</v>
      </c>
      <c r="J77" s="1">
        <v>0</v>
      </c>
      <c r="K77" s="13">
        <f t="shared" si="2"/>
        <v>33.333333333333336</v>
      </c>
      <c r="L77" s="13">
        <f t="shared" si="3"/>
        <v>11.111111111111111</v>
      </c>
    </row>
    <row r="78" spans="1:12" x14ac:dyDescent="0.4">
      <c r="A78" s="1" t="s">
        <v>87</v>
      </c>
      <c r="B78" s="1">
        <v>121</v>
      </c>
      <c r="C78" s="1">
        <v>7</v>
      </c>
      <c r="D78" s="1">
        <v>7</v>
      </c>
      <c r="E78" s="1">
        <v>23</v>
      </c>
      <c r="F78" s="1">
        <v>24</v>
      </c>
      <c r="G78" s="1">
        <v>5</v>
      </c>
      <c r="H78" s="1">
        <v>6</v>
      </c>
      <c r="I78" s="1">
        <v>28</v>
      </c>
      <c r="J78" s="1">
        <v>21</v>
      </c>
      <c r="K78" s="13">
        <f t="shared" si="2"/>
        <v>88.429752066115697</v>
      </c>
      <c r="L78" s="13">
        <f t="shared" si="3"/>
        <v>40.495867768595041</v>
      </c>
    </row>
    <row r="79" spans="1:12" x14ac:dyDescent="0.4">
      <c r="A79" s="1" t="s">
        <v>88</v>
      </c>
      <c r="B79" s="1">
        <v>80</v>
      </c>
      <c r="C79" s="1">
        <v>24</v>
      </c>
      <c r="D79" s="1">
        <v>17</v>
      </c>
      <c r="E79" s="1">
        <v>15</v>
      </c>
      <c r="F79" s="1">
        <v>11</v>
      </c>
      <c r="G79" s="1">
        <v>4</v>
      </c>
      <c r="H79" s="1">
        <v>4</v>
      </c>
      <c r="I79" s="1">
        <v>3</v>
      </c>
      <c r="J79" s="1">
        <v>2</v>
      </c>
      <c r="K79" s="13">
        <f t="shared" si="2"/>
        <v>48.75</v>
      </c>
      <c r="L79" s="13">
        <f t="shared" si="3"/>
        <v>6.25</v>
      </c>
    </row>
    <row r="80" spans="1:12" x14ac:dyDescent="0.4">
      <c r="A80" s="1" t="s">
        <v>46</v>
      </c>
      <c r="B80" s="1">
        <v>16</v>
      </c>
      <c r="C80" s="1">
        <v>2</v>
      </c>
      <c r="D80" s="1">
        <v>0</v>
      </c>
      <c r="E80" s="1">
        <v>1</v>
      </c>
      <c r="F80" s="1">
        <v>7</v>
      </c>
      <c r="G80" s="1">
        <v>3</v>
      </c>
      <c r="H80" s="1">
        <v>1</v>
      </c>
      <c r="I80" s="1">
        <v>1</v>
      </c>
      <c r="J80" s="1">
        <v>1</v>
      </c>
      <c r="K80" s="13">
        <f t="shared" si="2"/>
        <v>87.5</v>
      </c>
      <c r="L80" s="13">
        <f t="shared" si="3"/>
        <v>12.5</v>
      </c>
    </row>
    <row r="81" spans="1:12" x14ac:dyDescent="0.4">
      <c r="A81" s="1" t="s">
        <v>89</v>
      </c>
      <c r="B81" s="1">
        <v>1012</v>
      </c>
      <c r="C81" s="1">
        <v>65</v>
      </c>
      <c r="D81" s="1">
        <v>108</v>
      </c>
      <c r="E81" s="1">
        <v>348</v>
      </c>
      <c r="F81" s="1">
        <v>158</v>
      </c>
      <c r="G81" s="1">
        <v>61</v>
      </c>
      <c r="H81" s="1">
        <v>43</v>
      </c>
      <c r="I81" s="1">
        <v>218</v>
      </c>
      <c r="J81" s="1">
        <v>11</v>
      </c>
      <c r="K81" s="13">
        <f t="shared" si="2"/>
        <v>82.905138339920953</v>
      </c>
      <c r="L81" s="13">
        <f t="shared" si="3"/>
        <v>22.628458498023715</v>
      </c>
    </row>
    <row r="82" spans="1:12" x14ac:dyDescent="0.4">
      <c r="A82" s="1" t="s">
        <v>90</v>
      </c>
      <c r="B82" s="1">
        <v>34</v>
      </c>
      <c r="C82" s="1">
        <v>2</v>
      </c>
      <c r="D82" s="1">
        <v>4</v>
      </c>
      <c r="E82" s="1">
        <v>9</v>
      </c>
      <c r="F82" s="1">
        <v>4</v>
      </c>
      <c r="G82" s="1">
        <v>2</v>
      </c>
      <c r="H82" s="1">
        <v>6</v>
      </c>
      <c r="I82" s="1">
        <v>6</v>
      </c>
      <c r="J82" s="1">
        <v>1</v>
      </c>
      <c r="K82" s="13">
        <f t="shared" si="2"/>
        <v>82.352941176470594</v>
      </c>
      <c r="L82" s="13">
        <f t="shared" si="3"/>
        <v>20.588235294117649</v>
      </c>
    </row>
    <row r="83" spans="1:12" x14ac:dyDescent="0.4">
      <c r="A83" s="1" t="s">
        <v>91</v>
      </c>
      <c r="B83" s="1">
        <v>163</v>
      </c>
      <c r="C83" s="1">
        <v>6</v>
      </c>
      <c r="D83" s="1">
        <v>118</v>
      </c>
      <c r="E83" s="1">
        <v>19</v>
      </c>
      <c r="F83" s="1">
        <v>2</v>
      </c>
      <c r="G83" s="1">
        <v>7</v>
      </c>
      <c r="H83" s="1">
        <v>3</v>
      </c>
      <c r="I83" s="1">
        <v>7</v>
      </c>
      <c r="J83" s="1">
        <v>1</v>
      </c>
      <c r="K83" s="13">
        <f t="shared" si="2"/>
        <v>23.926380368098158</v>
      </c>
      <c r="L83" s="13">
        <f t="shared" si="3"/>
        <v>4.9079754601226995</v>
      </c>
    </row>
    <row r="84" spans="1:12" x14ac:dyDescent="0.4">
      <c r="A84" s="1" t="s">
        <v>92</v>
      </c>
      <c r="B84" s="1">
        <v>21</v>
      </c>
      <c r="C84" s="1">
        <v>3</v>
      </c>
      <c r="D84" s="1">
        <v>4</v>
      </c>
      <c r="E84" s="1">
        <v>4</v>
      </c>
      <c r="F84" s="1">
        <v>1</v>
      </c>
      <c r="G84" s="1">
        <v>1</v>
      </c>
      <c r="H84" s="1">
        <v>0</v>
      </c>
      <c r="I84" s="1">
        <v>8</v>
      </c>
      <c r="J84" s="1">
        <v>0</v>
      </c>
      <c r="K84" s="13">
        <f t="shared" si="2"/>
        <v>66.666666666666671</v>
      </c>
      <c r="L84" s="13">
        <f t="shared" si="3"/>
        <v>38.095238095238095</v>
      </c>
    </row>
    <row r="85" spans="1:12" x14ac:dyDescent="0.4">
      <c r="A85" s="1" t="s">
        <v>51</v>
      </c>
      <c r="B85" s="1">
        <v>18</v>
      </c>
      <c r="C85" s="1">
        <v>0</v>
      </c>
      <c r="D85" s="1">
        <v>1</v>
      </c>
      <c r="E85" s="1">
        <v>3</v>
      </c>
      <c r="F85" s="1">
        <v>1</v>
      </c>
      <c r="G85" s="1">
        <v>3</v>
      </c>
      <c r="H85" s="1">
        <v>0</v>
      </c>
      <c r="I85" s="1">
        <v>6</v>
      </c>
      <c r="J85" s="1">
        <v>4</v>
      </c>
      <c r="K85" s="13">
        <f t="shared" si="2"/>
        <v>94.444444444444443</v>
      </c>
      <c r="L85" s="13">
        <f t="shared" si="3"/>
        <v>55.555555555555557</v>
      </c>
    </row>
    <row r="86" spans="1:12" x14ac:dyDescent="0.4">
      <c r="A86" s="1" t="s">
        <v>26</v>
      </c>
    </row>
  </sheetData>
  <mergeCells count="4">
    <mergeCell ref="K2:L2"/>
    <mergeCell ref="G2:H2"/>
    <mergeCell ref="G32:H32"/>
    <mergeCell ref="K32:L32"/>
  </mergeCells>
  <pageMargins left="0.7" right="0.7" top="0.75" bottom="0.75" header="0.3" footer="0.3"/>
  <pageSetup orientation="portrait" r:id="rId1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0C79F-4654-4CD9-BB06-E43B27D8E173}">
  <dimension ref="A1:L59"/>
  <sheetViews>
    <sheetView view="pageBreakPreview" zoomScale="150" zoomScaleNormal="100" zoomScaleSheetLayoutView="150" workbookViewId="0">
      <selection activeCell="K1" sqref="K1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289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9</v>
      </c>
    </row>
    <row r="5" spans="1:12" x14ac:dyDescent="0.4">
      <c r="A5" s="1" t="s">
        <v>0</v>
      </c>
      <c r="B5" s="1">
        <v>11082</v>
      </c>
      <c r="C5" s="1">
        <v>2332</v>
      </c>
      <c r="D5" s="1">
        <v>2066</v>
      </c>
      <c r="E5" s="1">
        <v>2922</v>
      </c>
      <c r="F5" s="1">
        <v>1473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60.314022739577695</v>
      </c>
      <c r="L5" s="13">
        <f>(I5+J5)*100/B5</f>
        <v>11.00884316910305</v>
      </c>
    </row>
    <row r="6" spans="1:12" x14ac:dyDescent="0.4">
      <c r="A6" s="1" t="s">
        <v>93</v>
      </c>
      <c r="B6" s="1">
        <v>7296</v>
      </c>
      <c r="C6" s="1">
        <v>1898</v>
      </c>
      <c r="D6" s="1">
        <v>1350</v>
      </c>
      <c r="E6" s="1">
        <v>1780</v>
      </c>
      <c r="F6" s="1">
        <v>959</v>
      </c>
      <c r="G6" s="1">
        <v>425</v>
      </c>
      <c r="H6" s="1">
        <v>327</v>
      </c>
      <c r="I6" s="1">
        <v>472</v>
      </c>
      <c r="J6" s="1">
        <v>85</v>
      </c>
      <c r="K6" s="13">
        <f t="shared" ref="K6:K27" si="0">SUM(E6:J6)*100/B6</f>
        <v>55.482456140350877</v>
      </c>
      <c r="L6" s="13">
        <f t="shared" ref="L6:L27" si="1">(I6+J6)*100/B6</f>
        <v>7.6343201754385968</v>
      </c>
    </row>
    <row r="7" spans="1:12" x14ac:dyDescent="0.4">
      <c r="A7" s="1" t="s">
        <v>94</v>
      </c>
      <c r="B7" s="1">
        <v>150</v>
      </c>
      <c r="C7" s="1">
        <v>30</v>
      </c>
      <c r="D7" s="1">
        <v>30</v>
      </c>
      <c r="E7" s="1">
        <v>40</v>
      </c>
      <c r="F7" s="1">
        <v>28</v>
      </c>
      <c r="G7" s="1">
        <v>6</v>
      </c>
      <c r="H7" s="1">
        <v>3</v>
      </c>
      <c r="I7" s="1">
        <v>11</v>
      </c>
      <c r="J7" s="1">
        <v>2</v>
      </c>
      <c r="K7" s="13">
        <f t="shared" si="0"/>
        <v>60</v>
      </c>
      <c r="L7" s="13">
        <f t="shared" si="1"/>
        <v>8.6666666666666661</v>
      </c>
    </row>
    <row r="8" spans="1:12" x14ac:dyDescent="0.4">
      <c r="A8" s="1" t="s">
        <v>95</v>
      </c>
      <c r="B8" s="1">
        <v>245</v>
      </c>
      <c r="C8" s="1">
        <v>5</v>
      </c>
      <c r="D8" s="1">
        <v>10</v>
      </c>
      <c r="E8" s="1">
        <v>24</v>
      </c>
      <c r="F8" s="1">
        <v>44</v>
      </c>
      <c r="G8" s="1">
        <v>12</v>
      </c>
      <c r="H8" s="1">
        <v>11</v>
      </c>
      <c r="I8" s="1">
        <v>65</v>
      </c>
      <c r="J8" s="1">
        <v>74</v>
      </c>
      <c r="K8" s="13">
        <f t="shared" si="0"/>
        <v>93.877551020408163</v>
      </c>
      <c r="L8" s="13">
        <f t="shared" si="1"/>
        <v>56.734693877551024</v>
      </c>
    </row>
    <row r="9" spans="1:12" x14ac:dyDescent="0.4">
      <c r="A9" s="1" t="s">
        <v>96</v>
      </c>
      <c r="B9" s="1">
        <v>9</v>
      </c>
      <c r="C9" s="1">
        <v>0</v>
      </c>
      <c r="D9" s="1">
        <v>1</v>
      </c>
      <c r="E9" s="1">
        <v>1</v>
      </c>
      <c r="F9" s="1">
        <v>0</v>
      </c>
      <c r="G9" s="1">
        <v>2</v>
      </c>
      <c r="H9" s="1">
        <v>0</v>
      </c>
      <c r="I9" s="1">
        <v>2</v>
      </c>
      <c r="J9" s="1">
        <v>3</v>
      </c>
      <c r="K9" s="13">
        <f t="shared" si="0"/>
        <v>88.888888888888886</v>
      </c>
      <c r="L9" s="13">
        <f t="shared" si="1"/>
        <v>55.555555555555557</v>
      </c>
    </row>
    <row r="10" spans="1:12" x14ac:dyDescent="0.4">
      <c r="A10" s="1" t="s">
        <v>97</v>
      </c>
      <c r="B10" s="1">
        <v>119</v>
      </c>
      <c r="C10" s="1">
        <v>16</v>
      </c>
      <c r="D10" s="1">
        <v>20</v>
      </c>
      <c r="E10" s="1">
        <v>29</v>
      </c>
      <c r="F10" s="1">
        <v>20</v>
      </c>
      <c r="G10" s="1">
        <v>12</v>
      </c>
      <c r="H10" s="1">
        <v>8</v>
      </c>
      <c r="I10" s="1">
        <v>10</v>
      </c>
      <c r="J10" s="1">
        <v>4</v>
      </c>
      <c r="K10" s="13">
        <f t="shared" si="0"/>
        <v>69.747899159663859</v>
      </c>
      <c r="L10" s="13">
        <f t="shared" si="1"/>
        <v>11.764705882352942</v>
      </c>
    </row>
    <row r="11" spans="1:12" x14ac:dyDescent="0.4">
      <c r="A11" s="1" t="s">
        <v>98</v>
      </c>
      <c r="B11" s="1">
        <v>3263</v>
      </c>
      <c r="C11" s="1">
        <v>383</v>
      </c>
      <c r="D11" s="1">
        <v>655</v>
      </c>
      <c r="E11" s="1">
        <v>1048</v>
      </c>
      <c r="F11" s="1">
        <v>422</v>
      </c>
      <c r="G11" s="1">
        <v>173</v>
      </c>
      <c r="H11" s="1">
        <v>90</v>
      </c>
      <c r="I11" s="1">
        <v>454</v>
      </c>
      <c r="J11" s="1">
        <v>38</v>
      </c>
      <c r="K11" s="13">
        <f t="shared" si="0"/>
        <v>68.188783328225554</v>
      </c>
      <c r="L11" s="13">
        <f t="shared" si="1"/>
        <v>15.078148942690776</v>
      </c>
    </row>
    <row r="12" spans="1:12" x14ac:dyDescent="0.4">
      <c r="A12" s="1" t="s">
        <v>24</v>
      </c>
      <c r="K12" s="13"/>
      <c r="L12" s="13"/>
    </row>
    <row r="13" spans="1:12" x14ac:dyDescent="0.4">
      <c r="A13" s="1" t="s">
        <v>0</v>
      </c>
      <c r="B13" s="1">
        <v>6011</v>
      </c>
      <c r="C13" s="1">
        <v>1170</v>
      </c>
      <c r="D13" s="1">
        <v>1176</v>
      </c>
      <c r="E13" s="1">
        <v>1631</v>
      </c>
      <c r="F13" s="1">
        <v>820</v>
      </c>
      <c r="G13" s="1">
        <v>381</v>
      </c>
      <c r="H13" s="1">
        <v>207</v>
      </c>
      <c r="I13" s="1">
        <v>491</v>
      </c>
      <c r="J13" s="1">
        <v>135</v>
      </c>
      <c r="K13" s="13">
        <f t="shared" si="0"/>
        <v>60.97155215438363</v>
      </c>
      <c r="L13" s="13">
        <f t="shared" si="1"/>
        <v>10.414240558975212</v>
      </c>
    </row>
    <row r="14" spans="1:12" x14ac:dyDescent="0.4">
      <c r="A14" s="1" t="s">
        <v>93</v>
      </c>
      <c r="B14" s="1">
        <v>3690</v>
      </c>
      <c r="C14" s="1">
        <v>845</v>
      </c>
      <c r="D14" s="1">
        <v>719</v>
      </c>
      <c r="E14" s="1">
        <v>911</v>
      </c>
      <c r="F14" s="1">
        <v>514</v>
      </c>
      <c r="G14" s="1">
        <v>262</v>
      </c>
      <c r="H14" s="1">
        <v>158</v>
      </c>
      <c r="I14" s="1">
        <v>226</v>
      </c>
      <c r="J14" s="1">
        <v>55</v>
      </c>
      <c r="K14" s="13">
        <f t="shared" si="0"/>
        <v>57.615176151761517</v>
      </c>
      <c r="L14" s="13">
        <f t="shared" si="1"/>
        <v>7.615176151761518</v>
      </c>
    </row>
    <row r="15" spans="1:12" x14ac:dyDescent="0.4">
      <c r="A15" s="1" t="s">
        <v>94</v>
      </c>
      <c r="B15" s="1">
        <v>75</v>
      </c>
      <c r="C15" s="1">
        <v>15</v>
      </c>
      <c r="D15" s="1">
        <v>21</v>
      </c>
      <c r="E15" s="1">
        <v>18</v>
      </c>
      <c r="F15" s="1">
        <v>12</v>
      </c>
      <c r="G15" s="1">
        <v>4</v>
      </c>
      <c r="H15" s="1">
        <v>0</v>
      </c>
      <c r="I15" s="1">
        <v>5</v>
      </c>
      <c r="J15" s="1">
        <v>0</v>
      </c>
      <c r="K15" s="13">
        <f t="shared" si="0"/>
        <v>52</v>
      </c>
      <c r="L15" s="13">
        <f t="shared" si="1"/>
        <v>6.666666666666667</v>
      </c>
    </row>
    <row r="16" spans="1:12" x14ac:dyDescent="0.4">
      <c r="A16" s="1" t="s">
        <v>95</v>
      </c>
      <c r="B16" s="1">
        <v>154</v>
      </c>
      <c r="C16" s="1">
        <v>2</v>
      </c>
      <c r="D16" s="1">
        <v>4</v>
      </c>
      <c r="E16" s="1">
        <v>12</v>
      </c>
      <c r="F16" s="1">
        <v>28</v>
      </c>
      <c r="G16" s="1">
        <v>8</v>
      </c>
      <c r="H16" s="1">
        <v>6</v>
      </c>
      <c r="I16" s="1">
        <v>41</v>
      </c>
      <c r="J16" s="1">
        <v>53</v>
      </c>
      <c r="K16" s="13">
        <f t="shared" si="0"/>
        <v>96.103896103896105</v>
      </c>
      <c r="L16" s="13">
        <f t="shared" si="1"/>
        <v>61.038961038961041</v>
      </c>
    </row>
    <row r="17" spans="1:12" x14ac:dyDescent="0.4">
      <c r="A17" s="1" t="s">
        <v>96</v>
      </c>
      <c r="B17" s="1">
        <v>5</v>
      </c>
      <c r="C17" s="1">
        <v>0</v>
      </c>
      <c r="D17" s="1">
        <v>0</v>
      </c>
      <c r="E17" s="1">
        <v>1</v>
      </c>
      <c r="F17" s="1">
        <v>0</v>
      </c>
      <c r="G17" s="1">
        <v>1</v>
      </c>
      <c r="H17" s="1">
        <v>0</v>
      </c>
      <c r="I17" s="1">
        <v>1</v>
      </c>
      <c r="J17" s="1">
        <v>2</v>
      </c>
      <c r="K17" s="13">
        <f t="shared" si="0"/>
        <v>100</v>
      </c>
      <c r="L17" s="13">
        <f t="shared" si="1"/>
        <v>60</v>
      </c>
    </row>
    <row r="18" spans="1:12" x14ac:dyDescent="0.4">
      <c r="A18" s="1" t="s">
        <v>97</v>
      </c>
      <c r="B18" s="1">
        <v>45</v>
      </c>
      <c r="C18" s="1">
        <v>5</v>
      </c>
      <c r="D18" s="1">
        <v>7</v>
      </c>
      <c r="E18" s="1">
        <v>14</v>
      </c>
      <c r="F18" s="1">
        <v>9</v>
      </c>
      <c r="G18" s="1">
        <v>3</v>
      </c>
      <c r="H18" s="1">
        <v>3</v>
      </c>
      <c r="I18" s="1">
        <v>1</v>
      </c>
      <c r="J18" s="1">
        <v>3</v>
      </c>
      <c r="K18" s="13">
        <f t="shared" si="0"/>
        <v>73.333333333333329</v>
      </c>
      <c r="L18" s="13">
        <f t="shared" si="1"/>
        <v>8.8888888888888893</v>
      </c>
    </row>
    <row r="19" spans="1:12" x14ac:dyDescent="0.4">
      <c r="A19" s="1" t="s">
        <v>98</v>
      </c>
      <c r="B19" s="1">
        <v>2042</v>
      </c>
      <c r="C19" s="1">
        <v>303</v>
      </c>
      <c r="D19" s="1">
        <v>425</v>
      </c>
      <c r="E19" s="1">
        <v>675</v>
      </c>
      <c r="F19" s="1">
        <v>257</v>
      </c>
      <c r="G19" s="1">
        <v>103</v>
      </c>
      <c r="H19" s="1">
        <v>40</v>
      </c>
      <c r="I19" s="1">
        <v>217</v>
      </c>
      <c r="J19" s="1">
        <v>22</v>
      </c>
      <c r="K19" s="13">
        <f t="shared" si="0"/>
        <v>64.348677766895207</v>
      </c>
      <c r="L19" s="13">
        <f t="shared" si="1"/>
        <v>11.704211557296768</v>
      </c>
    </row>
    <row r="20" spans="1:12" x14ac:dyDescent="0.4">
      <c r="A20" s="1" t="s">
        <v>25</v>
      </c>
      <c r="K20" s="13"/>
      <c r="L20" s="13"/>
    </row>
    <row r="21" spans="1:12" x14ac:dyDescent="0.4">
      <c r="A21" s="1" t="s">
        <v>0</v>
      </c>
      <c r="B21" s="1">
        <v>5071</v>
      </c>
      <c r="C21" s="1">
        <v>1162</v>
      </c>
      <c r="D21" s="1">
        <v>890</v>
      </c>
      <c r="E21" s="1">
        <v>1291</v>
      </c>
      <c r="F21" s="1">
        <v>653</v>
      </c>
      <c r="G21" s="1">
        <v>249</v>
      </c>
      <c r="H21" s="1">
        <v>232</v>
      </c>
      <c r="I21" s="1">
        <v>523</v>
      </c>
      <c r="J21" s="1">
        <v>71</v>
      </c>
      <c r="K21" s="13">
        <f t="shared" si="0"/>
        <v>59.534608558469728</v>
      </c>
      <c r="L21" s="13">
        <f t="shared" si="1"/>
        <v>11.713665943600867</v>
      </c>
    </row>
    <row r="22" spans="1:12" x14ac:dyDescent="0.4">
      <c r="A22" s="1" t="s">
        <v>93</v>
      </c>
      <c r="B22" s="1">
        <v>3606</v>
      </c>
      <c r="C22" s="1">
        <v>1053</v>
      </c>
      <c r="D22" s="1">
        <v>631</v>
      </c>
      <c r="E22" s="1">
        <v>869</v>
      </c>
      <c r="F22" s="1">
        <v>445</v>
      </c>
      <c r="G22" s="1">
        <v>163</v>
      </c>
      <c r="H22" s="1">
        <v>169</v>
      </c>
      <c r="I22" s="1">
        <v>246</v>
      </c>
      <c r="J22" s="1">
        <v>30</v>
      </c>
      <c r="K22" s="13">
        <f t="shared" si="0"/>
        <v>53.300055463117026</v>
      </c>
      <c r="L22" s="13">
        <f t="shared" si="1"/>
        <v>7.6539101497504163</v>
      </c>
    </row>
    <row r="23" spans="1:12" x14ac:dyDescent="0.4">
      <c r="A23" s="1" t="s">
        <v>94</v>
      </c>
      <c r="B23" s="1">
        <v>75</v>
      </c>
      <c r="C23" s="1">
        <v>15</v>
      </c>
      <c r="D23" s="1">
        <v>9</v>
      </c>
      <c r="E23" s="1">
        <v>22</v>
      </c>
      <c r="F23" s="1">
        <v>16</v>
      </c>
      <c r="G23" s="1">
        <v>2</v>
      </c>
      <c r="H23" s="1">
        <v>3</v>
      </c>
      <c r="I23" s="1">
        <v>6</v>
      </c>
      <c r="J23" s="1">
        <v>2</v>
      </c>
      <c r="K23" s="13">
        <f t="shared" si="0"/>
        <v>68</v>
      </c>
      <c r="L23" s="13">
        <f t="shared" si="1"/>
        <v>10.666666666666666</v>
      </c>
    </row>
    <row r="24" spans="1:12" x14ac:dyDescent="0.4">
      <c r="A24" s="1" t="s">
        <v>95</v>
      </c>
      <c r="B24" s="1">
        <v>91</v>
      </c>
      <c r="C24" s="1">
        <v>3</v>
      </c>
      <c r="D24" s="1">
        <v>6</v>
      </c>
      <c r="E24" s="1">
        <v>12</v>
      </c>
      <c r="F24" s="1">
        <v>16</v>
      </c>
      <c r="G24" s="1">
        <v>4</v>
      </c>
      <c r="H24" s="1">
        <v>5</v>
      </c>
      <c r="I24" s="1">
        <v>24</v>
      </c>
      <c r="J24" s="1">
        <v>21</v>
      </c>
      <c r="K24" s="13">
        <f t="shared" si="0"/>
        <v>90.109890109890117</v>
      </c>
      <c r="L24" s="13">
        <f t="shared" si="1"/>
        <v>49.450549450549453</v>
      </c>
    </row>
    <row r="25" spans="1:12" x14ac:dyDescent="0.4">
      <c r="A25" s="1" t="s">
        <v>96</v>
      </c>
      <c r="B25" s="1">
        <v>4</v>
      </c>
      <c r="C25" s="1">
        <v>0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1</v>
      </c>
      <c r="J25" s="1">
        <v>1</v>
      </c>
      <c r="K25" s="13">
        <f t="shared" si="0"/>
        <v>75</v>
      </c>
      <c r="L25" s="13">
        <f t="shared" si="1"/>
        <v>50</v>
      </c>
    </row>
    <row r="26" spans="1:12" x14ac:dyDescent="0.4">
      <c r="A26" s="1" t="s">
        <v>97</v>
      </c>
      <c r="B26" s="1">
        <v>74</v>
      </c>
      <c r="C26" s="1">
        <v>11</v>
      </c>
      <c r="D26" s="1">
        <v>13</v>
      </c>
      <c r="E26" s="1">
        <v>15</v>
      </c>
      <c r="F26" s="1">
        <v>11</v>
      </c>
      <c r="G26" s="1">
        <v>9</v>
      </c>
      <c r="H26" s="1">
        <v>5</v>
      </c>
      <c r="I26" s="1">
        <v>9</v>
      </c>
      <c r="J26" s="1">
        <v>1</v>
      </c>
      <c r="K26" s="13">
        <f t="shared" si="0"/>
        <v>67.567567567567565</v>
      </c>
      <c r="L26" s="13">
        <f t="shared" si="1"/>
        <v>13.513513513513514</v>
      </c>
    </row>
    <row r="27" spans="1:12" x14ac:dyDescent="0.4">
      <c r="A27" s="1" t="s">
        <v>98</v>
      </c>
      <c r="B27" s="1">
        <v>1221</v>
      </c>
      <c r="C27" s="1">
        <v>80</v>
      </c>
      <c r="D27" s="1">
        <v>230</v>
      </c>
      <c r="E27" s="1">
        <v>373</v>
      </c>
      <c r="F27" s="1">
        <v>165</v>
      </c>
      <c r="G27" s="1">
        <v>70</v>
      </c>
      <c r="H27" s="1">
        <v>50</v>
      </c>
      <c r="I27" s="1">
        <v>237</v>
      </c>
      <c r="J27" s="1">
        <v>16</v>
      </c>
      <c r="K27" s="13">
        <f t="shared" si="0"/>
        <v>74.610974610974608</v>
      </c>
      <c r="L27" s="13">
        <f t="shared" si="1"/>
        <v>20.72072072072072</v>
      </c>
    </row>
    <row r="28" spans="1:12" x14ac:dyDescent="0.4">
      <c r="A28" s="1" t="s">
        <v>26</v>
      </c>
      <c r="K28" s="13"/>
      <c r="L28" s="13"/>
    </row>
    <row r="29" spans="1:12" x14ac:dyDescent="0.4">
      <c r="K29" s="13"/>
      <c r="L29" s="13"/>
    </row>
    <row r="30" spans="1:12" x14ac:dyDescent="0.4">
      <c r="K30" s="13"/>
      <c r="L30" s="13"/>
    </row>
    <row r="31" spans="1:12" x14ac:dyDescent="0.4">
      <c r="K31" s="13"/>
      <c r="L31" s="13"/>
    </row>
    <row r="32" spans="1:12" x14ac:dyDescent="0.4">
      <c r="K32" s="13"/>
      <c r="L32" s="13"/>
    </row>
    <row r="33" spans="11:12" x14ac:dyDescent="0.4">
      <c r="K33" s="13"/>
      <c r="L33" s="13"/>
    </row>
    <row r="34" spans="11:12" x14ac:dyDescent="0.4">
      <c r="K34" s="13"/>
      <c r="L34" s="13"/>
    </row>
    <row r="35" spans="11:12" x14ac:dyDescent="0.4">
      <c r="K35" s="13"/>
      <c r="L35" s="13"/>
    </row>
    <row r="36" spans="11:12" x14ac:dyDescent="0.4">
      <c r="K36" s="13"/>
      <c r="L36" s="13"/>
    </row>
    <row r="37" spans="11:12" x14ac:dyDescent="0.4">
      <c r="K37" s="13"/>
      <c r="L37" s="13"/>
    </row>
    <row r="38" spans="11:12" x14ac:dyDescent="0.4">
      <c r="K38" s="13"/>
      <c r="L38" s="13"/>
    </row>
    <row r="39" spans="11:12" x14ac:dyDescent="0.4">
      <c r="K39" s="13"/>
      <c r="L39" s="13"/>
    </row>
    <row r="40" spans="11:12" x14ac:dyDescent="0.4">
      <c r="K40" s="13"/>
      <c r="L40" s="13"/>
    </row>
    <row r="41" spans="11:12" x14ac:dyDescent="0.4">
      <c r="K41" s="13"/>
      <c r="L41" s="13"/>
    </row>
    <row r="42" spans="11:12" x14ac:dyDescent="0.4">
      <c r="K42" s="13"/>
      <c r="L42" s="13"/>
    </row>
    <row r="43" spans="11:12" x14ac:dyDescent="0.4">
      <c r="K43" s="13"/>
      <c r="L43" s="13"/>
    </row>
    <row r="44" spans="11:12" x14ac:dyDescent="0.4">
      <c r="K44" s="13"/>
      <c r="L44" s="13"/>
    </row>
    <row r="45" spans="11:12" x14ac:dyDescent="0.4">
      <c r="K45" s="13"/>
      <c r="L45" s="13"/>
    </row>
    <row r="46" spans="11:12" x14ac:dyDescent="0.4">
      <c r="K46" s="13"/>
      <c r="L46" s="13"/>
    </row>
    <row r="47" spans="11:12" x14ac:dyDescent="0.4">
      <c r="K47" s="13"/>
      <c r="L47" s="13"/>
    </row>
    <row r="48" spans="11:12" x14ac:dyDescent="0.4">
      <c r="K48" s="13"/>
      <c r="L48" s="13"/>
    </row>
    <row r="49" spans="11:12" x14ac:dyDescent="0.4">
      <c r="K49" s="13"/>
      <c r="L49" s="13"/>
    </row>
    <row r="50" spans="11:12" x14ac:dyDescent="0.4">
      <c r="K50" s="13"/>
      <c r="L50" s="13"/>
    </row>
    <row r="51" spans="11:12" x14ac:dyDescent="0.4">
      <c r="K51" s="13"/>
      <c r="L51" s="13"/>
    </row>
    <row r="52" spans="11:12" x14ac:dyDescent="0.4">
      <c r="K52" s="13"/>
      <c r="L52" s="13"/>
    </row>
    <row r="53" spans="11:12" x14ac:dyDescent="0.4">
      <c r="K53" s="13"/>
      <c r="L53" s="13"/>
    </row>
    <row r="54" spans="11:12" x14ac:dyDescent="0.4">
      <c r="K54" s="13"/>
      <c r="L54" s="13"/>
    </row>
    <row r="55" spans="11:12" x14ac:dyDescent="0.4">
      <c r="K55" s="13"/>
      <c r="L55" s="13"/>
    </row>
    <row r="56" spans="11:12" x14ac:dyDescent="0.4">
      <c r="K56" s="13"/>
      <c r="L56" s="13"/>
    </row>
    <row r="57" spans="11:12" x14ac:dyDescent="0.4">
      <c r="K57" s="13"/>
      <c r="L57" s="13"/>
    </row>
    <row r="58" spans="11:12" x14ac:dyDescent="0.4">
      <c r="K58" s="13"/>
      <c r="L58" s="13"/>
    </row>
    <row r="59" spans="11:12" x14ac:dyDescent="0.4">
      <c r="K59" s="13"/>
      <c r="L59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E34D-3901-4355-94D4-38236E083C44}">
  <dimension ref="A1:L62"/>
  <sheetViews>
    <sheetView view="pageBreakPreview" topLeftCell="A21" zoomScale="150" zoomScaleNormal="100" zoomScaleSheetLayoutView="150" workbookViewId="0">
      <selection activeCell="A28" sqref="A28:XFD28"/>
    </sheetView>
  </sheetViews>
  <sheetFormatPr defaultColWidth="8.89453125" defaultRowHeight="10.5" x14ac:dyDescent="0.4"/>
  <cols>
    <col min="1" max="1" width="16.5234375" style="16" customWidth="1"/>
    <col min="2" max="12" width="6" style="1" customWidth="1"/>
    <col min="13" max="16384" width="8.89453125" style="1"/>
  </cols>
  <sheetData>
    <row r="1" spans="1:12" x14ac:dyDescent="0.4">
      <c r="A1" s="16" t="s">
        <v>290</v>
      </c>
    </row>
    <row r="2" spans="1:12" s="3" customFormat="1" ht="9" x14ac:dyDescent="0.35">
      <c r="A2" s="17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1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6" t="s">
        <v>99</v>
      </c>
    </row>
    <row r="5" spans="1:12" x14ac:dyDescent="0.4">
      <c r="A5" s="16" t="s">
        <v>0</v>
      </c>
      <c r="B5" s="1">
        <v>3786</v>
      </c>
      <c r="C5" s="1">
        <v>434</v>
      </c>
      <c r="D5" s="1">
        <v>716</v>
      </c>
      <c r="E5" s="1">
        <v>1142</v>
      </c>
      <c r="F5" s="1">
        <v>514</v>
      </c>
      <c r="G5" s="1">
        <v>205</v>
      </c>
      <c r="H5" s="1">
        <v>112</v>
      </c>
      <c r="I5" s="1">
        <v>542</v>
      </c>
      <c r="J5" s="1">
        <v>121</v>
      </c>
      <c r="K5" s="13">
        <f>SUM(E5:J5)*100/B5</f>
        <v>69.624933967247756</v>
      </c>
      <c r="L5" s="13">
        <f>(I5+J5)*100/B5</f>
        <v>17.51188589540412</v>
      </c>
    </row>
    <row r="6" spans="1:12" x14ac:dyDescent="0.4">
      <c r="A6" s="16">
        <v>1995</v>
      </c>
      <c r="B6" s="1">
        <v>1265</v>
      </c>
      <c r="C6" s="1">
        <v>182</v>
      </c>
      <c r="D6" s="1">
        <v>323</v>
      </c>
      <c r="E6" s="1">
        <v>330</v>
      </c>
      <c r="F6" s="1">
        <v>155</v>
      </c>
      <c r="G6" s="1">
        <v>54</v>
      </c>
      <c r="H6" s="1">
        <v>37</v>
      </c>
      <c r="I6" s="1">
        <v>154</v>
      </c>
      <c r="J6" s="1">
        <v>30</v>
      </c>
      <c r="K6" s="13">
        <f t="shared" ref="K6:K60" si="0">SUM(E6:J6)*100/B6</f>
        <v>60.079051383399211</v>
      </c>
      <c r="L6" s="13">
        <f t="shared" ref="L6:L60" si="1">(I6+J6)*100/B6</f>
        <v>14.545454545454545</v>
      </c>
    </row>
    <row r="7" spans="1:12" x14ac:dyDescent="0.4">
      <c r="A7" s="16">
        <v>1994</v>
      </c>
      <c r="B7" s="1">
        <v>804</v>
      </c>
      <c r="C7" s="1">
        <v>68</v>
      </c>
      <c r="D7" s="1">
        <v>159</v>
      </c>
      <c r="E7" s="1">
        <v>244</v>
      </c>
      <c r="F7" s="1">
        <v>126</v>
      </c>
      <c r="G7" s="1">
        <v>45</v>
      </c>
      <c r="H7" s="1">
        <v>21</v>
      </c>
      <c r="I7" s="1">
        <v>112</v>
      </c>
      <c r="J7" s="1">
        <v>29</v>
      </c>
      <c r="K7" s="13">
        <f t="shared" si="0"/>
        <v>71.766169154228862</v>
      </c>
      <c r="L7" s="13">
        <f t="shared" si="1"/>
        <v>17.53731343283582</v>
      </c>
    </row>
    <row r="8" spans="1:12" x14ac:dyDescent="0.4">
      <c r="A8" s="16" t="s">
        <v>100</v>
      </c>
      <c r="B8" s="1">
        <v>1100</v>
      </c>
      <c r="C8" s="1">
        <v>98</v>
      </c>
      <c r="D8" s="1">
        <v>159</v>
      </c>
      <c r="E8" s="1">
        <v>394</v>
      </c>
      <c r="F8" s="1">
        <v>145</v>
      </c>
      <c r="G8" s="1">
        <v>64</v>
      </c>
      <c r="H8" s="1">
        <v>22</v>
      </c>
      <c r="I8" s="1">
        <v>186</v>
      </c>
      <c r="J8" s="1">
        <v>32</v>
      </c>
      <c r="K8" s="13">
        <f t="shared" si="0"/>
        <v>76.63636363636364</v>
      </c>
      <c r="L8" s="13">
        <f t="shared" si="1"/>
        <v>19.818181818181817</v>
      </c>
    </row>
    <row r="9" spans="1:12" x14ac:dyDescent="0.4">
      <c r="A9" s="16" t="s">
        <v>101</v>
      </c>
      <c r="B9" s="1">
        <v>348</v>
      </c>
      <c r="C9" s="1">
        <v>40</v>
      </c>
      <c r="D9" s="1">
        <v>40</v>
      </c>
      <c r="E9" s="1">
        <v>95</v>
      </c>
      <c r="F9" s="1">
        <v>41</v>
      </c>
      <c r="G9" s="1">
        <v>31</v>
      </c>
      <c r="H9" s="1">
        <v>26</v>
      </c>
      <c r="I9" s="1">
        <v>58</v>
      </c>
      <c r="J9" s="1">
        <v>17</v>
      </c>
      <c r="K9" s="13">
        <f t="shared" si="0"/>
        <v>77.011494252873561</v>
      </c>
      <c r="L9" s="13">
        <f t="shared" si="1"/>
        <v>21.551724137931036</v>
      </c>
    </row>
    <row r="10" spans="1:12" x14ac:dyDescent="0.4">
      <c r="A10" s="16" t="s">
        <v>102</v>
      </c>
      <c r="B10" s="1">
        <v>90</v>
      </c>
      <c r="C10" s="1">
        <v>9</v>
      </c>
      <c r="D10" s="1">
        <v>11</v>
      </c>
      <c r="E10" s="1">
        <v>25</v>
      </c>
      <c r="F10" s="1">
        <v>13</v>
      </c>
      <c r="G10" s="1">
        <v>7</v>
      </c>
      <c r="H10" s="1">
        <v>3</v>
      </c>
      <c r="I10" s="1">
        <v>16</v>
      </c>
      <c r="J10" s="1">
        <v>6</v>
      </c>
      <c r="K10" s="13">
        <f t="shared" si="0"/>
        <v>77.777777777777771</v>
      </c>
      <c r="L10" s="13">
        <f t="shared" si="1"/>
        <v>24.444444444444443</v>
      </c>
    </row>
    <row r="11" spans="1:12" x14ac:dyDescent="0.4">
      <c r="A11" s="16" t="s">
        <v>103</v>
      </c>
      <c r="B11" s="1">
        <v>179</v>
      </c>
      <c r="C11" s="1">
        <v>37</v>
      </c>
      <c r="D11" s="1">
        <v>24</v>
      </c>
      <c r="E11" s="1">
        <v>54</v>
      </c>
      <c r="F11" s="1">
        <v>34</v>
      </c>
      <c r="G11" s="1">
        <v>4</v>
      </c>
      <c r="H11" s="1">
        <v>3</v>
      </c>
      <c r="I11" s="1">
        <v>16</v>
      </c>
      <c r="J11" s="1">
        <v>7</v>
      </c>
      <c r="K11" s="13">
        <f t="shared" si="0"/>
        <v>65.92178770949721</v>
      </c>
      <c r="L11" s="13">
        <f t="shared" si="1"/>
        <v>12.849162011173185</v>
      </c>
    </row>
    <row r="12" spans="1:12" x14ac:dyDescent="0.4">
      <c r="A12" s="16" t="s">
        <v>24</v>
      </c>
      <c r="K12" s="13"/>
      <c r="L12" s="13"/>
    </row>
    <row r="13" spans="1:12" x14ac:dyDescent="0.4">
      <c r="A13" s="16" t="s">
        <v>0</v>
      </c>
      <c r="B13" s="1">
        <v>2321</v>
      </c>
      <c r="C13" s="1">
        <v>325</v>
      </c>
      <c r="D13" s="1">
        <v>457</v>
      </c>
      <c r="E13" s="1">
        <v>720</v>
      </c>
      <c r="F13" s="1">
        <v>306</v>
      </c>
      <c r="G13" s="1">
        <v>119</v>
      </c>
      <c r="H13" s="1">
        <v>49</v>
      </c>
      <c r="I13" s="1">
        <v>265</v>
      </c>
      <c r="J13" s="1">
        <v>80</v>
      </c>
      <c r="K13" s="13">
        <f t="shared" si="0"/>
        <v>66.30762602326584</v>
      </c>
      <c r="L13" s="13">
        <f t="shared" si="1"/>
        <v>14.864282636794485</v>
      </c>
    </row>
    <row r="14" spans="1:12" x14ac:dyDescent="0.4">
      <c r="A14" s="16">
        <v>1995</v>
      </c>
      <c r="B14" s="1">
        <v>859</v>
      </c>
      <c r="C14" s="1">
        <v>159</v>
      </c>
      <c r="D14" s="1">
        <v>254</v>
      </c>
      <c r="E14" s="1">
        <v>211</v>
      </c>
      <c r="F14" s="1">
        <v>92</v>
      </c>
      <c r="G14" s="1">
        <v>30</v>
      </c>
      <c r="H14" s="1">
        <v>14</v>
      </c>
      <c r="I14" s="1">
        <v>80</v>
      </c>
      <c r="J14" s="1">
        <v>19</v>
      </c>
      <c r="K14" s="13">
        <f t="shared" si="0"/>
        <v>51.920838183934805</v>
      </c>
      <c r="L14" s="13">
        <f t="shared" si="1"/>
        <v>11.525029103608848</v>
      </c>
    </row>
    <row r="15" spans="1:12" x14ac:dyDescent="0.4">
      <c r="A15" s="16">
        <v>1994</v>
      </c>
      <c r="B15" s="1">
        <v>470</v>
      </c>
      <c r="C15" s="1">
        <v>47</v>
      </c>
      <c r="D15" s="1">
        <v>69</v>
      </c>
      <c r="E15" s="1">
        <v>171</v>
      </c>
      <c r="F15" s="1">
        <v>74</v>
      </c>
      <c r="G15" s="1">
        <v>29</v>
      </c>
      <c r="H15" s="1">
        <v>9</v>
      </c>
      <c r="I15" s="1">
        <v>56</v>
      </c>
      <c r="J15" s="1">
        <v>15</v>
      </c>
      <c r="K15" s="13">
        <f t="shared" si="0"/>
        <v>75.319148936170208</v>
      </c>
      <c r="L15" s="13">
        <f t="shared" si="1"/>
        <v>15.106382978723405</v>
      </c>
    </row>
    <row r="16" spans="1:12" x14ac:dyDescent="0.4">
      <c r="A16" s="16" t="s">
        <v>100</v>
      </c>
      <c r="B16" s="1">
        <v>628</v>
      </c>
      <c r="C16" s="1">
        <v>67</v>
      </c>
      <c r="D16" s="1">
        <v>82</v>
      </c>
      <c r="E16" s="1">
        <v>238</v>
      </c>
      <c r="F16" s="1">
        <v>90</v>
      </c>
      <c r="G16" s="1">
        <v>35</v>
      </c>
      <c r="H16" s="1">
        <v>12</v>
      </c>
      <c r="I16" s="1">
        <v>80</v>
      </c>
      <c r="J16" s="1">
        <v>24</v>
      </c>
      <c r="K16" s="13">
        <f t="shared" si="0"/>
        <v>76.273885350318466</v>
      </c>
      <c r="L16" s="13">
        <f t="shared" si="1"/>
        <v>16.560509554140129</v>
      </c>
    </row>
    <row r="17" spans="1:12" x14ac:dyDescent="0.4">
      <c r="A17" s="16" t="s">
        <v>101</v>
      </c>
      <c r="B17" s="1">
        <v>201</v>
      </c>
      <c r="C17" s="1">
        <v>27</v>
      </c>
      <c r="D17" s="1">
        <v>29</v>
      </c>
      <c r="E17" s="1">
        <v>51</v>
      </c>
      <c r="F17" s="1">
        <v>25</v>
      </c>
      <c r="G17" s="1">
        <v>18</v>
      </c>
      <c r="H17" s="1">
        <v>11</v>
      </c>
      <c r="I17" s="1">
        <v>29</v>
      </c>
      <c r="J17" s="1">
        <v>11</v>
      </c>
      <c r="K17" s="13">
        <f t="shared" si="0"/>
        <v>72.139303482587067</v>
      </c>
      <c r="L17" s="13">
        <f t="shared" si="1"/>
        <v>19.900497512437809</v>
      </c>
    </row>
    <row r="18" spans="1:12" x14ac:dyDescent="0.4">
      <c r="A18" s="16" t="s">
        <v>102</v>
      </c>
      <c r="B18" s="1">
        <v>55</v>
      </c>
      <c r="C18" s="1">
        <v>3</v>
      </c>
      <c r="D18" s="1">
        <v>4</v>
      </c>
      <c r="E18" s="1">
        <v>19</v>
      </c>
      <c r="F18" s="1">
        <v>8</v>
      </c>
      <c r="G18" s="1">
        <v>4</v>
      </c>
      <c r="H18" s="1">
        <v>2</v>
      </c>
      <c r="I18" s="1">
        <v>10</v>
      </c>
      <c r="J18" s="1">
        <v>5</v>
      </c>
      <c r="K18" s="13">
        <f t="shared" si="0"/>
        <v>87.272727272727266</v>
      </c>
      <c r="L18" s="13">
        <f t="shared" si="1"/>
        <v>27.272727272727273</v>
      </c>
    </row>
    <row r="19" spans="1:12" x14ac:dyDescent="0.4">
      <c r="A19" s="16" t="s">
        <v>103</v>
      </c>
      <c r="B19" s="1">
        <v>108</v>
      </c>
      <c r="C19" s="1">
        <v>22</v>
      </c>
      <c r="D19" s="1">
        <v>19</v>
      </c>
      <c r="E19" s="1">
        <v>30</v>
      </c>
      <c r="F19" s="1">
        <v>17</v>
      </c>
      <c r="G19" s="1">
        <v>3</v>
      </c>
      <c r="H19" s="1">
        <v>1</v>
      </c>
      <c r="I19" s="1">
        <v>10</v>
      </c>
      <c r="J19" s="1">
        <v>6</v>
      </c>
      <c r="K19" s="13">
        <f t="shared" si="0"/>
        <v>62.037037037037038</v>
      </c>
      <c r="L19" s="13">
        <f t="shared" si="1"/>
        <v>14.814814814814815</v>
      </c>
    </row>
    <row r="20" spans="1:12" x14ac:dyDescent="0.4">
      <c r="A20" s="16" t="s">
        <v>25</v>
      </c>
      <c r="K20" s="13"/>
      <c r="L20" s="13"/>
    </row>
    <row r="21" spans="1:12" x14ac:dyDescent="0.4">
      <c r="A21" s="16" t="s">
        <v>0</v>
      </c>
      <c r="B21" s="1">
        <v>1465</v>
      </c>
      <c r="C21" s="1">
        <v>109</v>
      </c>
      <c r="D21" s="1">
        <v>259</v>
      </c>
      <c r="E21" s="1">
        <v>422</v>
      </c>
      <c r="F21" s="1">
        <v>208</v>
      </c>
      <c r="G21" s="1">
        <v>86</v>
      </c>
      <c r="H21" s="1">
        <v>63</v>
      </c>
      <c r="I21" s="1">
        <v>277</v>
      </c>
      <c r="J21" s="1">
        <v>41</v>
      </c>
      <c r="K21" s="13">
        <f t="shared" si="0"/>
        <v>74.88054607508532</v>
      </c>
      <c r="L21" s="13">
        <f t="shared" si="1"/>
        <v>21.706484641638227</v>
      </c>
    </row>
    <row r="22" spans="1:12" x14ac:dyDescent="0.4">
      <c r="A22" s="16">
        <v>1995</v>
      </c>
      <c r="B22" s="1">
        <v>406</v>
      </c>
      <c r="C22" s="1">
        <v>23</v>
      </c>
      <c r="D22" s="1">
        <v>69</v>
      </c>
      <c r="E22" s="1">
        <v>119</v>
      </c>
      <c r="F22" s="1">
        <v>63</v>
      </c>
      <c r="G22" s="1">
        <v>24</v>
      </c>
      <c r="H22" s="1">
        <v>23</v>
      </c>
      <c r="I22" s="1">
        <v>74</v>
      </c>
      <c r="J22" s="1">
        <v>11</v>
      </c>
      <c r="K22" s="13">
        <f t="shared" si="0"/>
        <v>77.339901477832512</v>
      </c>
      <c r="L22" s="13">
        <f t="shared" si="1"/>
        <v>20.935960591133004</v>
      </c>
    </row>
    <row r="23" spans="1:12" x14ac:dyDescent="0.4">
      <c r="A23" s="16">
        <v>1994</v>
      </c>
      <c r="B23" s="1">
        <v>334</v>
      </c>
      <c r="C23" s="1">
        <v>21</v>
      </c>
      <c r="D23" s="1">
        <v>90</v>
      </c>
      <c r="E23" s="1">
        <v>73</v>
      </c>
      <c r="F23" s="1">
        <v>52</v>
      </c>
      <c r="G23" s="1">
        <v>16</v>
      </c>
      <c r="H23" s="1">
        <v>12</v>
      </c>
      <c r="I23" s="1">
        <v>56</v>
      </c>
      <c r="J23" s="1">
        <v>14</v>
      </c>
      <c r="K23" s="13">
        <f t="shared" si="0"/>
        <v>66.76646706586827</v>
      </c>
      <c r="L23" s="13">
        <f t="shared" si="1"/>
        <v>20.95808383233533</v>
      </c>
    </row>
    <row r="24" spans="1:12" x14ac:dyDescent="0.4">
      <c r="A24" s="16" t="s">
        <v>100</v>
      </c>
      <c r="B24" s="1">
        <v>472</v>
      </c>
      <c r="C24" s="1">
        <v>31</v>
      </c>
      <c r="D24" s="1">
        <v>77</v>
      </c>
      <c r="E24" s="1">
        <v>156</v>
      </c>
      <c r="F24" s="1">
        <v>55</v>
      </c>
      <c r="G24" s="1">
        <v>29</v>
      </c>
      <c r="H24" s="1">
        <v>10</v>
      </c>
      <c r="I24" s="1">
        <v>106</v>
      </c>
      <c r="J24" s="1">
        <v>8</v>
      </c>
      <c r="K24" s="13">
        <f t="shared" si="0"/>
        <v>77.118644067796609</v>
      </c>
      <c r="L24" s="13">
        <f t="shared" si="1"/>
        <v>24.152542372881356</v>
      </c>
    </row>
    <row r="25" spans="1:12" x14ac:dyDescent="0.4">
      <c r="A25" s="16" t="s">
        <v>101</v>
      </c>
      <c r="B25" s="1">
        <v>147</v>
      </c>
      <c r="C25" s="1">
        <v>13</v>
      </c>
      <c r="D25" s="1">
        <v>11</v>
      </c>
      <c r="E25" s="1">
        <v>44</v>
      </c>
      <c r="F25" s="1">
        <v>16</v>
      </c>
      <c r="G25" s="1">
        <v>13</v>
      </c>
      <c r="H25" s="1">
        <v>15</v>
      </c>
      <c r="I25" s="1">
        <v>29</v>
      </c>
      <c r="J25" s="1">
        <v>6</v>
      </c>
      <c r="K25" s="13">
        <f t="shared" si="0"/>
        <v>83.673469387755105</v>
      </c>
      <c r="L25" s="13">
        <f t="shared" si="1"/>
        <v>23.80952380952381</v>
      </c>
    </row>
    <row r="26" spans="1:12" x14ac:dyDescent="0.4">
      <c r="A26" s="16" t="s">
        <v>102</v>
      </c>
      <c r="B26" s="1">
        <v>35</v>
      </c>
      <c r="C26" s="1">
        <v>6</v>
      </c>
      <c r="D26" s="1">
        <v>7</v>
      </c>
      <c r="E26" s="1">
        <v>6</v>
      </c>
      <c r="F26" s="1">
        <v>5</v>
      </c>
      <c r="G26" s="1">
        <v>3</v>
      </c>
      <c r="H26" s="1">
        <v>1</v>
      </c>
      <c r="I26" s="1">
        <v>6</v>
      </c>
      <c r="J26" s="1">
        <v>1</v>
      </c>
      <c r="K26" s="13">
        <f t="shared" si="0"/>
        <v>62.857142857142854</v>
      </c>
      <c r="L26" s="13">
        <f t="shared" si="1"/>
        <v>20</v>
      </c>
    </row>
    <row r="27" spans="1:12" x14ac:dyDescent="0.4">
      <c r="A27" s="16" t="s">
        <v>103</v>
      </c>
      <c r="B27" s="1">
        <v>71</v>
      </c>
      <c r="C27" s="1">
        <v>15</v>
      </c>
      <c r="D27" s="1">
        <v>5</v>
      </c>
      <c r="E27" s="1">
        <v>24</v>
      </c>
      <c r="F27" s="1">
        <v>17</v>
      </c>
      <c r="G27" s="1">
        <v>1</v>
      </c>
      <c r="H27" s="1">
        <v>2</v>
      </c>
      <c r="I27" s="1">
        <v>6</v>
      </c>
      <c r="J27" s="1">
        <v>1</v>
      </c>
      <c r="K27" s="13">
        <f t="shared" si="0"/>
        <v>71.83098591549296</v>
      </c>
      <c r="L27" s="13">
        <f t="shared" si="1"/>
        <v>9.8591549295774641</v>
      </c>
    </row>
    <row r="28" spans="1:12" x14ac:dyDescent="0.4">
      <c r="K28" s="13"/>
      <c r="L28" s="13"/>
    </row>
    <row r="29" spans="1:12" x14ac:dyDescent="0.4">
      <c r="A29" s="16" t="s">
        <v>104</v>
      </c>
      <c r="K29" s="13"/>
      <c r="L29" s="13"/>
    </row>
    <row r="30" spans="1:12" x14ac:dyDescent="0.4">
      <c r="A30" s="16" t="s">
        <v>0</v>
      </c>
      <c r="B30" s="1">
        <v>3786</v>
      </c>
      <c r="C30" s="1">
        <v>434</v>
      </c>
      <c r="D30" s="1">
        <v>716</v>
      </c>
      <c r="E30" s="1">
        <v>1142</v>
      </c>
      <c r="F30" s="1">
        <v>514</v>
      </c>
      <c r="G30" s="1">
        <v>205</v>
      </c>
      <c r="H30" s="1">
        <v>112</v>
      </c>
      <c r="I30" s="1">
        <v>542</v>
      </c>
      <c r="J30" s="1">
        <v>121</v>
      </c>
      <c r="K30" s="13">
        <f t="shared" si="0"/>
        <v>69.624933967247756</v>
      </c>
      <c r="L30" s="13">
        <f t="shared" si="1"/>
        <v>17.51188589540412</v>
      </c>
    </row>
    <row r="31" spans="1:12" x14ac:dyDescent="0.4">
      <c r="A31" s="16" t="s">
        <v>105</v>
      </c>
      <c r="B31" s="1">
        <v>3219</v>
      </c>
      <c r="C31" s="1">
        <v>349</v>
      </c>
      <c r="D31" s="1">
        <v>644</v>
      </c>
      <c r="E31" s="1">
        <v>1030</v>
      </c>
      <c r="F31" s="1">
        <v>423</v>
      </c>
      <c r="G31" s="1">
        <v>169</v>
      </c>
      <c r="H31" s="1">
        <v>83</v>
      </c>
      <c r="I31" s="1">
        <v>442</v>
      </c>
      <c r="J31" s="1">
        <v>79</v>
      </c>
      <c r="K31" s="13">
        <f t="shared" si="0"/>
        <v>69.151910531220878</v>
      </c>
      <c r="L31" s="13">
        <f t="shared" si="1"/>
        <v>16.185150667909287</v>
      </c>
    </row>
    <row r="32" spans="1:12" x14ac:dyDescent="0.4">
      <c r="A32" s="16" t="s">
        <v>106</v>
      </c>
      <c r="B32" s="1">
        <v>113</v>
      </c>
      <c r="C32" s="1">
        <v>10</v>
      </c>
      <c r="D32" s="1">
        <v>13</v>
      </c>
      <c r="E32" s="1">
        <v>23</v>
      </c>
      <c r="F32" s="1">
        <v>14</v>
      </c>
      <c r="G32" s="1">
        <v>8</v>
      </c>
      <c r="H32" s="1">
        <v>10</v>
      </c>
      <c r="I32" s="1">
        <v>24</v>
      </c>
      <c r="J32" s="1">
        <v>11</v>
      </c>
      <c r="K32" s="13">
        <f t="shared" si="0"/>
        <v>79.646017699115049</v>
      </c>
      <c r="L32" s="13">
        <f t="shared" si="1"/>
        <v>30.973451327433629</v>
      </c>
    </row>
    <row r="33" spans="1:12" x14ac:dyDescent="0.4">
      <c r="A33" s="16" t="s">
        <v>107</v>
      </c>
      <c r="B33" s="1">
        <v>36</v>
      </c>
      <c r="C33" s="1">
        <v>6</v>
      </c>
      <c r="D33" s="1">
        <v>3</v>
      </c>
      <c r="E33" s="1">
        <v>16</v>
      </c>
      <c r="F33" s="1">
        <v>3</v>
      </c>
      <c r="G33" s="1">
        <v>1</v>
      </c>
      <c r="H33" s="1">
        <v>2</v>
      </c>
      <c r="I33" s="1">
        <v>5</v>
      </c>
      <c r="J33" s="1">
        <v>0</v>
      </c>
      <c r="K33" s="13">
        <f t="shared" si="0"/>
        <v>75</v>
      </c>
      <c r="L33" s="13">
        <f t="shared" si="1"/>
        <v>13.888888888888889</v>
      </c>
    </row>
    <row r="34" spans="1:12" x14ac:dyDescent="0.4">
      <c r="A34" s="16" t="s">
        <v>108</v>
      </c>
      <c r="B34" s="1">
        <v>19</v>
      </c>
      <c r="C34" s="1">
        <v>3</v>
      </c>
      <c r="D34" s="1">
        <v>4</v>
      </c>
      <c r="E34" s="1">
        <v>6</v>
      </c>
      <c r="F34" s="1">
        <v>1</v>
      </c>
      <c r="G34" s="1">
        <v>1</v>
      </c>
      <c r="H34" s="1">
        <v>1</v>
      </c>
      <c r="I34" s="1">
        <v>2</v>
      </c>
      <c r="J34" s="1">
        <v>1</v>
      </c>
      <c r="K34" s="13">
        <f t="shared" si="0"/>
        <v>63.157894736842103</v>
      </c>
      <c r="L34" s="13">
        <f t="shared" si="1"/>
        <v>15.789473684210526</v>
      </c>
    </row>
    <row r="35" spans="1:12" x14ac:dyDescent="0.4">
      <c r="A35" s="16" t="s">
        <v>109</v>
      </c>
      <c r="B35" s="1">
        <v>19</v>
      </c>
      <c r="C35" s="1">
        <v>2</v>
      </c>
      <c r="D35" s="1">
        <v>1</v>
      </c>
      <c r="E35" s="1">
        <v>3</v>
      </c>
      <c r="F35" s="1">
        <v>6</v>
      </c>
      <c r="G35" s="1">
        <v>6</v>
      </c>
      <c r="H35" s="1">
        <v>0</v>
      </c>
      <c r="I35" s="1">
        <v>0</v>
      </c>
      <c r="J35" s="1">
        <v>1</v>
      </c>
      <c r="K35" s="13">
        <f t="shared" si="0"/>
        <v>84.21052631578948</v>
      </c>
      <c r="L35" s="13">
        <f t="shared" si="1"/>
        <v>5.2631578947368425</v>
      </c>
    </row>
    <row r="36" spans="1:12" x14ac:dyDescent="0.4">
      <c r="A36" s="16" t="s">
        <v>110</v>
      </c>
      <c r="B36" s="1">
        <v>52</v>
      </c>
      <c r="C36" s="1">
        <v>3</v>
      </c>
      <c r="D36" s="1">
        <v>0</v>
      </c>
      <c r="E36" s="1">
        <v>3</v>
      </c>
      <c r="F36" s="1">
        <v>12</v>
      </c>
      <c r="G36" s="1">
        <v>6</v>
      </c>
      <c r="H36" s="1">
        <v>2</v>
      </c>
      <c r="I36" s="1">
        <v>17</v>
      </c>
      <c r="J36" s="1">
        <v>9</v>
      </c>
      <c r="K36" s="13">
        <f t="shared" si="0"/>
        <v>94.230769230769226</v>
      </c>
      <c r="L36" s="13">
        <f t="shared" si="1"/>
        <v>50</v>
      </c>
    </row>
    <row r="37" spans="1:12" x14ac:dyDescent="0.4">
      <c r="A37" s="16" t="s">
        <v>111</v>
      </c>
      <c r="B37" s="1">
        <v>3</v>
      </c>
      <c r="C37" s="1">
        <v>0</v>
      </c>
      <c r="D37" s="1">
        <v>0</v>
      </c>
      <c r="E37" s="1">
        <v>1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3">
        <f t="shared" si="0"/>
        <v>100</v>
      </c>
      <c r="L37" s="13">
        <f t="shared" si="1"/>
        <v>33.333333333333336</v>
      </c>
    </row>
    <row r="38" spans="1:12" x14ac:dyDescent="0.4">
      <c r="A38" s="16" t="s">
        <v>112</v>
      </c>
      <c r="B38" s="1">
        <v>66</v>
      </c>
      <c r="C38" s="1">
        <v>8</v>
      </c>
      <c r="D38" s="1">
        <v>8</v>
      </c>
      <c r="E38" s="1">
        <v>11</v>
      </c>
      <c r="F38" s="1">
        <v>9</v>
      </c>
      <c r="G38" s="1">
        <v>3</v>
      </c>
      <c r="H38" s="1">
        <v>6</v>
      </c>
      <c r="I38" s="1">
        <v>14</v>
      </c>
      <c r="J38" s="1">
        <v>7</v>
      </c>
      <c r="K38" s="13">
        <f t="shared" si="0"/>
        <v>75.757575757575751</v>
      </c>
      <c r="L38" s="13">
        <f t="shared" si="1"/>
        <v>31.818181818181817</v>
      </c>
    </row>
    <row r="39" spans="1:12" x14ac:dyDescent="0.4">
      <c r="A39" s="16" t="s">
        <v>62</v>
      </c>
      <c r="B39" s="1">
        <v>259</v>
      </c>
      <c r="C39" s="1">
        <v>53</v>
      </c>
      <c r="D39" s="1">
        <v>43</v>
      </c>
      <c r="E39" s="1">
        <v>49</v>
      </c>
      <c r="F39" s="1">
        <v>46</v>
      </c>
      <c r="G39" s="1">
        <v>10</v>
      </c>
      <c r="H39" s="1">
        <v>8</v>
      </c>
      <c r="I39" s="1">
        <v>38</v>
      </c>
      <c r="J39" s="1">
        <v>12</v>
      </c>
      <c r="K39" s="13">
        <f t="shared" si="0"/>
        <v>62.934362934362937</v>
      </c>
      <c r="L39" s="13">
        <f t="shared" si="1"/>
        <v>19.305019305019304</v>
      </c>
    </row>
    <row r="40" spans="1:12" x14ac:dyDescent="0.4">
      <c r="A40" s="16" t="s">
        <v>24</v>
      </c>
      <c r="K40" s="13"/>
      <c r="L40" s="13"/>
    </row>
    <row r="41" spans="1:12" x14ac:dyDescent="0.4">
      <c r="A41" s="16" t="s">
        <v>0</v>
      </c>
      <c r="B41" s="1">
        <v>2321</v>
      </c>
      <c r="C41" s="1">
        <v>325</v>
      </c>
      <c r="D41" s="1">
        <v>457</v>
      </c>
      <c r="E41" s="1">
        <v>720</v>
      </c>
      <c r="F41" s="1">
        <v>306</v>
      </c>
      <c r="G41" s="1">
        <v>119</v>
      </c>
      <c r="H41" s="1">
        <v>49</v>
      </c>
      <c r="I41" s="1">
        <v>265</v>
      </c>
      <c r="J41" s="1">
        <v>80</v>
      </c>
      <c r="K41" s="13">
        <f t="shared" si="0"/>
        <v>66.30762602326584</v>
      </c>
      <c r="L41" s="13">
        <f t="shared" si="1"/>
        <v>14.864282636794485</v>
      </c>
    </row>
    <row r="42" spans="1:12" x14ac:dyDescent="0.4">
      <c r="A42" s="16" t="s">
        <v>105</v>
      </c>
      <c r="B42" s="1">
        <v>2080</v>
      </c>
      <c r="C42" s="1">
        <v>281</v>
      </c>
      <c r="D42" s="1">
        <v>421</v>
      </c>
      <c r="E42" s="1">
        <v>683</v>
      </c>
      <c r="F42" s="1">
        <v>262</v>
      </c>
      <c r="G42" s="1">
        <v>104</v>
      </c>
      <c r="H42" s="1">
        <v>41</v>
      </c>
      <c r="I42" s="1">
        <v>229</v>
      </c>
      <c r="J42" s="1">
        <v>59</v>
      </c>
      <c r="K42" s="13">
        <f t="shared" si="0"/>
        <v>66.25</v>
      </c>
      <c r="L42" s="13">
        <f t="shared" si="1"/>
        <v>13.846153846153847</v>
      </c>
    </row>
    <row r="43" spans="1:12" x14ac:dyDescent="0.4">
      <c r="A43" s="16" t="s">
        <v>106</v>
      </c>
      <c r="B43" s="1">
        <v>11</v>
      </c>
      <c r="C43" s="1">
        <v>1</v>
      </c>
      <c r="D43" s="1">
        <v>0</v>
      </c>
      <c r="E43" s="1">
        <v>1</v>
      </c>
      <c r="F43" s="1">
        <v>3</v>
      </c>
      <c r="G43" s="1">
        <v>2</v>
      </c>
      <c r="H43" s="1">
        <v>2</v>
      </c>
      <c r="I43" s="1">
        <v>0</v>
      </c>
      <c r="J43" s="1">
        <v>2</v>
      </c>
      <c r="K43" s="13">
        <f t="shared" si="0"/>
        <v>90.909090909090907</v>
      </c>
      <c r="L43" s="13">
        <f t="shared" si="1"/>
        <v>18.181818181818183</v>
      </c>
    </row>
    <row r="44" spans="1:12" x14ac:dyDescent="0.4">
      <c r="A44" s="16" t="s">
        <v>107</v>
      </c>
      <c r="B44" s="1">
        <v>6</v>
      </c>
      <c r="C44" s="1">
        <v>1</v>
      </c>
      <c r="D44" s="1">
        <v>1</v>
      </c>
      <c r="E44" s="1">
        <v>1</v>
      </c>
      <c r="F44" s="1">
        <v>2</v>
      </c>
      <c r="G44" s="1">
        <v>0</v>
      </c>
      <c r="H44" s="1">
        <v>0</v>
      </c>
      <c r="I44" s="1">
        <v>1</v>
      </c>
      <c r="J44" s="1">
        <v>0</v>
      </c>
      <c r="K44" s="13">
        <f t="shared" si="0"/>
        <v>66.666666666666671</v>
      </c>
      <c r="L44" s="13">
        <f t="shared" si="1"/>
        <v>16.666666666666668</v>
      </c>
    </row>
    <row r="45" spans="1:12" x14ac:dyDescent="0.4">
      <c r="A45" s="16" t="s">
        <v>108</v>
      </c>
      <c r="B45" s="1">
        <v>9</v>
      </c>
      <c r="C45" s="1">
        <v>1</v>
      </c>
      <c r="D45" s="1">
        <v>2</v>
      </c>
      <c r="E45" s="1">
        <v>5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3">
        <f t="shared" si="0"/>
        <v>66.666666666666671</v>
      </c>
      <c r="L45" s="13">
        <f t="shared" si="1"/>
        <v>11.111111111111111</v>
      </c>
    </row>
    <row r="46" spans="1:12" x14ac:dyDescent="0.4">
      <c r="A46" s="16" t="s">
        <v>109</v>
      </c>
      <c r="B46" s="1">
        <v>8</v>
      </c>
      <c r="C46" s="1">
        <v>2</v>
      </c>
      <c r="D46" s="1">
        <v>1</v>
      </c>
      <c r="E46" s="1">
        <v>0</v>
      </c>
      <c r="F46" s="1">
        <v>3</v>
      </c>
      <c r="G46" s="1">
        <v>2</v>
      </c>
      <c r="H46" s="1">
        <v>0</v>
      </c>
      <c r="I46" s="1">
        <v>0</v>
      </c>
      <c r="J46" s="1">
        <v>0</v>
      </c>
      <c r="K46" s="13">
        <f t="shared" si="0"/>
        <v>62.5</v>
      </c>
      <c r="L46" s="13">
        <f t="shared" si="1"/>
        <v>0</v>
      </c>
    </row>
    <row r="47" spans="1:12" x14ac:dyDescent="0.4">
      <c r="A47" s="16" t="s">
        <v>110</v>
      </c>
      <c r="B47" s="1">
        <v>27</v>
      </c>
      <c r="C47" s="1">
        <v>3</v>
      </c>
      <c r="D47" s="1">
        <v>0</v>
      </c>
      <c r="E47" s="1">
        <v>0</v>
      </c>
      <c r="F47" s="1">
        <v>9</v>
      </c>
      <c r="G47" s="1">
        <v>2</v>
      </c>
      <c r="H47" s="1">
        <v>1</v>
      </c>
      <c r="I47" s="1">
        <v>6</v>
      </c>
      <c r="J47" s="1">
        <v>6</v>
      </c>
      <c r="K47" s="13">
        <f t="shared" si="0"/>
        <v>88.888888888888886</v>
      </c>
      <c r="L47" s="13">
        <f t="shared" si="1"/>
        <v>44.444444444444443</v>
      </c>
    </row>
    <row r="48" spans="1:12" x14ac:dyDescent="0.4">
      <c r="A48" s="16" t="s">
        <v>111</v>
      </c>
      <c r="B48" s="1">
        <v>3</v>
      </c>
      <c r="C48" s="1">
        <v>0</v>
      </c>
      <c r="D48" s="1">
        <v>0</v>
      </c>
      <c r="E48" s="1">
        <v>1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3">
        <f t="shared" si="0"/>
        <v>100</v>
      </c>
      <c r="L48" s="13">
        <f t="shared" si="1"/>
        <v>33.333333333333336</v>
      </c>
    </row>
    <row r="49" spans="1:12" x14ac:dyDescent="0.4">
      <c r="A49" s="16" t="s">
        <v>112</v>
      </c>
      <c r="B49" s="1">
        <v>32</v>
      </c>
      <c r="C49" s="1">
        <v>0</v>
      </c>
      <c r="D49" s="1">
        <v>2</v>
      </c>
      <c r="E49" s="1">
        <v>6</v>
      </c>
      <c r="F49" s="1">
        <v>8</v>
      </c>
      <c r="G49" s="1">
        <v>0</v>
      </c>
      <c r="H49" s="1">
        <v>3</v>
      </c>
      <c r="I49" s="1">
        <v>7</v>
      </c>
      <c r="J49" s="1">
        <v>6</v>
      </c>
      <c r="K49" s="13">
        <f t="shared" si="0"/>
        <v>93.75</v>
      </c>
      <c r="L49" s="13">
        <f t="shared" si="1"/>
        <v>40.625</v>
      </c>
    </row>
    <row r="50" spans="1:12" x14ac:dyDescent="0.4">
      <c r="A50" s="16" t="s">
        <v>62</v>
      </c>
      <c r="B50" s="1">
        <v>145</v>
      </c>
      <c r="C50" s="1">
        <v>36</v>
      </c>
      <c r="D50" s="1">
        <v>30</v>
      </c>
      <c r="E50" s="1">
        <v>23</v>
      </c>
      <c r="F50" s="1">
        <v>19</v>
      </c>
      <c r="G50" s="1">
        <v>8</v>
      </c>
      <c r="H50" s="1">
        <v>2</v>
      </c>
      <c r="I50" s="1">
        <v>21</v>
      </c>
      <c r="J50" s="1">
        <v>6</v>
      </c>
      <c r="K50" s="13">
        <f t="shared" si="0"/>
        <v>54.482758620689658</v>
      </c>
      <c r="L50" s="13">
        <f t="shared" si="1"/>
        <v>18.620689655172413</v>
      </c>
    </row>
    <row r="51" spans="1:12" x14ac:dyDescent="0.4">
      <c r="A51" s="16" t="s">
        <v>25</v>
      </c>
      <c r="K51" s="13"/>
      <c r="L51" s="13"/>
    </row>
    <row r="52" spans="1:12" x14ac:dyDescent="0.4">
      <c r="A52" s="16" t="s">
        <v>0</v>
      </c>
      <c r="B52" s="1">
        <v>1465</v>
      </c>
      <c r="C52" s="1">
        <v>109</v>
      </c>
      <c r="D52" s="1">
        <v>259</v>
      </c>
      <c r="E52" s="1">
        <v>422</v>
      </c>
      <c r="F52" s="1">
        <v>208</v>
      </c>
      <c r="G52" s="1">
        <v>86</v>
      </c>
      <c r="H52" s="1">
        <v>63</v>
      </c>
      <c r="I52" s="1">
        <v>277</v>
      </c>
      <c r="J52" s="1">
        <v>41</v>
      </c>
      <c r="K52" s="13">
        <f t="shared" si="0"/>
        <v>74.88054607508532</v>
      </c>
      <c r="L52" s="13">
        <f t="shared" si="1"/>
        <v>21.706484641638227</v>
      </c>
    </row>
    <row r="53" spans="1:12" x14ac:dyDescent="0.4">
      <c r="A53" s="16" t="s">
        <v>105</v>
      </c>
      <c r="B53" s="1">
        <v>1139</v>
      </c>
      <c r="C53" s="1">
        <v>68</v>
      </c>
      <c r="D53" s="1">
        <v>223</v>
      </c>
      <c r="E53" s="1">
        <v>347</v>
      </c>
      <c r="F53" s="1">
        <v>161</v>
      </c>
      <c r="G53" s="1">
        <v>65</v>
      </c>
      <c r="H53" s="1">
        <v>42</v>
      </c>
      <c r="I53" s="1">
        <v>213</v>
      </c>
      <c r="J53" s="1">
        <v>20</v>
      </c>
      <c r="K53" s="13">
        <f t="shared" si="0"/>
        <v>74.451273046532052</v>
      </c>
      <c r="L53" s="13">
        <f t="shared" si="1"/>
        <v>20.456540825285337</v>
      </c>
    </row>
    <row r="54" spans="1:12" x14ac:dyDescent="0.4">
      <c r="A54" s="16" t="s">
        <v>106</v>
      </c>
      <c r="B54" s="1">
        <v>102</v>
      </c>
      <c r="C54" s="1">
        <v>9</v>
      </c>
      <c r="D54" s="1">
        <v>13</v>
      </c>
      <c r="E54" s="1">
        <v>22</v>
      </c>
      <c r="F54" s="1">
        <v>11</v>
      </c>
      <c r="G54" s="1">
        <v>6</v>
      </c>
      <c r="H54" s="1">
        <v>8</v>
      </c>
      <c r="I54" s="1">
        <v>24</v>
      </c>
      <c r="J54" s="1">
        <v>9</v>
      </c>
      <c r="K54" s="13">
        <f t="shared" si="0"/>
        <v>78.431372549019613</v>
      </c>
      <c r="L54" s="13">
        <f t="shared" si="1"/>
        <v>32.352941176470587</v>
      </c>
    </row>
    <row r="55" spans="1:12" x14ac:dyDescent="0.4">
      <c r="A55" s="16" t="s">
        <v>107</v>
      </c>
      <c r="B55" s="1">
        <v>30</v>
      </c>
      <c r="C55" s="1">
        <v>5</v>
      </c>
      <c r="D55" s="1">
        <v>2</v>
      </c>
      <c r="E55" s="1">
        <v>15</v>
      </c>
      <c r="F55" s="1">
        <v>1</v>
      </c>
      <c r="G55" s="1">
        <v>1</v>
      </c>
      <c r="H55" s="1">
        <v>2</v>
      </c>
      <c r="I55" s="1">
        <v>4</v>
      </c>
      <c r="J55" s="1">
        <v>0</v>
      </c>
      <c r="K55" s="13">
        <f t="shared" si="0"/>
        <v>76.666666666666671</v>
      </c>
      <c r="L55" s="13">
        <f t="shared" si="1"/>
        <v>13.333333333333334</v>
      </c>
    </row>
    <row r="56" spans="1:12" x14ac:dyDescent="0.4">
      <c r="A56" s="16" t="s">
        <v>108</v>
      </c>
      <c r="B56" s="1">
        <v>10</v>
      </c>
      <c r="C56" s="1">
        <v>2</v>
      </c>
      <c r="D56" s="1">
        <v>2</v>
      </c>
      <c r="E56" s="1">
        <v>1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3">
        <f t="shared" si="0"/>
        <v>60</v>
      </c>
      <c r="L56" s="13">
        <f t="shared" si="1"/>
        <v>20</v>
      </c>
    </row>
    <row r="57" spans="1:12" x14ac:dyDescent="0.4">
      <c r="A57" s="16" t="s">
        <v>109</v>
      </c>
      <c r="B57" s="1">
        <v>11</v>
      </c>
      <c r="C57" s="1">
        <v>0</v>
      </c>
      <c r="D57" s="1">
        <v>0</v>
      </c>
      <c r="E57" s="1">
        <v>3</v>
      </c>
      <c r="F57" s="1">
        <v>3</v>
      </c>
      <c r="G57" s="1">
        <v>4</v>
      </c>
      <c r="H57" s="1">
        <v>0</v>
      </c>
      <c r="I57" s="1">
        <v>0</v>
      </c>
      <c r="J57" s="1">
        <v>1</v>
      </c>
      <c r="K57" s="13">
        <f t="shared" si="0"/>
        <v>100</v>
      </c>
      <c r="L57" s="13">
        <f t="shared" si="1"/>
        <v>9.0909090909090917</v>
      </c>
    </row>
    <row r="58" spans="1:12" x14ac:dyDescent="0.4">
      <c r="A58" s="16" t="s">
        <v>110</v>
      </c>
      <c r="B58" s="1">
        <v>25</v>
      </c>
      <c r="C58" s="1">
        <v>0</v>
      </c>
      <c r="D58" s="1">
        <v>0</v>
      </c>
      <c r="E58" s="1">
        <v>3</v>
      </c>
      <c r="F58" s="1">
        <v>3</v>
      </c>
      <c r="G58" s="1">
        <v>4</v>
      </c>
      <c r="H58" s="1">
        <v>1</v>
      </c>
      <c r="I58" s="1">
        <v>11</v>
      </c>
      <c r="J58" s="1">
        <v>3</v>
      </c>
      <c r="K58" s="13">
        <f t="shared" si="0"/>
        <v>100</v>
      </c>
      <c r="L58" s="13">
        <f t="shared" si="1"/>
        <v>56</v>
      </c>
    </row>
    <row r="59" spans="1:12" x14ac:dyDescent="0.4">
      <c r="A59" s="16" t="s">
        <v>111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3"/>
      <c r="L59" s="13"/>
    </row>
    <row r="60" spans="1:12" x14ac:dyDescent="0.4">
      <c r="A60" s="16" t="s">
        <v>112</v>
      </c>
      <c r="B60" s="1">
        <v>34</v>
      </c>
      <c r="C60" s="1">
        <v>8</v>
      </c>
      <c r="D60" s="1">
        <v>6</v>
      </c>
      <c r="E60" s="1">
        <v>5</v>
      </c>
      <c r="F60" s="1">
        <v>1</v>
      </c>
      <c r="G60" s="1">
        <v>3</v>
      </c>
      <c r="H60" s="1">
        <v>3</v>
      </c>
      <c r="I60" s="1">
        <v>7</v>
      </c>
      <c r="J60" s="1">
        <v>1</v>
      </c>
      <c r="K60" s="13">
        <f t="shared" si="0"/>
        <v>58.823529411764703</v>
      </c>
      <c r="L60" s="13">
        <f t="shared" si="1"/>
        <v>23.529411764705884</v>
      </c>
    </row>
    <row r="61" spans="1:12" x14ac:dyDescent="0.4">
      <c r="A61" s="16" t="s">
        <v>62</v>
      </c>
      <c r="B61" s="1">
        <v>114</v>
      </c>
      <c r="C61" s="1">
        <v>17</v>
      </c>
      <c r="D61" s="1">
        <v>13</v>
      </c>
      <c r="E61" s="1">
        <v>26</v>
      </c>
      <c r="F61" s="1">
        <v>27</v>
      </c>
      <c r="G61" s="1">
        <v>2</v>
      </c>
      <c r="H61" s="1">
        <v>6</v>
      </c>
      <c r="I61" s="1">
        <v>17</v>
      </c>
      <c r="J61" s="1">
        <v>6</v>
      </c>
      <c r="K61" s="13">
        <f t="shared" ref="K61" si="2">SUM(E61:J61)*100/B61</f>
        <v>73.684210526315795</v>
      </c>
      <c r="L61" s="13">
        <f t="shared" ref="L61" si="3">(I61+J61)*100/B61</f>
        <v>20.17543859649123</v>
      </c>
    </row>
    <row r="62" spans="1:12" x14ac:dyDescent="0.4">
      <c r="A62" s="16" t="s">
        <v>26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B426-AD70-4347-AE02-5E40BB7542E4}">
  <dimension ref="A1:L60"/>
  <sheetViews>
    <sheetView view="pageBreakPreview" zoomScale="150" zoomScaleNormal="100" zoomScaleSheetLayoutView="150" workbookViewId="0">
      <selection activeCell="K5" sqref="K5:L5"/>
    </sheetView>
  </sheetViews>
  <sheetFormatPr defaultColWidth="8.89453125" defaultRowHeight="10.5" x14ac:dyDescent="0.4"/>
  <cols>
    <col min="1" max="1" width="16.5234375" style="1" customWidth="1"/>
    <col min="2" max="12" width="6" style="1" customWidth="1"/>
    <col min="13" max="16384" width="8.89453125" style="1"/>
  </cols>
  <sheetData>
    <row r="1" spans="1:12" x14ac:dyDescent="0.4">
      <c r="A1" s="1" t="s">
        <v>291</v>
      </c>
    </row>
    <row r="2" spans="1:12" s="3" customFormat="1" ht="9" x14ac:dyDescent="0.35">
      <c r="A2" s="5"/>
      <c r="B2" s="6"/>
      <c r="C2" s="7" t="s">
        <v>275</v>
      </c>
      <c r="D2" s="7" t="s">
        <v>276</v>
      </c>
      <c r="E2" s="7" t="s">
        <v>273</v>
      </c>
      <c r="F2" s="7" t="s">
        <v>279</v>
      </c>
      <c r="G2" s="20" t="s">
        <v>280</v>
      </c>
      <c r="H2" s="20"/>
      <c r="I2" s="7" t="s">
        <v>282</v>
      </c>
      <c r="J2" s="7" t="s">
        <v>8</v>
      </c>
      <c r="K2" s="20" t="s">
        <v>271</v>
      </c>
      <c r="L2" s="21"/>
    </row>
    <row r="3" spans="1:12" s="4" customFormat="1" x14ac:dyDescent="0.4">
      <c r="A3" s="8"/>
      <c r="B3" s="9" t="s">
        <v>0</v>
      </c>
      <c r="C3" s="9" t="s">
        <v>274</v>
      </c>
      <c r="D3" s="9" t="s">
        <v>277</v>
      </c>
      <c r="E3" s="9" t="s">
        <v>278</v>
      </c>
      <c r="F3" s="9" t="s">
        <v>272</v>
      </c>
      <c r="G3" s="12" t="s">
        <v>284</v>
      </c>
      <c r="H3" s="12" t="s">
        <v>281</v>
      </c>
      <c r="I3" s="9" t="s">
        <v>283</v>
      </c>
      <c r="J3" s="9" t="s">
        <v>283</v>
      </c>
      <c r="K3" s="10" t="s">
        <v>273</v>
      </c>
      <c r="L3" s="11" t="s">
        <v>272</v>
      </c>
    </row>
    <row r="4" spans="1:12" x14ac:dyDescent="0.4">
      <c r="A4" s="1" t="s">
        <v>113</v>
      </c>
    </row>
    <row r="5" spans="1:12" x14ac:dyDescent="0.4">
      <c r="A5" s="1" t="s">
        <v>0</v>
      </c>
      <c r="B5" s="1">
        <v>11074</v>
      </c>
      <c r="C5" s="1">
        <v>2329</v>
      </c>
      <c r="D5" s="1">
        <v>2064</v>
      </c>
      <c r="E5" s="1">
        <v>2920</v>
      </c>
      <c r="F5" s="1">
        <v>1472</v>
      </c>
      <c r="G5" s="1">
        <v>630</v>
      </c>
      <c r="H5" s="1">
        <v>439</v>
      </c>
      <c r="I5" s="1">
        <v>1014</v>
      </c>
      <c r="J5" s="1">
        <v>206</v>
      </c>
      <c r="K5" s="13">
        <f>SUM(E5:J5)*100/B5</f>
        <v>60.330503882969118</v>
      </c>
      <c r="L5" s="13">
        <f>(I5+J5)*100/B5</f>
        <v>11.016796098970561</v>
      </c>
    </row>
    <row r="6" spans="1:12" x14ac:dyDescent="0.4">
      <c r="A6" s="1" t="s">
        <v>71</v>
      </c>
      <c r="B6" s="1">
        <v>175</v>
      </c>
      <c r="C6" s="1">
        <v>48</v>
      </c>
      <c r="D6" s="1">
        <v>48</v>
      </c>
      <c r="E6" s="1">
        <v>49</v>
      </c>
      <c r="F6" s="1">
        <v>15</v>
      </c>
      <c r="G6" s="1">
        <v>5</v>
      </c>
      <c r="H6" s="1">
        <v>5</v>
      </c>
      <c r="I6" s="1">
        <v>5</v>
      </c>
      <c r="J6" s="1">
        <v>0</v>
      </c>
      <c r="K6" s="13">
        <f t="shared" ref="K6:K56" si="0">SUM(E6:J6)*100/B6</f>
        <v>45.142857142857146</v>
      </c>
      <c r="L6" s="13">
        <f t="shared" ref="L6:L56" si="1">(I6+J6)*100/B6</f>
        <v>2.8571428571428572</v>
      </c>
    </row>
    <row r="7" spans="1:12" x14ac:dyDescent="0.4">
      <c r="A7" s="1" t="s">
        <v>72</v>
      </c>
      <c r="B7" s="1">
        <v>656</v>
      </c>
      <c r="C7" s="1">
        <v>185</v>
      </c>
      <c r="D7" s="1">
        <v>106</v>
      </c>
      <c r="E7" s="1">
        <v>147</v>
      </c>
      <c r="F7" s="1">
        <v>88</v>
      </c>
      <c r="G7" s="1">
        <v>46</v>
      </c>
      <c r="H7" s="1">
        <v>35</v>
      </c>
      <c r="I7" s="1">
        <v>40</v>
      </c>
      <c r="J7" s="1">
        <v>9</v>
      </c>
      <c r="K7" s="13">
        <f t="shared" si="0"/>
        <v>55.640243902439025</v>
      </c>
      <c r="L7" s="13">
        <f t="shared" si="1"/>
        <v>7.4695121951219514</v>
      </c>
    </row>
    <row r="8" spans="1:12" x14ac:dyDescent="0.4">
      <c r="A8" s="1" t="s">
        <v>73</v>
      </c>
      <c r="B8" s="1">
        <v>745</v>
      </c>
      <c r="C8" s="1">
        <v>190</v>
      </c>
      <c r="D8" s="1">
        <v>131</v>
      </c>
      <c r="E8" s="1">
        <v>170</v>
      </c>
      <c r="F8" s="1">
        <v>99</v>
      </c>
      <c r="G8" s="1">
        <v>57</v>
      </c>
      <c r="H8" s="1">
        <v>35</v>
      </c>
      <c r="I8" s="1">
        <v>56</v>
      </c>
      <c r="J8" s="1">
        <v>7</v>
      </c>
      <c r="K8" s="13">
        <f t="shared" si="0"/>
        <v>56.912751677852349</v>
      </c>
      <c r="L8" s="13">
        <f t="shared" si="1"/>
        <v>8.4563758389261743</v>
      </c>
    </row>
    <row r="9" spans="1:12" x14ac:dyDescent="0.4">
      <c r="A9" s="1" t="s">
        <v>74</v>
      </c>
      <c r="B9" s="1">
        <v>332</v>
      </c>
      <c r="C9" s="1">
        <v>85</v>
      </c>
      <c r="D9" s="1">
        <v>61</v>
      </c>
      <c r="E9" s="1">
        <v>92</v>
      </c>
      <c r="F9" s="1">
        <v>46</v>
      </c>
      <c r="G9" s="1">
        <v>12</v>
      </c>
      <c r="H9" s="1">
        <v>8</v>
      </c>
      <c r="I9" s="1">
        <v>24</v>
      </c>
      <c r="J9" s="1">
        <v>4</v>
      </c>
      <c r="K9" s="13">
        <f t="shared" si="0"/>
        <v>56.024096385542165</v>
      </c>
      <c r="L9" s="13">
        <f t="shared" si="1"/>
        <v>8.4337349397590362</v>
      </c>
    </row>
    <row r="10" spans="1:12" x14ac:dyDescent="0.4">
      <c r="A10" s="1" t="s">
        <v>75</v>
      </c>
      <c r="B10" s="1">
        <v>458</v>
      </c>
      <c r="C10" s="1">
        <v>99</v>
      </c>
      <c r="D10" s="1">
        <v>83</v>
      </c>
      <c r="E10" s="1">
        <v>116</v>
      </c>
      <c r="F10" s="1">
        <v>55</v>
      </c>
      <c r="G10" s="1">
        <v>37</v>
      </c>
      <c r="H10" s="1">
        <v>23</v>
      </c>
      <c r="I10" s="1">
        <v>37</v>
      </c>
      <c r="J10" s="1">
        <v>8</v>
      </c>
      <c r="K10" s="13">
        <f t="shared" si="0"/>
        <v>60.262008733624455</v>
      </c>
      <c r="L10" s="13">
        <f t="shared" si="1"/>
        <v>9.825327510917031</v>
      </c>
    </row>
    <row r="11" spans="1:12" x14ac:dyDescent="0.4">
      <c r="A11" s="1" t="s">
        <v>76</v>
      </c>
      <c r="B11" s="1">
        <v>531</v>
      </c>
      <c r="C11" s="1">
        <v>142</v>
      </c>
      <c r="D11" s="1">
        <v>95</v>
      </c>
      <c r="E11" s="1">
        <v>125</v>
      </c>
      <c r="F11" s="1">
        <v>73</v>
      </c>
      <c r="G11" s="1">
        <v>35</v>
      </c>
      <c r="H11" s="1">
        <v>28</v>
      </c>
      <c r="I11" s="1">
        <v>25</v>
      </c>
      <c r="J11" s="1">
        <v>8</v>
      </c>
      <c r="K11" s="13">
        <f t="shared" si="0"/>
        <v>55.367231638418076</v>
      </c>
      <c r="L11" s="13">
        <f t="shared" si="1"/>
        <v>6.2146892655367232</v>
      </c>
    </row>
    <row r="12" spans="1:12" x14ac:dyDescent="0.4">
      <c r="A12" s="1" t="s">
        <v>77</v>
      </c>
      <c r="B12" s="1">
        <v>629</v>
      </c>
      <c r="C12" s="1">
        <v>167</v>
      </c>
      <c r="D12" s="1">
        <v>130</v>
      </c>
      <c r="E12" s="1">
        <v>154</v>
      </c>
      <c r="F12" s="1">
        <v>73</v>
      </c>
      <c r="G12" s="1">
        <v>37</v>
      </c>
      <c r="H12" s="1">
        <v>25</v>
      </c>
      <c r="I12" s="1">
        <v>36</v>
      </c>
      <c r="J12" s="1">
        <v>7</v>
      </c>
      <c r="K12" s="13">
        <f t="shared" si="0"/>
        <v>52.78219395866455</v>
      </c>
      <c r="L12" s="13">
        <f t="shared" si="1"/>
        <v>6.8362480127186007</v>
      </c>
    </row>
    <row r="13" spans="1:12" x14ac:dyDescent="0.4">
      <c r="A13" s="1" t="s">
        <v>78</v>
      </c>
      <c r="B13" s="1">
        <v>369</v>
      </c>
      <c r="C13" s="1">
        <v>100</v>
      </c>
      <c r="D13" s="1">
        <v>68</v>
      </c>
      <c r="E13" s="1">
        <v>77</v>
      </c>
      <c r="F13" s="1">
        <v>56</v>
      </c>
      <c r="G13" s="1">
        <v>22</v>
      </c>
      <c r="H13" s="1">
        <v>16</v>
      </c>
      <c r="I13" s="1">
        <v>23</v>
      </c>
      <c r="J13" s="1">
        <v>7</v>
      </c>
      <c r="K13" s="13">
        <f t="shared" si="0"/>
        <v>54.471544715447152</v>
      </c>
      <c r="L13" s="13">
        <f t="shared" si="1"/>
        <v>8.1300813008130088</v>
      </c>
    </row>
    <row r="14" spans="1:12" x14ac:dyDescent="0.4">
      <c r="A14" s="1" t="s">
        <v>79</v>
      </c>
      <c r="B14" s="1">
        <v>95</v>
      </c>
      <c r="C14" s="1">
        <v>29</v>
      </c>
      <c r="D14" s="1">
        <v>23</v>
      </c>
      <c r="E14" s="1">
        <v>19</v>
      </c>
      <c r="F14" s="1">
        <v>12</v>
      </c>
      <c r="G14" s="1">
        <v>5</v>
      </c>
      <c r="H14" s="1">
        <v>1</v>
      </c>
      <c r="I14" s="1">
        <v>5</v>
      </c>
      <c r="J14" s="1">
        <v>1</v>
      </c>
      <c r="K14" s="13">
        <f t="shared" si="0"/>
        <v>45.263157894736842</v>
      </c>
      <c r="L14" s="13">
        <f t="shared" si="1"/>
        <v>6.3157894736842106</v>
      </c>
    </row>
    <row r="15" spans="1:12" x14ac:dyDescent="0.4">
      <c r="A15" s="1" t="s">
        <v>80</v>
      </c>
      <c r="B15" s="1">
        <v>149</v>
      </c>
      <c r="C15" s="1">
        <v>47</v>
      </c>
      <c r="D15" s="1">
        <v>36</v>
      </c>
      <c r="E15" s="1">
        <v>22</v>
      </c>
      <c r="F15" s="1">
        <v>20</v>
      </c>
      <c r="G15" s="1">
        <v>9</v>
      </c>
      <c r="H15" s="1">
        <v>6</v>
      </c>
      <c r="I15" s="1">
        <v>8</v>
      </c>
      <c r="J15" s="1">
        <v>1</v>
      </c>
      <c r="K15" s="13">
        <f t="shared" si="0"/>
        <v>44.29530201342282</v>
      </c>
      <c r="L15" s="13">
        <f t="shared" si="1"/>
        <v>6.0402684563758386</v>
      </c>
    </row>
    <row r="16" spans="1:12" x14ac:dyDescent="0.4">
      <c r="A16" s="1" t="s">
        <v>81</v>
      </c>
      <c r="B16" s="1">
        <v>357</v>
      </c>
      <c r="C16" s="1">
        <v>117</v>
      </c>
      <c r="D16" s="1">
        <v>57</v>
      </c>
      <c r="E16" s="1">
        <v>83</v>
      </c>
      <c r="F16" s="1">
        <v>46</v>
      </c>
      <c r="G16" s="1">
        <v>17</v>
      </c>
      <c r="H16" s="1">
        <v>15</v>
      </c>
      <c r="I16" s="1">
        <v>19</v>
      </c>
      <c r="J16" s="1">
        <v>3</v>
      </c>
      <c r="K16" s="13">
        <f t="shared" si="0"/>
        <v>51.260504201680675</v>
      </c>
      <c r="L16" s="13">
        <f t="shared" si="1"/>
        <v>6.1624649859943981</v>
      </c>
    </row>
    <row r="17" spans="1:12" x14ac:dyDescent="0.4">
      <c r="A17" s="1" t="s">
        <v>82</v>
      </c>
      <c r="B17" s="1">
        <v>336</v>
      </c>
      <c r="C17" s="1">
        <v>84</v>
      </c>
      <c r="D17" s="1">
        <v>66</v>
      </c>
      <c r="E17" s="1">
        <v>89</v>
      </c>
      <c r="F17" s="1">
        <v>45</v>
      </c>
      <c r="G17" s="1">
        <v>13</v>
      </c>
      <c r="H17" s="1">
        <v>16</v>
      </c>
      <c r="I17" s="1">
        <v>19</v>
      </c>
      <c r="J17" s="1">
        <v>4</v>
      </c>
      <c r="K17" s="13">
        <f t="shared" si="0"/>
        <v>55.357142857142854</v>
      </c>
      <c r="L17" s="13">
        <f t="shared" si="1"/>
        <v>6.8452380952380949</v>
      </c>
    </row>
    <row r="18" spans="1:12" x14ac:dyDescent="0.4">
      <c r="A18" s="1" t="s">
        <v>83</v>
      </c>
      <c r="B18" s="1">
        <v>1045</v>
      </c>
      <c r="C18" s="1">
        <v>290</v>
      </c>
      <c r="D18" s="1">
        <v>170</v>
      </c>
      <c r="E18" s="1">
        <v>237</v>
      </c>
      <c r="F18" s="1">
        <v>140</v>
      </c>
      <c r="G18" s="1">
        <v>60</v>
      </c>
      <c r="H18" s="1">
        <v>55</v>
      </c>
      <c r="I18" s="1">
        <v>78</v>
      </c>
      <c r="J18" s="1">
        <v>15</v>
      </c>
      <c r="K18" s="13">
        <f t="shared" si="0"/>
        <v>55.980861244019138</v>
      </c>
      <c r="L18" s="13">
        <f t="shared" si="1"/>
        <v>8.8995215311004792</v>
      </c>
    </row>
    <row r="19" spans="1:12" x14ac:dyDescent="0.4">
      <c r="A19" s="1" t="s">
        <v>84</v>
      </c>
      <c r="B19" s="1">
        <v>1341</v>
      </c>
      <c r="C19" s="1">
        <v>261</v>
      </c>
      <c r="D19" s="1">
        <v>259</v>
      </c>
      <c r="E19" s="1">
        <v>399</v>
      </c>
      <c r="F19" s="1">
        <v>192</v>
      </c>
      <c r="G19" s="1">
        <v>64</v>
      </c>
      <c r="H19" s="1">
        <v>57</v>
      </c>
      <c r="I19" s="1">
        <v>96</v>
      </c>
      <c r="J19" s="1">
        <v>13</v>
      </c>
      <c r="K19" s="13">
        <f t="shared" si="0"/>
        <v>61.22296793437733</v>
      </c>
      <c r="L19" s="13">
        <f t="shared" si="1"/>
        <v>8.1282624906785976</v>
      </c>
    </row>
    <row r="20" spans="1:12" x14ac:dyDescent="0.4">
      <c r="A20" s="1" t="s">
        <v>85</v>
      </c>
      <c r="B20" s="1">
        <v>83</v>
      </c>
      <c r="C20" s="1">
        <v>24</v>
      </c>
      <c r="D20" s="1">
        <v>20</v>
      </c>
      <c r="E20" s="1">
        <v>14</v>
      </c>
      <c r="F20" s="1">
        <v>14</v>
      </c>
      <c r="G20" s="1">
        <v>6</v>
      </c>
      <c r="H20" s="1">
        <v>2</v>
      </c>
      <c r="I20" s="1">
        <v>3</v>
      </c>
      <c r="J20" s="1">
        <v>0</v>
      </c>
      <c r="K20" s="13">
        <f t="shared" si="0"/>
        <v>46.987951807228917</v>
      </c>
      <c r="L20" s="13">
        <f t="shared" si="1"/>
        <v>3.6144578313253013</v>
      </c>
    </row>
    <row r="21" spans="1:12" x14ac:dyDescent="0.4">
      <c r="A21" s="1" t="s">
        <v>86</v>
      </c>
      <c r="B21" s="1">
        <v>54</v>
      </c>
      <c r="C21" s="1">
        <v>31</v>
      </c>
      <c r="D21" s="1">
        <v>8</v>
      </c>
      <c r="E21" s="1">
        <v>8</v>
      </c>
      <c r="F21" s="1">
        <v>5</v>
      </c>
      <c r="G21" s="1">
        <v>0</v>
      </c>
      <c r="H21" s="1">
        <v>1</v>
      </c>
      <c r="I21" s="1">
        <v>1</v>
      </c>
      <c r="J21" s="1">
        <v>0</v>
      </c>
      <c r="K21" s="13">
        <f t="shared" si="0"/>
        <v>27.777777777777779</v>
      </c>
      <c r="L21" s="13">
        <f t="shared" si="1"/>
        <v>1.8518518518518519</v>
      </c>
    </row>
    <row r="22" spans="1:12" x14ac:dyDescent="0.4">
      <c r="A22" s="1" t="s">
        <v>87</v>
      </c>
      <c r="B22" s="1">
        <v>210</v>
      </c>
      <c r="C22" s="1">
        <v>2</v>
      </c>
      <c r="D22" s="1">
        <v>3</v>
      </c>
      <c r="E22" s="1">
        <v>20</v>
      </c>
      <c r="F22" s="1">
        <v>33</v>
      </c>
      <c r="G22" s="1">
        <v>13</v>
      </c>
      <c r="H22" s="1">
        <v>10</v>
      </c>
      <c r="I22" s="1">
        <v>61</v>
      </c>
      <c r="J22" s="1">
        <v>68</v>
      </c>
      <c r="K22" s="13">
        <f t="shared" si="0"/>
        <v>97.61904761904762</v>
      </c>
      <c r="L22" s="13">
        <f t="shared" si="1"/>
        <v>61.428571428571431</v>
      </c>
    </row>
    <row r="23" spans="1:12" x14ac:dyDescent="0.4">
      <c r="A23" s="1" t="s">
        <v>88</v>
      </c>
      <c r="B23" s="1">
        <v>115</v>
      </c>
      <c r="C23" s="1">
        <v>31</v>
      </c>
      <c r="D23" s="1">
        <v>30</v>
      </c>
      <c r="E23" s="1">
        <v>20</v>
      </c>
      <c r="F23" s="1">
        <v>13</v>
      </c>
      <c r="G23" s="1">
        <v>10</v>
      </c>
      <c r="H23" s="1">
        <v>7</v>
      </c>
      <c r="I23" s="1">
        <v>3</v>
      </c>
      <c r="J23" s="1">
        <v>1</v>
      </c>
      <c r="K23" s="13">
        <f t="shared" si="0"/>
        <v>46.956521739130437</v>
      </c>
      <c r="L23" s="13">
        <f t="shared" si="1"/>
        <v>3.4782608695652173</v>
      </c>
    </row>
    <row r="24" spans="1:12" x14ac:dyDescent="0.4">
      <c r="A24" s="1" t="s">
        <v>46</v>
      </c>
      <c r="B24" s="1">
        <v>45</v>
      </c>
      <c r="C24" s="1">
        <v>6</v>
      </c>
      <c r="D24" s="1">
        <v>2</v>
      </c>
      <c r="E24" s="1">
        <v>9</v>
      </c>
      <c r="F24" s="1">
        <v>17</v>
      </c>
      <c r="G24" s="1">
        <v>6</v>
      </c>
      <c r="H24" s="1">
        <v>1</v>
      </c>
      <c r="I24" s="1">
        <v>1</v>
      </c>
      <c r="J24" s="1">
        <v>3</v>
      </c>
      <c r="K24" s="13">
        <f t="shared" si="0"/>
        <v>82.222222222222229</v>
      </c>
      <c r="L24" s="13">
        <f t="shared" si="1"/>
        <v>8.8888888888888893</v>
      </c>
    </row>
    <row r="25" spans="1:12" x14ac:dyDescent="0.4">
      <c r="A25" s="1" t="s">
        <v>89</v>
      </c>
      <c r="B25" s="1">
        <v>2587</v>
      </c>
      <c r="C25" s="1">
        <v>277</v>
      </c>
      <c r="D25" s="1">
        <v>333</v>
      </c>
      <c r="E25" s="1">
        <v>954</v>
      </c>
      <c r="F25" s="1">
        <v>404</v>
      </c>
      <c r="G25" s="1">
        <v>142</v>
      </c>
      <c r="H25" s="1">
        <v>74</v>
      </c>
      <c r="I25" s="1">
        <v>388</v>
      </c>
      <c r="J25" s="1">
        <v>15</v>
      </c>
      <c r="K25" s="13">
        <f t="shared" si="0"/>
        <v>76.420564360262858</v>
      </c>
      <c r="L25" s="13">
        <f t="shared" si="1"/>
        <v>15.577889447236181</v>
      </c>
    </row>
    <row r="26" spans="1:12" x14ac:dyDescent="0.4">
      <c r="A26" s="1" t="s">
        <v>90</v>
      </c>
      <c r="B26" s="1">
        <v>116</v>
      </c>
      <c r="C26" s="1">
        <v>12</v>
      </c>
      <c r="D26" s="1">
        <v>11</v>
      </c>
      <c r="E26" s="1">
        <v>26</v>
      </c>
      <c r="F26" s="1">
        <v>8</v>
      </c>
      <c r="G26" s="1">
        <v>6</v>
      </c>
      <c r="H26" s="1">
        <v>12</v>
      </c>
      <c r="I26" s="1">
        <v>34</v>
      </c>
      <c r="J26" s="1">
        <v>7</v>
      </c>
      <c r="K26" s="13">
        <f t="shared" si="0"/>
        <v>80.172413793103445</v>
      </c>
      <c r="L26" s="13">
        <f t="shared" si="1"/>
        <v>35.344827586206897</v>
      </c>
    </row>
    <row r="27" spans="1:12" x14ac:dyDescent="0.4">
      <c r="A27" s="1" t="s">
        <v>91</v>
      </c>
      <c r="B27" s="1">
        <v>499</v>
      </c>
      <c r="C27" s="1">
        <v>88</v>
      </c>
      <c r="D27" s="1">
        <v>308</v>
      </c>
      <c r="E27" s="1">
        <v>52</v>
      </c>
      <c r="F27" s="1">
        <v>9</v>
      </c>
      <c r="G27" s="1">
        <v>15</v>
      </c>
      <c r="H27" s="1">
        <v>4</v>
      </c>
      <c r="I27" s="1">
        <v>19</v>
      </c>
      <c r="J27" s="1">
        <v>4</v>
      </c>
      <c r="K27" s="13">
        <f t="shared" si="0"/>
        <v>20.641282565130261</v>
      </c>
      <c r="L27" s="13">
        <f t="shared" si="1"/>
        <v>4.6092184368737472</v>
      </c>
    </row>
    <row r="28" spans="1:12" x14ac:dyDescent="0.4">
      <c r="A28" s="1" t="s">
        <v>92</v>
      </c>
      <c r="B28" s="1">
        <v>102</v>
      </c>
      <c r="C28" s="1">
        <v>13</v>
      </c>
      <c r="D28" s="1">
        <v>15</v>
      </c>
      <c r="E28" s="1">
        <v>30</v>
      </c>
      <c r="F28" s="1">
        <v>6</v>
      </c>
      <c r="G28" s="1">
        <v>8</v>
      </c>
      <c r="H28" s="1">
        <v>1</v>
      </c>
      <c r="I28" s="1">
        <v>20</v>
      </c>
      <c r="J28" s="1">
        <v>9</v>
      </c>
      <c r="K28" s="13">
        <f t="shared" si="0"/>
        <v>72.549019607843135</v>
      </c>
      <c r="L28" s="13">
        <f t="shared" si="1"/>
        <v>28.431372549019606</v>
      </c>
    </row>
    <row r="29" spans="1:12" x14ac:dyDescent="0.4">
      <c r="A29" s="1" t="s">
        <v>51</v>
      </c>
      <c r="B29" s="1">
        <v>45</v>
      </c>
      <c r="C29" s="1">
        <v>1</v>
      </c>
      <c r="D29" s="1">
        <v>1</v>
      </c>
      <c r="E29" s="1">
        <v>8</v>
      </c>
      <c r="F29" s="1">
        <v>3</v>
      </c>
      <c r="G29" s="1">
        <v>5</v>
      </c>
      <c r="H29" s="1">
        <v>2</v>
      </c>
      <c r="I29" s="1">
        <v>13</v>
      </c>
      <c r="J29" s="1">
        <v>12</v>
      </c>
      <c r="K29" s="13">
        <f t="shared" si="0"/>
        <v>95.555555555555557</v>
      </c>
      <c r="L29" s="13">
        <f t="shared" si="1"/>
        <v>55.555555555555557</v>
      </c>
    </row>
    <row r="30" spans="1:12" x14ac:dyDescent="0.4">
      <c r="K30" s="13"/>
      <c r="L30" s="13"/>
    </row>
    <row r="31" spans="1:12" x14ac:dyDescent="0.4">
      <c r="A31" s="1" t="s">
        <v>114</v>
      </c>
      <c r="K31" s="13"/>
      <c r="L31" s="13"/>
    </row>
    <row r="32" spans="1:12" x14ac:dyDescent="0.4">
      <c r="A32" s="1" t="s">
        <v>0</v>
      </c>
      <c r="B32" s="1">
        <v>11059</v>
      </c>
      <c r="C32" s="1">
        <v>2326</v>
      </c>
      <c r="D32" s="1">
        <v>2062</v>
      </c>
      <c r="E32" s="1">
        <v>2914</v>
      </c>
      <c r="F32" s="1">
        <v>1470</v>
      </c>
      <c r="G32" s="1">
        <v>628</v>
      </c>
      <c r="H32" s="1">
        <v>439</v>
      </c>
      <c r="I32" s="1">
        <v>1014</v>
      </c>
      <c r="J32" s="1">
        <v>206</v>
      </c>
      <c r="K32" s="13">
        <f t="shared" si="0"/>
        <v>60.321909756759197</v>
      </c>
      <c r="L32" s="13">
        <f t="shared" si="1"/>
        <v>11.031738855231033</v>
      </c>
    </row>
    <row r="33" spans="1:12" x14ac:dyDescent="0.4">
      <c r="A33" s="1" t="s">
        <v>71</v>
      </c>
      <c r="B33" s="1">
        <v>147</v>
      </c>
      <c r="C33" s="1">
        <v>48</v>
      </c>
      <c r="D33" s="1">
        <v>26</v>
      </c>
      <c r="E33" s="1">
        <v>35</v>
      </c>
      <c r="F33" s="1">
        <v>11</v>
      </c>
      <c r="G33" s="1">
        <v>13</v>
      </c>
      <c r="H33" s="1">
        <v>8</v>
      </c>
      <c r="I33" s="1">
        <v>6</v>
      </c>
      <c r="J33" s="1">
        <v>0</v>
      </c>
      <c r="K33" s="13">
        <f t="shared" si="0"/>
        <v>49.65986394557823</v>
      </c>
      <c r="L33" s="13">
        <f t="shared" si="1"/>
        <v>4.0816326530612246</v>
      </c>
    </row>
    <row r="34" spans="1:12" x14ac:dyDescent="0.4">
      <c r="A34" s="1" t="s">
        <v>72</v>
      </c>
      <c r="B34" s="1">
        <v>658</v>
      </c>
      <c r="C34" s="1">
        <v>181</v>
      </c>
      <c r="D34" s="1">
        <v>106</v>
      </c>
      <c r="E34" s="1">
        <v>153</v>
      </c>
      <c r="F34" s="1">
        <v>86</v>
      </c>
      <c r="G34" s="1">
        <v>57</v>
      </c>
      <c r="H34" s="1">
        <v>38</v>
      </c>
      <c r="I34" s="1">
        <v>32</v>
      </c>
      <c r="J34" s="1">
        <v>5</v>
      </c>
      <c r="K34" s="13">
        <f t="shared" si="0"/>
        <v>56.382978723404257</v>
      </c>
      <c r="L34" s="13">
        <f t="shared" si="1"/>
        <v>5.6231003039513681</v>
      </c>
    </row>
    <row r="35" spans="1:12" x14ac:dyDescent="0.4">
      <c r="A35" s="1" t="s">
        <v>73</v>
      </c>
      <c r="B35" s="1">
        <v>800</v>
      </c>
      <c r="C35" s="1">
        <v>205</v>
      </c>
      <c r="D35" s="1">
        <v>131</v>
      </c>
      <c r="E35" s="1">
        <v>203</v>
      </c>
      <c r="F35" s="1">
        <v>111</v>
      </c>
      <c r="G35" s="1">
        <v>46</v>
      </c>
      <c r="H35" s="1">
        <v>44</v>
      </c>
      <c r="I35" s="1">
        <v>51</v>
      </c>
      <c r="J35" s="1">
        <v>9</v>
      </c>
      <c r="K35" s="13">
        <f t="shared" si="0"/>
        <v>58</v>
      </c>
      <c r="L35" s="13">
        <f t="shared" si="1"/>
        <v>7.5</v>
      </c>
    </row>
    <row r="36" spans="1:12" x14ac:dyDescent="0.4">
      <c r="A36" s="1" t="s">
        <v>74</v>
      </c>
      <c r="B36" s="1">
        <v>325</v>
      </c>
      <c r="C36" s="1">
        <v>90</v>
      </c>
      <c r="D36" s="1">
        <v>59</v>
      </c>
      <c r="E36" s="1">
        <v>77</v>
      </c>
      <c r="F36" s="1">
        <v>38</v>
      </c>
      <c r="G36" s="1">
        <v>14</v>
      </c>
      <c r="H36" s="1">
        <v>11</v>
      </c>
      <c r="I36" s="1">
        <v>34</v>
      </c>
      <c r="J36" s="1">
        <v>2</v>
      </c>
      <c r="K36" s="13">
        <f t="shared" si="0"/>
        <v>54.153846153846153</v>
      </c>
      <c r="L36" s="13">
        <f t="shared" si="1"/>
        <v>11.076923076923077</v>
      </c>
    </row>
    <row r="37" spans="1:12" x14ac:dyDescent="0.4">
      <c r="A37" s="1" t="s">
        <v>75</v>
      </c>
      <c r="B37" s="1">
        <v>407</v>
      </c>
      <c r="C37" s="1">
        <v>99</v>
      </c>
      <c r="D37" s="1">
        <v>75</v>
      </c>
      <c r="E37" s="1">
        <v>96</v>
      </c>
      <c r="F37" s="1">
        <v>52</v>
      </c>
      <c r="G37" s="1">
        <v>37</v>
      </c>
      <c r="H37" s="1">
        <v>17</v>
      </c>
      <c r="I37" s="1">
        <v>28</v>
      </c>
      <c r="J37" s="1">
        <v>3</v>
      </c>
      <c r="K37" s="13">
        <f t="shared" si="0"/>
        <v>57.248157248157248</v>
      </c>
      <c r="L37" s="13">
        <f t="shared" si="1"/>
        <v>7.6167076167076164</v>
      </c>
    </row>
    <row r="38" spans="1:12" x14ac:dyDescent="0.4">
      <c r="A38" s="1" t="s">
        <v>76</v>
      </c>
      <c r="B38" s="1">
        <v>527</v>
      </c>
      <c r="C38" s="1">
        <v>138</v>
      </c>
      <c r="D38" s="1">
        <v>98</v>
      </c>
      <c r="E38" s="1">
        <v>132</v>
      </c>
      <c r="F38" s="1">
        <v>52</v>
      </c>
      <c r="G38" s="1">
        <v>39</v>
      </c>
      <c r="H38" s="1">
        <v>20</v>
      </c>
      <c r="I38" s="1">
        <v>36</v>
      </c>
      <c r="J38" s="1">
        <v>12</v>
      </c>
      <c r="K38" s="13">
        <f t="shared" si="0"/>
        <v>55.218216318785579</v>
      </c>
      <c r="L38" s="13">
        <f t="shared" si="1"/>
        <v>9.1081593927893731</v>
      </c>
    </row>
    <row r="39" spans="1:12" x14ac:dyDescent="0.4">
      <c r="A39" s="1" t="s">
        <v>77</v>
      </c>
      <c r="B39" s="1">
        <v>570</v>
      </c>
      <c r="C39" s="1">
        <v>139</v>
      </c>
      <c r="D39" s="1">
        <v>114</v>
      </c>
      <c r="E39" s="1">
        <v>138</v>
      </c>
      <c r="F39" s="1">
        <v>72</v>
      </c>
      <c r="G39" s="1">
        <v>30</v>
      </c>
      <c r="H39" s="1">
        <v>27</v>
      </c>
      <c r="I39" s="1">
        <v>41</v>
      </c>
      <c r="J39" s="1">
        <v>9</v>
      </c>
      <c r="K39" s="13">
        <f t="shared" si="0"/>
        <v>55.614035087719301</v>
      </c>
      <c r="L39" s="13">
        <f t="shared" si="1"/>
        <v>8.7719298245614041</v>
      </c>
    </row>
    <row r="40" spans="1:12" x14ac:dyDescent="0.4">
      <c r="A40" s="1" t="s">
        <v>78</v>
      </c>
      <c r="B40" s="1">
        <v>358</v>
      </c>
      <c r="C40" s="1">
        <v>100</v>
      </c>
      <c r="D40" s="1">
        <v>73</v>
      </c>
      <c r="E40" s="1">
        <v>73</v>
      </c>
      <c r="F40" s="1">
        <v>54</v>
      </c>
      <c r="G40" s="1">
        <v>18</v>
      </c>
      <c r="H40" s="1">
        <v>9</v>
      </c>
      <c r="I40" s="1">
        <v>24</v>
      </c>
      <c r="J40" s="1">
        <v>7</v>
      </c>
      <c r="K40" s="13">
        <f t="shared" si="0"/>
        <v>51.675977653631286</v>
      </c>
      <c r="L40" s="13">
        <f t="shared" si="1"/>
        <v>8.6592178770949726</v>
      </c>
    </row>
    <row r="41" spans="1:12" x14ac:dyDescent="0.4">
      <c r="A41" s="1" t="s">
        <v>79</v>
      </c>
      <c r="B41" s="1">
        <v>85</v>
      </c>
      <c r="C41" s="1">
        <v>27</v>
      </c>
      <c r="D41" s="1">
        <v>15</v>
      </c>
      <c r="E41" s="1">
        <v>21</v>
      </c>
      <c r="F41" s="1">
        <v>10</v>
      </c>
      <c r="G41" s="1">
        <v>3</v>
      </c>
      <c r="H41" s="1">
        <v>2</v>
      </c>
      <c r="I41" s="1">
        <v>4</v>
      </c>
      <c r="J41" s="1">
        <v>3</v>
      </c>
      <c r="K41" s="13">
        <f t="shared" si="0"/>
        <v>50.588235294117645</v>
      </c>
      <c r="L41" s="13">
        <f t="shared" si="1"/>
        <v>8.235294117647058</v>
      </c>
    </row>
    <row r="42" spans="1:12" x14ac:dyDescent="0.4">
      <c r="A42" s="1" t="s">
        <v>80</v>
      </c>
      <c r="B42" s="1">
        <v>174</v>
      </c>
      <c r="C42" s="1">
        <v>44</v>
      </c>
      <c r="D42" s="1">
        <v>52</v>
      </c>
      <c r="E42" s="1">
        <v>32</v>
      </c>
      <c r="F42" s="1">
        <v>19</v>
      </c>
      <c r="G42" s="1">
        <v>12</v>
      </c>
      <c r="H42" s="1">
        <v>4</v>
      </c>
      <c r="I42" s="1">
        <v>11</v>
      </c>
      <c r="J42" s="1">
        <v>0</v>
      </c>
      <c r="K42" s="13">
        <f t="shared" si="0"/>
        <v>44.827586206896555</v>
      </c>
      <c r="L42" s="13">
        <f t="shared" si="1"/>
        <v>6.3218390804597702</v>
      </c>
    </row>
    <row r="43" spans="1:12" x14ac:dyDescent="0.4">
      <c r="A43" s="1" t="s">
        <v>81</v>
      </c>
      <c r="B43" s="1">
        <v>316</v>
      </c>
      <c r="C43" s="1">
        <v>94</v>
      </c>
      <c r="D43" s="1">
        <v>72</v>
      </c>
      <c r="E43" s="1">
        <v>67</v>
      </c>
      <c r="F43" s="1">
        <v>42</v>
      </c>
      <c r="G43" s="1">
        <v>14</v>
      </c>
      <c r="H43" s="1">
        <v>9</v>
      </c>
      <c r="I43" s="1">
        <v>13</v>
      </c>
      <c r="J43" s="1">
        <v>5</v>
      </c>
      <c r="K43" s="13">
        <f t="shared" si="0"/>
        <v>47.468354430379748</v>
      </c>
      <c r="L43" s="13">
        <f t="shared" si="1"/>
        <v>5.6962025316455698</v>
      </c>
    </row>
    <row r="44" spans="1:12" x14ac:dyDescent="0.4">
      <c r="A44" s="1" t="s">
        <v>82</v>
      </c>
      <c r="B44" s="1">
        <v>354</v>
      </c>
      <c r="C44" s="1">
        <v>72</v>
      </c>
      <c r="D44" s="1">
        <v>76</v>
      </c>
      <c r="E44" s="1">
        <v>92</v>
      </c>
      <c r="F44" s="1">
        <v>42</v>
      </c>
      <c r="G44" s="1">
        <v>22</v>
      </c>
      <c r="H44" s="1">
        <v>19</v>
      </c>
      <c r="I44" s="1">
        <v>26</v>
      </c>
      <c r="J44" s="1">
        <v>5</v>
      </c>
      <c r="K44" s="13">
        <f t="shared" si="0"/>
        <v>58.192090395480228</v>
      </c>
      <c r="L44" s="13">
        <f t="shared" si="1"/>
        <v>8.7570621468926557</v>
      </c>
    </row>
    <row r="45" spans="1:12" x14ac:dyDescent="0.4">
      <c r="A45" s="1" t="s">
        <v>83</v>
      </c>
      <c r="B45" s="1">
        <v>1016</v>
      </c>
      <c r="C45" s="1">
        <v>277</v>
      </c>
      <c r="D45" s="1">
        <v>159</v>
      </c>
      <c r="E45" s="1">
        <v>252</v>
      </c>
      <c r="F45" s="1">
        <v>142</v>
      </c>
      <c r="G45" s="1">
        <v>48</v>
      </c>
      <c r="H45" s="1">
        <v>59</v>
      </c>
      <c r="I45" s="1">
        <v>67</v>
      </c>
      <c r="J45" s="1">
        <v>12</v>
      </c>
      <c r="K45" s="13">
        <f t="shared" si="0"/>
        <v>57.086614173228348</v>
      </c>
      <c r="L45" s="13">
        <f t="shared" si="1"/>
        <v>7.7755905511811028</v>
      </c>
    </row>
    <row r="46" spans="1:12" x14ac:dyDescent="0.4">
      <c r="A46" s="1" t="s">
        <v>84</v>
      </c>
      <c r="B46" s="1">
        <v>1168</v>
      </c>
      <c r="C46" s="1">
        <v>223</v>
      </c>
      <c r="D46" s="1">
        <v>228</v>
      </c>
      <c r="E46" s="1">
        <v>334</v>
      </c>
      <c r="F46" s="1">
        <v>187</v>
      </c>
      <c r="G46" s="1">
        <v>54</v>
      </c>
      <c r="H46" s="1">
        <v>50</v>
      </c>
      <c r="I46" s="1">
        <v>81</v>
      </c>
      <c r="J46" s="1">
        <v>11</v>
      </c>
      <c r="K46" s="13">
        <f t="shared" si="0"/>
        <v>61.386986301369866</v>
      </c>
      <c r="L46" s="13">
        <f t="shared" si="1"/>
        <v>7.8767123287671232</v>
      </c>
    </row>
    <row r="47" spans="1:12" x14ac:dyDescent="0.4">
      <c r="A47" s="1" t="s">
        <v>85</v>
      </c>
      <c r="B47" s="1">
        <v>98</v>
      </c>
      <c r="C47" s="1">
        <v>30</v>
      </c>
      <c r="D47" s="1">
        <v>20</v>
      </c>
      <c r="E47" s="1">
        <v>18</v>
      </c>
      <c r="F47" s="1">
        <v>17</v>
      </c>
      <c r="G47" s="1">
        <v>8</v>
      </c>
      <c r="H47" s="1">
        <v>2</v>
      </c>
      <c r="I47" s="1">
        <v>3</v>
      </c>
      <c r="J47" s="1">
        <v>0</v>
      </c>
      <c r="K47" s="13">
        <f t="shared" si="0"/>
        <v>48.979591836734691</v>
      </c>
      <c r="L47" s="13">
        <f t="shared" si="1"/>
        <v>3.0612244897959182</v>
      </c>
    </row>
    <row r="48" spans="1:12" x14ac:dyDescent="0.4">
      <c r="A48" s="1" t="s">
        <v>86</v>
      </c>
      <c r="B48" s="1">
        <v>63</v>
      </c>
      <c r="C48" s="1">
        <v>28</v>
      </c>
      <c r="D48" s="1">
        <v>12</v>
      </c>
      <c r="E48" s="1">
        <v>11</v>
      </c>
      <c r="F48" s="1">
        <v>10</v>
      </c>
      <c r="G48" s="1">
        <v>0</v>
      </c>
      <c r="H48" s="1">
        <v>1</v>
      </c>
      <c r="I48" s="1">
        <v>1</v>
      </c>
      <c r="J48" s="1">
        <v>0</v>
      </c>
      <c r="K48" s="13">
        <f t="shared" si="0"/>
        <v>36.507936507936506</v>
      </c>
      <c r="L48" s="13">
        <f t="shared" si="1"/>
        <v>1.5873015873015872</v>
      </c>
    </row>
    <row r="49" spans="1:12" x14ac:dyDescent="0.4">
      <c r="A49" s="1" t="s">
        <v>87</v>
      </c>
      <c r="B49" s="1">
        <v>298</v>
      </c>
      <c r="C49" s="1">
        <v>17</v>
      </c>
      <c r="D49" s="1">
        <v>26</v>
      </c>
      <c r="E49" s="1">
        <v>49</v>
      </c>
      <c r="F49" s="1">
        <v>47</v>
      </c>
      <c r="G49" s="1">
        <v>13</v>
      </c>
      <c r="H49" s="1">
        <v>10</v>
      </c>
      <c r="I49" s="1">
        <v>65</v>
      </c>
      <c r="J49" s="1">
        <v>71</v>
      </c>
      <c r="K49" s="13">
        <f t="shared" si="0"/>
        <v>85.570469798657712</v>
      </c>
      <c r="L49" s="13">
        <f t="shared" si="1"/>
        <v>45.63758389261745</v>
      </c>
    </row>
    <row r="50" spans="1:12" x14ac:dyDescent="0.4">
      <c r="A50" s="1" t="s">
        <v>88</v>
      </c>
      <c r="B50" s="1">
        <v>136</v>
      </c>
      <c r="C50" s="1">
        <v>39</v>
      </c>
      <c r="D50" s="1">
        <v>28</v>
      </c>
      <c r="E50" s="1">
        <v>24</v>
      </c>
      <c r="F50" s="1">
        <v>18</v>
      </c>
      <c r="G50" s="1">
        <v>12</v>
      </c>
      <c r="H50" s="1">
        <v>10</v>
      </c>
      <c r="I50" s="1">
        <v>4</v>
      </c>
      <c r="J50" s="1">
        <v>1</v>
      </c>
      <c r="K50" s="13">
        <f t="shared" si="0"/>
        <v>50.735294117647058</v>
      </c>
      <c r="L50" s="13">
        <f t="shared" si="1"/>
        <v>3.6764705882352939</v>
      </c>
    </row>
    <row r="51" spans="1:12" x14ac:dyDescent="0.4">
      <c r="A51" s="1" t="s">
        <v>46</v>
      </c>
      <c r="B51" s="1">
        <v>39</v>
      </c>
      <c r="C51" s="1">
        <v>7</v>
      </c>
      <c r="D51" s="1">
        <v>2</v>
      </c>
      <c r="E51" s="1">
        <v>6</v>
      </c>
      <c r="F51" s="1">
        <v>13</v>
      </c>
      <c r="G51" s="1">
        <v>4</v>
      </c>
      <c r="H51" s="1">
        <v>1</v>
      </c>
      <c r="I51" s="1">
        <v>3</v>
      </c>
      <c r="J51" s="1">
        <v>3</v>
      </c>
      <c r="K51" s="13">
        <f t="shared" si="0"/>
        <v>76.92307692307692</v>
      </c>
      <c r="L51" s="13">
        <f t="shared" si="1"/>
        <v>15.384615384615385</v>
      </c>
    </row>
    <row r="52" spans="1:12" x14ac:dyDescent="0.4">
      <c r="A52" s="1" t="s">
        <v>89</v>
      </c>
      <c r="B52" s="1">
        <v>2607</v>
      </c>
      <c r="C52" s="1">
        <v>287</v>
      </c>
      <c r="D52" s="1">
        <v>337</v>
      </c>
      <c r="E52" s="1">
        <v>959</v>
      </c>
      <c r="F52" s="1">
        <v>405</v>
      </c>
      <c r="G52" s="1">
        <v>143</v>
      </c>
      <c r="H52" s="1">
        <v>76</v>
      </c>
      <c r="I52" s="1">
        <v>385</v>
      </c>
      <c r="J52" s="1">
        <v>15</v>
      </c>
      <c r="K52" s="13">
        <f t="shared" si="0"/>
        <v>76.064441887226693</v>
      </c>
      <c r="L52" s="13">
        <f t="shared" si="1"/>
        <v>15.343306482546989</v>
      </c>
    </row>
    <row r="53" spans="1:12" x14ac:dyDescent="0.4">
      <c r="A53" s="1" t="s">
        <v>90</v>
      </c>
      <c r="B53" s="1">
        <v>241</v>
      </c>
      <c r="C53" s="1">
        <v>65</v>
      </c>
      <c r="D53" s="1">
        <v>25</v>
      </c>
      <c r="E53" s="1">
        <v>49</v>
      </c>
      <c r="F53" s="1">
        <v>21</v>
      </c>
      <c r="G53" s="1">
        <v>12</v>
      </c>
      <c r="H53" s="1">
        <v>14</v>
      </c>
      <c r="I53" s="1">
        <v>45</v>
      </c>
      <c r="J53" s="1">
        <v>10</v>
      </c>
      <c r="K53" s="13">
        <f t="shared" si="0"/>
        <v>62.655601659751035</v>
      </c>
      <c r="L53" s="13">
        <f t="shared" si="1"/>
        <v>22.821576763485478</v>
      </c>
    </row>
    <row r="54" spans="1:12" x14ac:dyDescent="0.4">
      <c r="A54" s="1" t="s">
        <v>91</v>
      </c>
      <c r="B54" s="1">
        <v>524</v>
      </c>
      <c r="C54" s="1">
        <v>97</v>
      </c>
      <c r="D54" s="1">
        <v>312</v>
      </c>
      <c r="E54" s="1">
        <v>54</v>
      </c>
      <c r="F54" s="1">
        <v>11</v>
      </c>
      <c r="G54" s="1">
        <v>16</v>
      </c>
      <c r="H54" s="1">
        <v>6</v>
      </c>
      <c r="I54" s="1">
        <v>24</v>
      </c>
      <c r="J54" s="1">
        <v>4</v>
      </c>
      <c r="K54" s="13">
        <f t="shared" si="0"/>
        <v>21.946564885496183</v>
      </c>
      <c r="L54" s="13">
        <f t="shared" si="1"/>
        <v>5.343511450381679</v>
      </c>
    </row>
    <row r="55" spans="1:12" x14ac:dyDescent="0.4">
      <c r="A55" s="1" t="s">
        <v>92</v>
      </c>
      <c r="B55" s="1">
        <v>107</v>
      </c>
      <c r="C55" s="1">
        <v>17</v>
      </c>
      <c r="D55" s="1">
        <v>14</v>
      </c>
      <c r="E55" s="1">
        <v>30</v>
      </c>
      <c r="F55" s="1">
        <v>7</v>
      </c>
      <c r="G55" s="1">
        <v>8</v>
      </c>
      <c r="H55" s="1">
        <v>1</v>
      </c>
      <c r="I55" s="1">
        <v>21</v>
      </c>
      <c r="J55" s="1">
        <v>9</v>
      </c>
      <c r="K55" s="13">
        <f t="shared" si="0"/>
        <v>71.028037383177576</v>
      </c>
      <c r="L55" s="13">
        <f t="shared" si="1"/>
        <v>28.037383177570092</v>
      </c>
    </row>
    <row r="56" spans="1:12" x14ac:dyDescent="0.4">
      <c r="A56" s="1" t="s">
        <v>51</v>
      </c>
      <c r="B56" s="1">
        <v>41</v>
      </c>
      <c r="C56" s="1">
        <v>2</v>
      </c>
      <c r="D56" s="1">
        <v>2</v>
      </c>
      <c r="E56" s="1">
        <v>9</v>
      </c>
      <c r="F56" s="1">
        <v>3</v>
      </c>
      <c r="G56" s="1">
        <v>5</v>
      </c>
      <c r="H56" s="1">
        <v>1</v>
      </c>
      <c r="I56" s="1">
        <v>9</v>
      </c>
      <c r="J56" s="1">
        <v>10</v>
      </c>
      <c r="K56" s="13">
        <f t="shared" si="0"/>
        <v>90.243902439024396</v>
      </c>
      <c r="L56" s="13">
        <f t="shared" si="1"/>
        <v>46.341463414634148</v>
      </c>
    </row>
    <row r="57" spans="1:12" x14ac:dyDescent="0.4">
      <c r="A57" s="1" t="s">
        <v>26</v>
      </c>
      <c r="K57" s="13"/>
      <c r="L57" s="13"/>
    </row>
    <row r="58" spans="1:12" x14ac:dyDescent="0.4">
      <c r="K58" s="13"/>
      <c r="L58" s="13"/>
    </row>
    <row r="59" spans="1:12" x14ac:dyDescent="0.4">
      <c r="K59" s="13"/>
      <c r="L59" s="13"/>
    </row>
    <row r="60" spans="1:12" x14ac:dyDescent="0.4">
      <c r="K60" s="13"/>
      <c r="L60" s="13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Palau 1995 Education</vt:lpstr>
      <vt:lpstr>Relationship</vt:lpstr>
      <vt:lpstr>Ethnicity</vt:lpstr>
      <vt:lpstr>Religion</vt:lpstr>
      <vt:lpstr>Marital</vt:lpstr>
      <vt:lpstr>Birthplace</vt:lpstr>
      <vt:lpstr>Citizenship</vt:lpstr>
      <vt:lpstr>Year entered</vt:lpstr>
      <vt:lpstr>Mo Fa BP</vt:lpstr>
      <vt:lpstr>Education</vt:lpstr>
      <vt:lpstr>Res 1990</vt:lpstr>
      <vt:lpstr>Language</vt:lpstr>
      <vt:lpstr>Legal Res</vt:lpstr>
      <vt:lpstr>Milit Work</vt:lpstr>
      <vt:lpstr>Class of worker</vt:lpstr>
      <vt:lpstr>Village work</vt:lpstr>
      <vt:lpstr>Unemployment</vt:lpstr>
      <vt:lpstr>Paid work 1994</vt:lpstr>
      <vt:lpstr>Wages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2021-05-10T22:56:05Z</dcterms:created>
  <dcterms:modified xsi:type="dcterms:W3CDTF">2024-10-28T22:52:25Z</dcterms:modified>
</cp:coreProperties>
</file>