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A\Palau\PALAU97\"/>
    </mc:Choice>
  </mc:AlternateContent>
  <xr:revisionPtr revIDLastSave="0" documentId="13_ncr:1_{A90B24BC-25FC-4B59-9F5D-F1B2AA1BC6A8}" xr6:coauthVersionLast="46" xr6:coauthVersionMax="46" xr10:uidLastSave="{00000000-0000-0000-0000-000000000000}"/>
  <bookViews>
    <workbookView xWindow="-108" yWindow="-108" windowWidth="23256" windowHeight="12576" firstSheet="7" activeTab="16" xr2:uid="{61343B19-6D6F-4C7E-B168-14037B47A850}"/>
  </bookViews>
  <sheets>
    <sheet name="Palau 1997 Education" sheetId="1" r:id="rId1"/>
    <sheet name="Relationship" sheetId="2" r:id="rId2"/>
    <sheet name="Ethnicity" sheetId="3" r:id="rId3"/>
    <sheet name="Religion" sheetId="4" r:id="rId4"/>
    <sheet name="Marital" sheetId="5" r:id="rId5"/>
    <sheet name="Birthplace" sheetId="6" r:id="rId6"/>
    <sheet name="Citizenship" sheetId="7" r:id="rId7"/>
    <sheet name="Mo Fa BP" sheetId="8" r:id="rId8"/>
    <sheet name="Education" sheetId="9" r:id="rId9"/>
    <sheet name="Res 1992" sheetId="10" r:id="rId10"/>
    <sheet name="Res Bridge" sheetId="11" r:id="rId11"/>
    <sheet name="Language" sheetId="12" r:id="rId12"/>
    <sheet name="Legal Res" sheetId="13" r:id="rId13"/>
    <sheet name="Work" sheetId="14" r:id="rId14"/>
    <sheet name="Village work" sheetId="15" r:id="rId15"/>
    <sheet name="Wages" sheetId="16" r:id="rId16"/>
    <sheet name="Poverty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3" i="16" l="1"/>
  <c r="K73" i="16"/>
  <c r="L72" i="16"/>
  <c r="K72" i="16"/>
  <c r="L71" i="16"/>
  <c r="K71" i="16"/>
  <c r="L70" i="16"/>
  <c r="K70" i="16"/>
  <c r="L69" i="16"/>
  <c r="K69" i="16"/>
  <c r="L68" i="16"/>
  <c r="K68" i="16"/>
  <c r="L67" i="16"/>
  <c r="K67" i="16"/>
  <c r="L66" i="16"/>
  <c r="K66" i="16"/>
  <c r="L65" i="16"/>
  <c r="K65" i="16"/>
  <c r="K55" i="16"/>
  <c r="L55" i="16"/>
  <c r="K56" i="16"/>
  <c r="L56" i="16"/>
  <c r="K57" i="16"/>
  <c r="L57" i="16"/>
  <c r="K58" i="16"/>
  <c r="L58" i="16"/>
  <c r="K59" i="16"/>
  <c r="L59" i="16"/>
  <c r="K60" i="16"/>
  <c r="L60" i="16"/>
  <c r="K61" i="16"/>
  <c r="L61" i="16"/>
  <c r="K55" i="13"/>
  <c r="L55" i="13"/>
  <c r="K56" i="13"/>
  <c r="L56" i="13"/>
  <c r="K57" i="13"/>
  <c r="L57" i="13"/>
  <c r="K58" i="13"/>
  <c r="L58" i="13"/>
  <c r="K59" i="13"/>
  <c r="L59" i="13"/>
  <c r="K60" i="13"/>
  <c r="L60" i="13"/>
  <c r="K55" i="8"/>
  <c r="L55" i="8"/>
  <c r="K6" i="2"/>
  <c r="L6" i="2"/>
  <c r="K7" i="2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6" i="3"/>
  <c r="L6" i="3"/>
  <c r="K7" i="3"/>
  <c r="L7" i="3"/>
  <c r="K8" i="3"/>
  <c r="L8" i="3"/>
  <c r="K9" i="3"/>
  <c r="L9" i="3"/>
  <c r="K10" i="3"/>
  <c r="L10" i="3"/>
  <c r="K11" i="3"/>
  <c r="L11" i="3"/>
  <c r="K12" i="3"/>
  <c r="L12" i="3"/>
  <c r="K14" i="3"/>
  <c r="L14" i="3"/>
  <c r="K15" i="3"/>
  <c r="L15" i="3"/>
  <c r="K16" i="3"/>
  <c r="L16" i="3"/>
  <c r="K17" i="3"/>
  <c r="L17" i="3"/>
  <c r="K18" i="3"/>
  <c r="L18" i="3"/>
  <c r="K19" i="3"/>
  <c r="L19" i="3"/>
  <c r="K20" i="3"/>
  <c r="L20" i="3"/>
  <c r="K21" i="3"/>
  <c r="L21" i="3"/>
  <c r="K23" i="3"/>
  <c r="L23" i="3"/>
  <c r="K24" i="3"/>
  <c r="L24" i="3"/>
  <c r="K25" i="3"/>
  <c r="L25" i="3"/>
  <c r="K27" i="3"/>
  <c r="L27" i="3"/>
  <c r="K28" i="3"/>
  <c r="L28" i="3"/>
  <c r="K6" i="4"/>
  <c r="L6" i="4"/>
  <c r="K7" i="4"/>
  <c r="L7" i="4"/>
  <c r="K8" i="4"/>
  <c r="L8" i="4"/>
  <c r="K9" i="4"/>
  <c r="L9" i="4"/>
  <c r="K10" i="4"/>
  <c r="L10" i="4"/>
  <c r="K11" i="4"/>
  <c r="L11" i="4"/>
  <c r="K12" i="4"/>
  <c r="L12" i="4"/>
  <c r="K13" i="4"/>
  <c r="L13" i="4"/>
  <c r="K14" i="4"/>
  <c r="L14" i="4"/>
  <c r="K15" i="4"/>
  <c r="L15" i="4"/>
  <c r="K17" i="4"/>
  <c r="L17" i="4"/>
  <c r="K18" i="4"/>
  <c r="L18" i="4"/>
  <c r="K19" i="4"/>
  <c r="L19" i="4"/>
  <c r="K20" i="4"/>
  <c r="L20" i="4"/>
  <c r="K21" i="4"/>
  <c r="L21" i="4"/>
  <c r="K22" i="4"/>
  <c r="L22" i="4"/>
  <c r="K23" i="4"/>
  <c r="L23" i="4"/>
  <c r="K24" i="4"/>
  <c r="L24" i="4"/>
  <c r="K25" i="4"/>
  <c r="L25" i="4"/>
  <c r="K26" i="4"/>
  <c r="L26" i="4"/>
  <c r="K27" i="4"/>
  <c r="L27" i="4"/>
  <c r="K29" i="4"/>
  <c r="L29" i="4"/>
  <c r="K30" i="4"/>
  <c r="L30" i="4"/>
  <c r="K31" i="4"/>
  <c r="L31" i="4"/>
  <c r="K32" i="4"/>
  <c r="L32" i="4"/>
  <c r="K33" i="4"/>
  <c r="L33" i="4"/>
  <c r="K34" i="4"/>
  <c r="L34" i="4"/>
  <c r="K35" i="4"/>
  <c r="L35" i="4"/>
  <c r="K36" i="4"/>
  <c r="L36" i="4"/>
  <c r="K37" i="4"/>
  <c r="L37" i="4"/>
  <c r="K39" i="4"/>
  <c r="L39" i="4"/>
  <c r="K6" i="5"/>
  <c r="L6" i="5"/>
  <c r="K7" i="5"/>
  <c r="L7" i="5"/>
  <c r="K8" i="5"/>
  <c r="L8" i="5"/>
  <c r="K9" i="5"/>
  <c r="L9" i="5"/>
  <c r="K10" i="5"/>
  <c r="L10" i="5"/>
  <c r="K11" i="5"/>
  <c r="L11" i="5"/>
  <c r="K13" i="5"/>
  <c r="L13" i="5"/>
  <c r="K14" i="5"/>
  <c r="L14" i="5"/>
  <c r="K15" i="5"/>
  <c r="L15" i="5"/>
  <c r="K16" i="5"/>
  <c r="L16" i="5"/>
  <c r="K17" i="5"/>
  <c r="L17" i="5"/>
  <c r="K18" i="5"/>
  <c r="L18" i="5"/>
  <c r="K19" i="5"/>
  <c r="L19" i="5"/>
  <c r="K21" i="5"/>
  <c r="L21" i="5"/>
  <c r="K22" i="5"/>
  <c r="L22" i="5"/>
  <c r="K23" i="5"/>
  <c r="L23" i="5"/>
  <c r="K24" i="5"/>
  <c r="L24" i="5"/>
  <c r="K25" i="5"/>
  <c r="L25" i="5"/>
  <c r="K26" i="5"/>
  <c r="L26" i="5"/>
  <c r="K27" i="5"/>
  <c r="L27" i="5"/>
  <c r="K6" i="6"/>
  <c r="L6" i="6"/>
  <c r="K7" i="6"/>
  <c r="L7" i="6"/>
  <c r="K8" i="6"/>
  <c r="L8" i="6"/>
  <c r="K9" i="6"/>
  <c r="L9" i="6"/>
  <c r="K10" i="6"/>
  <c r="L10" i="6"/>
  <c r="K11" i="6"/>
  <c r="L11" i="6"/>
  <c r="K12" i="6"/>
  <c r="L12" i="6"/>
  <c r="K13" i="6"/>
  <c r="L13" i="6"/>
  <c r="K14" i="6"/>
  <c r="L14" i="6"/>
  <c r="K15" i="6"/>
  <c r="L15" i="6"/>
  <c r="K16" i="6"/>
  <c r="L16" i="6"/>
  <c r="K17" i="6"/>
  <c r="L17" i="6"/>
  <c r="K18" i="6"/>
  <c r="L18" i="6"/>
  <c r="K19" i="6"/>
  <c r="L19" i="6"/>
  <c r="K20" i="6"/>
  <c r="L20" i="6"/>
  <c r="K21" i="6"/>
  <c r="L21" i="6"/>
  <c r="K22" i="6"/>
  <c r="L22" i="6"/>
  <c r="K23" i="6"/>
  <c r="L23" i="6"/>
  <c r="K24" i="6"/>
  <c r="L24" i="6"/>
  <c r="K25" i="6"/>
  <c r="L25" i="6"/>
  <c r="K26" i="6"/>
  <c r="L26" i="6"/>
  <c r="K27" i="6"/>
  <c r="L27" i="6"/>
  <c r="K28" i="6"/>
  <c r="L28" i="6"/>
  <c r="K6" i="7"/>
  <c r="L6" i="7"/>
  <c r="K7" i="7"/>
  <c r="L7" i="7"/>
  <c r="K8" i="7"/>
  <c r="L8" i="7"/>
  <c r="K9" i="7"/>
  <c r="L9" i="7"/>
  <c r="K10" i="7"/>
  <c r="L10" i="7"/>
  <c r="K12" i="7"/>
  <c r="L12" i="7"/>
  <c r="K13" i="7"/>
  <c r="L13" i="7"/>
  <c r="K14" i="7"/>
  <c r="L14" i="7"/>
  <c r="K15" i="7"/>
  <c r="L15" i="7"/>
  <c r="K16" i="7"/>
  <c r="L16" i="7"/>
  <c r="K17" i="7"/>
  <c r="L17" i="7"/>
  <c r="K19" i="7"/>
  <c r="L19" i="7"/>
  <c r="K20" i="7"/>
  <c r="L20" i="7"/>
  <c r="K21" i="7"/>
  <c r="L21" i="7"/>
  <c r="K22" i="7"/>
  <c r="L22" i="7"/>
  <c r="K23" i="7"/>
  <c r="L23" i="7"/>
  <c r="K24" i="7"/>
  <c r="L24" i="7"/>
  <c r="K26" i="7"/>
  <c r="L26" i="7"/>
  <c r="K27" i="7"/>
  <c r="L27" i="7"/>
  <c r="K28" i="7"/>
  <c r="L28" i="7"/>
  <c r="K29" i="7"/>
  <c r="L29" i="7"/>
  <c r="K30" i="7"/>
  <c r="L30" i="7"/>
  <c r="K31" i="7"/>
  <c r="L31" i="7"/>
  <c r="K33" i="7"/>
  <c r="L33" i="7"/>
  <c r="K34" i="7"/>
  <c r="L34" i="7"/>
  <c r="K35" i="7"/>
  <c r="L35" i="7"/>
  <c r="K36" i="7"/>
  <c r="L36" i="7"/>
  <c r="K37" i="7"/>
  <c r="L37" i="7"/>
  <c r="K38" i="7"/>
  <c r="L38" i="7"/>
  <c r="K39" i="7"/>
  <c r="L39" i="7"/>
  <c r="K40" i="7"/>
  <c r="L40" i="7"/>
  <c r="K41" i="7"/>
  <c r="L41" i="7"/>
  <c r="K6" i="8"/>
  <c r="L6" i="8"/>
  <c r="K7" i="8"/>
  <c r="L7" i="8"/>
  <c r="K8" i="8"/>
  <c r="L8" i="8"/>
  <c r="K9" i="8"/>
  <c r="L9" i="8"/>
  <c r="K10" i="8"/>
  <c r="L10" i="8"/>
  <c r="K11" i="8"/>
  <c r="L11" i="8"/>
  <c r="K12" i="8"/>
  <c r="L12" i="8"/>
  <c r="K13" i="8"/>
  <c r="L13" i="8"/>
  <c r="K14" i="8"/>
  <c r="L14" i="8"/>
  <c r="K15" i="8"/>
  <c r="L15" i="8"/>
  <c r="K16" i="8"/>
  <c r="L16" i="8"/>
  <c r="K17" i="8"/>
  <c r="L17" i="8"/>
  <c r="K18" i="8"/>
  <c r="L18" i="8"/>
  <c r="K19" i="8"/>
  <c r="L19" i="8"/>
  <c r="K20" i="8"/>
  <c r="L20" i="8"/>
  <c r="K21" i="8"/>
  <c r="L21" i="8"/>
  <c r="K22" i="8"/>
  <c r="L22" i="8"/>
  <c r="K23" i="8"/>
  <c r="L23" i="8"/>
  <c r="K24" i="8"/>
  <c r="L24" i="8"/>
  <c r="K25" i="8"/>
  <c r="L25" i="8"/>
  <c r="K26" i="8"/>
  <c r="L26" i="8"/>
  <c r="K27" i="8"/>
  <c r="L27" i="8"/>
  <c r="K28" i="8"/>
  <c r="L28" i="8"/>
  <c r="K29" i="8"/>
  <c r="L29" i="8"/>
  <c r="K31" i="8"/>
  <c r="L31" i="8"/>
  <c r="K32" i="8"/>
  <c r="L32" i="8"/>
  <c r="K33" i="8"/>
  <c r="L33" i="8"/>
  <c r="K34" i="8"/>
  <c r="L34" i="8"/>
  <c r="K35" i="8"/>
  <c r="L35" i="8"/>
  <c r="K36" i="8"/>
  <c r="L36" i="8"/>
  <c r="K37" i="8"/>
  <c r="L37" i="8"/>
  <c r="K38" i="8"/>
  <c r="L38" i="8"/>
  <c r="K39" i="8"/>
  <c r="L39" i="8"/>
  <c r="K40" i="8"/>
  <c r="L40" i="8"/>
  <c r="K41" i="8"/>
  <c r="L41" i="8"/>
  <c r="K42" i="8"/>
  <c r="L42" i="8"/>
  <c r="K43" i="8"/>
  <c r="L43" i="8"/>
  <c r="K44" i="8"/>
  <c r="L44" i="8"/>
  <c r="K45" i="8"/>
  <c r="L45" i="8"/>
  <c r="K46" i="8"/>
  <c r="L46" i="8"/>
  <c r="K47" i="8"/>
  <c r="L47" i="8"/>
  <c r="K48" i="8"/>
  <c r="L48" i="8"/>
  <c r="K49" i="8"/>
  <c r="L49" i="8"/>
  <c r="K50" i="8"/>
  <c r="L50" i="8"/>
  <c r="K51" i="8"/>
  <c r="L51" i="8"/>
  <c r="K52" i="8"/>
  <c r="L52" i="8"/>
  <c r="K53" i="8"/>
  <c r="L53" i="8"/>
  <c r="K54" i="8"/>
  <c r="L54" i="8"/>
  <c r="K6" i="9"/>
  <c r="L6" i="9"/>
  <c r="K7" i="9"/>
  <c r="L7" i="9"/>
  <c r="K8" i="9"/>
  <c r="L8" i="9"/>
  <c r="K9" i="9"/>
  <c r="L9" i="9"/>
  <c r="K10" i="9"/>
  <c r="L10" i="9"/>
  <c r="K11" i="9"/>
  <c r="L11" i="9"/>
  <c r="K12" i="9"/>
  <c r="L12" i="9"/>
  <c r="K13" i="9"/>
  <c r="L13" i="9"/>
  <c r="K14" i="9"/>
  <c r="L14" i="9"/>
  <c r="K15" i="9"/>
  <c r="L15" i="9"/>
  <c r="K16" i="9"/>
  <c r="L16" i="9"/>
  <c r="K17" i="9"/>
  <c r="L17" i="9"/>
  <c r="K18" i="9"/>
  <c r="L18" i="9"/>
  <c r="K19" i="9"/>
  <c r="L19" i="9"/>
  <c r="K20" i="9"/>
  <c r="L20" i="9"/>
  <c r="K21" i="9"/>
  <c r="L21" i="9"/>
  <c r="K22" i="9"/>
  <c r="L22" i="9"/>
  <c r="K23" i="9"/>
  <c r="L23" i="9"/>
  <c r="K24" i="9"/>
  <c r="L24" i="9"/>
  <c r="K25" i="9"/>
  <c r="L25" i="9"/>
  <c r="K26" i="9"/>
  <c r="L26" i="9"/>
  <c r="K27" i="9"/>
  <c r="L27" i="9"/>
  <c r="K28" i="9"/>
  <c r="L28" i="9"/>
  <c r="K29" i="9"/>
  <c r="L29" i="9"/>
  <c r="K30" i="9"/>
  <c r="L30" i="9"/>
  <c r="K31" i="9"/>
  <c r="L31" i="9"/>
  <c r="K32" i="9"/>
  <c r="L32" i="9"/>
  <c r="K33" i="9"/>
  <c r="L33" i="9"/>
  <c r="K34" i="9"/>
  <c r="L34" i="9"/>
  <c r="K35" i="9"/>
  <c r="L35" i="9"/>
  <c r="K36" i="9"/>
  <c r="L36" i="9"/>
  <c r="K37" i="9"/>
  <c r="L37" i="9"/>
  <c r="K38" i="9"/>
  <c r="L38" i="9"/>
  <c r="K39" i="9"/>
  <c r="L39" i="9"/>
  <c r="K40" i="9"/>
  <c r="L40" i="9"/>
  <c r="K41" i="9"/>
  <c r="L41" i="9"/>
  <c r="K42" i="9"/>
  <c r="L42" i="9"/>
  <c r="K43" i="9"/>
  <c r="L43" i="9"/>
  <c r="K44" i="9"/>
  <c r="L44" i="9"/>
  <c r="K45" i="9"/>
  <c r="L45" i="9"/>
  <c r="K46" i="9"/>
  <c r="L46" i="9"/>
  <c r="K47" i="9"/>
  <c r="L47" i="9"/>
  <c r="K48" i="9"/>
  <c r="L48" i="9"/>
  <c r="K49" i="9"/>
  <c r="L49" i="9"/>
  <c r="K50" i="9"/>
  <c r="L50" i="9"/>
  <c r="K51" i="9"/>
  <c r="L51" i="9"/>
  <c r="K52" i="9"/>
  <c r="L52" i="9"/>
  <c r="K53" i="9"/>
  <c r="L53" i="9"/>
  <c r="K54" i="9"/>
  <c r="L54" i="9"/>
  <c r="K6" i="10"/>
  <c r="L6" i="10"/>
  <c r="K7" i="10"/>
  <c r="L7" i="10"/>
  <c r="K9" i="10"/>
  <c r="L9" i="10"/>
  <c r="K10" i="10"/>
  <c r="L10" i="10"/>
  <c r="K11" i="10"/>
  <c r="L11" i="10"/>
  <c r="K12" i="10"/>
  <c r="L12" i="10"/>
  <c r="K13" i="10"/>
  <c r="L13" i="10"/>
  <c r="K14" i="10"/>
  <c r="L14" i="10"/>
  <c r="K15" i="10"/>
  <c r="L15" i="10"/>
  <c r="K16" i="10"/>
  <c r="L16" i="10"/>
  <c r="K17" i="10"/>
  <c r="L17" i="10"/>
  <c r="K18" i="10"/>
  <c r="L18" i="10"/>
  <c r="K19" i="10"/>
  <c r="L19" i="10"/>
  <c r="K20" i="10"/>
  <c r="L20" i="10"/>
  <c r="K21" i="10"/>
  <c r="L21" i="10"/>
  <c r="K23" i="10"/>
  <c r="L23" i="10"/>
  <c r="K24" i="10"/>
  <c r="L24" i="10"/>
  <c r="K25" i="10"/>
  <c r="L25" i="10"/>
  <c r="K26" i="10"/>
  <c r="L26" i="10"/>
  <c r="K27" i="10"/>
  <c r="L27" i="10"/>
  <c r="K28" i="10"/>
  <c r="L28" i="10"/>
  <c r="K29" i="10"/>
  <c r="L29" i="10"/>
  <c r="K30" i="10"/>
  <c r="L30" i="10"/>
  <c r="K31" i="10"/>
  <c r="L31" i="10"/>
  <c r="K32" i="10"/>
  <c r="L32" i="10"/>
  <c r="K6" i="11"/>
  <c r="L6" i="11"/>
  <c r="K7" i="11"/>
  <c r="L7" i="11"/>
  <c r="K9" i="11"/>
  <c r="L9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K23" i="11"/>
  <c r="L23" i="11"/>
  <c r="K26" i="11"/>
  <c r="L26" i="11"/>
  <c r="K27" i="11"/>
  <c r="L27" i="11"/>
  <c r="K28" i="11"/>
  <c r="L28" i="11"/>
  <c r="K29" i="11"/>
  <c r="L29" i="11"/>
  <c r="K6" i="12"/>
  <c r="L6" i="12"/>
  <c r="K7" i="12"/>
  <c r="L7" i="12"/>
  <c r="K9" i="12"/>
  <c r="L9" i="12"/>
  <c r="K10" i="12"/>
  <c r="L10" i="12"/>
  <c r="K11" i="12"/>
  <c r="L11" i="12"/>
  <c r="K13" i="12"/>
  <c r="L13" i="12"/>
  <c r="K14" i="12"/>
  <c r="L14" i="12"/>
  <c r="K15" i="12"/>
  <c r="L15" i="12"/>
  <c r="K17" i="12"/>
  <c r="L17" i="12"/>
  <c r="K18" i="12"/>
  <c r="L18" i="12"/>
  <c r="K19" i="12"/>
  <c r="L19" i="12"/>
  <c r="K20" i="12"/>
  <c r="L20" i="12"/>
  <c r="K21" i="12"/>
  <c r="L21" i="12"/>
  <c r="K22" i="12"/>
  <c r="L22" i="12"/>
  <c r="K24" i="12"/>
  <c r="L24" i="12"/>
  <c r="K25" i="12"/>
  <c r="L25" i="12"/>
  <c r="K26" i="12"/>
  <c r="L26" i="12"/>
  <c r="K27" i="12"/>
  <c r="L27" i="12"/>
  <c r="K28" i="12"/>
  <c r="L28" i="12"/>
  <c r="K29" i="12"/>
  <c r="L29" i="12"/>
  <c r="K31" i="12"/>
  <c r="L31" i="12"/>
  <c r="K32" i="12"/>
  <c r="L32" i="12"/>
  <c r="K33" i="12"/>
  <c r="L33" i="12"/>
  <c r="K34" i="12"/>
  <c r="L34" i="12"/>
  <c r="K35" i="12"/>
  <c r="L35" i="12"/>
  <c r="K36" i="12"/>
  <c r="L36" i="12"/>
  <c r="K6" i="13"/>
  <c r="L6" i="13"/>
  <c r="K7" i="13"/>
  <c r="L7" i="13"/>
  <c r="K8" i="13"/>
  <c r="L8" i="13"/>
  <c r="K9" i="13"/>
  <c r="L9" i="13"/>
  <c r="K10" i="13"/>
  <c r="L10" i="13"/>
  <c r="K11" i="13"/>
  <c r="L11" i="13"/>
  <c r="K12" i="13"/>
  <c r="L12" i="13"/>
  <c r="K13" i="13"/>
  <c r="L13" i="13"/>
  <c r="K14" i="13"/>
  <c r="L14" i="13"/>
  <c r="K15" i="13"/>
  <c r="L15" i="13"/>
  <c r="K16" i="13"/>
  <c r="L16" i="13"/>
  <c r="K17" i="13"/>
  <c r="L17" i="13"/>
  <c r="K18" i="13"/>
  <c r="L18" i="13"/>
  <c r="K19" i="13"/>
  <c r="L19" i="13"/>
  <c r="K20" i="13"/>
  <c r="L20" i="13"/>
  <c r="K21" i="13"/>
  <c r="L21" i="13"/>
  <c r="K22" i="13"/>
  <c r="L22" i="13"/>
  <c r="K24" i="13"/>
  <c r="L24" i="13"/>
  <c r="K25" i="13"/>
  <c r="L25" i="13"/>
  <c r="K26" i="13"/>
  <c r="L26" i="13"/>
  <c r="K27" i="13"/>
  <c r="L27" i="13"/>
  <c r="K28" i="13"/>
  <c r="L28" i="13"/>
  <c r="K29" i="13"/>
  <c r="L29" i="13"/>
  <c r="K30" i="13"/>
  <c r="L30" i="13"/>
  <c r="K31" i="13"/>
  <c r="L31" i="13"/>
  <c r="K32" i="13"/>
  <c r="L32" i="13"/>
  <c r="K33" i="13"/>
  <c r="L33" i="13"/>
  <c r="K34" i="13"/>
  <c r="L34" i="13"/>
  <c r="K35" i="13"/>
  <c r="L35" i="13"/>
  <c r="K36" i="13"/>
  <c r="L36" i="13"/>
  <c r="K37" i="13"/>
  <c r="L37" i="13"/>
  <c r="K38" i="13"/>
  <c r="L38" i="13"/>
  <c r="K39" i="13"/>
  <c r="L39" i="13"/>
  <c r="K40" i="13"/>
  <c r="L40" i="13"/>
  <c r="K41" i="13"/>
  <c r="L41" i="13"/>
  <c r="K43" i="13"/>
  <c r="L43" i="13"/>
  <c r="K44" i="13"/>
  <c r="L44" i="13"/>
  <c r="K45" i="13"/>
  <c r="L45" i="13"/>
  <c r="K46" i="13"/>
  <c r="L46" i="13"/>
  <c r="K47" i="13"/>
  <c r="L47" i="13"/>
  <c r="K48" i="13"/>
  <c r="L48" i="13"/>
  <c r="K49" i="13"/>
  <c r="L49" i="13"/>
  <c r="K50" i="13"/>
  <c r="L50" i="13"/>
  <c r="K51" i="13"/>
  <c r="L51" i="13"/>
  <c r="K52" i="13"/>
  <c r="L52" i="13"/>
  <c r="K53" i="13"/>
  <c r="L53" i="13"/>
  <c r="K54" i="13"/>
  <c r="L54" i="13"/>
  <c r="K6" i="14"/>
  <c r="L6" i="14"/>
  <c r="K7" i="14"/>
  <c r="L7" i="14"/>
  <c r="K8" i="14"/>
  <c r="L8" i="14"/>
  <c r="K9" i="14"/>
  <c r="L9" i="14"/>
  <c r="K11" i="14"/>
  <c r="L11" i="14"/>
  <c r="K12" i="14"/>
  <c r="L12" i="14"/>
  <c r="K13" i="14"/>
  <c r="L13" i="14"/>
  <c r="K14" i="14"/>
  <c r="L14" i="14"/>
  <c r="K15" i="14"/>
  <c r="L15" i="14"/>
  <c r="K17" i="14"/>
  <c r="L17" i="14"/>
  <c r="K18" i="14"/>
  <c r="L18" i="14"/>
  <c r="K19" i="14"/>
  <c r="L19" i="14"/>
  <c r="K20" i="14"/>
  <c r="L20" i="14"/>
  <c r="K21" i="14"/>
  <c r="L21" i="14"/>
  <c r="K23" i="14"/>
  <c r="L23" i="14"/>
  <c r="K24" i="14"/>
  <c r="L24" i="14"/>
  <c r="K25" i="14"/>
  <c r="L25" i="14"/>
  <c r="K26" i="14"/>
  <c r="L26" i="14"/>
  <c r="K28" i="14"/>
  <c r="L28" i="14"/>
  <c r="K29" i="14"/>
  <c r="L29" i="14"/>
  <c r="K30" i="14"/>
  <c r="L30" i="14"/>
  <c r="K31" i="14"/>
  <c r="L31" i="14"/>
  <c r="K33" i="14"/>
  <c r="L33" i="14"/>
  <c r="K35" i="14"/>
  <c r="L35" i="14"/>
  <c r="K36" i="14"/>
  <c r="L36" i="14"/>
  <c r="K6" i="16"/>
  <c r="L6" i="16"/>
  <c r="K7" i="16"/>
  <c r="L7" i="16"/>
  <c r="K8" i="16"/>
  <c r="L8" i="16"/>
  <c r="K9" i="16"/>
  <c r="L9" i="16"/>
  <c r="K10" i="16"/>
  <c r="L10" i="16"/>
  <c r="K11" i="16"/>
  <c r="L11" i="16"/>
  <c r="K12" i="16"/>
  <c r="L12" i="16"/>
  <c r="K13" i="16"/>
  <c r="L13" i="16"/>
  <c r="K17" i="16"/>
  <c r="L17" i="16"/>
  <c r="K18" i="16"/>
  <c r="L18" i="16"/>
  <c r="K19" i="16"/>
  <c r="L19" i="16"/>
  <c r="K20" i="16"/>
  <c r="L20" i="16"/>
  <c r="K21" i="16"/>
  <c r="L21" i="16"/>
  <c r="K22" i="16"/>
  <c r="L22" i="16"/>
  <c r="K23" i="16"/>
  <c r="L23" i="16"/>
  <c r="K24" i="16"/>
  <c r="L24" i="16"/>
  <c r="K25" i="16"/>
  <c r="L25" i="16"/>
  <c r="K29" i="16"/>
  <c r="L29" i="16"/>
  <c r="K30" i="16"/>
  <c r="L30" i="16"/>
  <c r="K31" i="16"/>
  <c r="L31" i="16"/>
  <c r="K32" i="16"/>
  <c r="L32" i="16"/>
  <c r="K33" i="16"/>
  <c r="L33" i="16"/>
  <c r="K34" i="16"/>
  <c r="L34" i="16"/>
  <c r="K35" i="16"/>
  <c r="L35" i="16"/>
  <c r="K36" i="16"/>
  <c r="L36" i="16"/>
  <c r="K37" i="16"/>
  <c r="L37" i="16"/>
  <c r="K41" i="16"/>
  <c r="L41" i="16"/>
  <c r="K42" i="16"/>
  <c r="L42" i="16"/>
  <c r="K43" i="16"/>
  <c r="L43" i="16"/>
  <c r="K44" i="16"/>
  <c r="L44" i="16"/>
  <c r="K45" i="16"/>
  <c r="L45" i="16"/>
  <c r="K46" i="16"/>
  <c r="L46" i="16"/>
  <c r="K47" i="16"/>
  <c r="L47" i="16"/>
  <c r="K48" i="16"/>
  <c r="L48" i="16"/>
  <c r="K49" i="16"/>
  <c r="L49" i="16"/>
  <c r="K53" i="16"/>
  <c r="L53" i="16"/>
  <c r="K54" i="16"/>
  <c r="L54" i="16"/>
  <c r="K6" i="17"/>
  <c r="L6" i="17"/>
  <c r="K7" i="17"/>
  <c r="L7" i="17"/>
  <c r="K8" i="17"/>
  <c r="L8" i="17"/>
  <c r="K9" i="17"/>
  <c r="L9" i="17"/>
  <c r="K10" i="17"/>
  <c r="L10" i="17"/>
  <c r="K11" i="17"/>
  <c r="L11" i="17"/>
  <c r="K13" i="17"/>
  <c r="L13" i="17"/>
  <c r="K14" i="17"/>
  <c r="L14" i="17"/>
  <c r="K15" i="17"/>
  <c r="L15" i="17"/>
  <c r="K16" i="17"/>
  <c r="L16" i="17"/>
  <c r="K17" i="17"/>
  <c r="L17" i="17"/>
  <c r="K18" i="17"/>
  <c r="L18" i="17"/>
  <c r="K19" i="17"/>
  <c r="L19" i="17"/>
  <c r="K21" i="17"/>
  <c r="L21" i="17"/>
  <c r="K22" i="17"/>
  <c r="L22" i="17"/>
  <c r="K23" i="17"/>
  <c r="L23" i="17"/>
  <c r="K24" i="17"/>
  <c r="L24" i="17"/>
  <c r="K25" i="17"/>
  <c r="L25" i="17"/>
  <c r="K26" i="17"/>
  <c r="L26" i="17"/>
  <c r="K27" i="17"/>
  <c r="L27" i="17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L5" i="2"/>
  <c r="L5" i="3"/>
  <c r="L5" i="4"/>
  <c r="L5" i="5"/>
  <c r="L5" i="6"/>
  <c r="L5" i="7"/>
  <c r="L5" i="8"/>
  <c r="L5" i="9"/>
  <c r="L5" i="10"/>
  <c r="L5" i="11"/>
  <c r="L5" i="12"/>
  <c r="L5" i="13"/>
  <c r="L5" i="14"/>
  <c r="L5" i="16"/>
  <c r="L5" i="17"/>
  <c r="L5" i="1"/>
  <c r="K5" i="2"/>
  <c r="K5" i="3"/>
  <c r="K5" i="4"/>
  <c r="K5" i="5"/>
  <c r="K5" i="6"/>
  <c r="K5" i="7"/>
  <c r="K5" i="8"/>
  <c r="K5" i="9"/>
  <c r="K5" i="10"/>
  <c r="K5" i="11"/>
  <c r="K5" i="12"/>
  <c r="K5" i="13"/>
  <c r="K5" i="14"/>
  <c r="K5" i="16"/>
  <c r="K5" i="17"/>
  <c r="K5" i="1"/>
</calcChain>
</file>

<file path=xl/sharedStrings.xml><?xml version="1.0" encoding="utf-8"?>
<sst xmlns="http://schemas.openxmlformats.org/spreadsheetml/2006/main" count="1032" uniqueCount="266">
  <si>
    <t>Total</t>
  </si>
  <si>
    <t>Less than 9th grade</t>
  </si>
  <si>
    <t xml:space="preserve">9th to 12th </t>
  </si>
  <si>
    <t>High school grad</t>
  </si>
  <si>
    <t>Some college</t>
  </si>
  <si>
    <t>Associate - occupation</t>
  </si>
  <si>
    <t>Associate - academic</t>
  </si>
  <si>
    <t>Bachelor's degree</t>
  </si>
  <si>
    <t>Masters or more</t>
  </si>
  <si>
    <t xml:space="preserve">   Total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</si>
  <si>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</si>
  <si>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</si>
  <si>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</si>
  <si>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</si>
  <si>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</si>
  <si>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</si>
  <si>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</si>
  <si>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</si>
  <si>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</si>
  <si>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</si>
  <si>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Median</t>
  </si>
  <si>
    <t xml:space="preserve">   Male</t>
  </si>
  <si>
    <t xml:space="preserve">   Female</t>
  </si>
  <si>
    <t>Source: 1997 Palau Bridge Collapse Survey compiled by PacificWeb</t>
  </si>
  <si>
    <t>Householder</t>
  </si>
  <si>
    <t>Spouse</t>
  </si>
  <si>
    <t>Child/stepchild</t>
  </si>
  <si>
    <t>Sibling</t>
  </si>
  <si>
    <t>Grandchild</t>
  </si>
  <si>
    <t>Other relative</t>
  </si>
  <si>
    <t>Domestic worker</t>
  </si>
  <si>
    <t>Others</t>
  </si>
  <si>
    <t>Palauan</t>
  </si>
  <si>
    <t>Other Micronesian</t>
  </si>
  <si>
    <t>Other Pacific Islander</t>
  </si>
  <si>
    <t>Filippino</t>
  </si>
  <si>
    <t>Japanese</t>
  </si>
  <si>
    <t>Korean</t>
  </si>
  <si>
    <t>White</t>
  </si>
  <si>
    <t>Modekngei</t>
  </si>
  <si>
    <t>Catholic</t>
  </si>
  <si>
    <t>Protestant</t>
  </si>
  <si>
    <t>Seventh Day Adv</t>
  </si>
  <si>
    <t>Mormons (LDS)</t>
  </si>
  <si>
    <t>Church of Christ</t>
  </si>
  <si>
    <t>Jehovah Witness</t>
  </si>
  <si>
    <t>Bahai</t>
  </si>
  <si>
    <t>Other</t>
  </si>
  <si>
    <t>None</t>
  </si>
  <si>
    <t>Source: 1997 Palau Bridge Collapse Survey compiled by PacifcWeb</t>
  </si>
  <si>
    <t>Now married</t>
  </si>
  <si>
    <t>Consensually married</t>
  </si>
  <si>
    <t>Widowed</t>
  </si>
  <si>
    <t>Divorced</t>
  </si>
  <si>
    <t>Separated</t>
  </si>
  <si>
    <t>Never married</t>
  </si>
  <si>
    <t>Birthplace</t>
  </si>
  <si>
    <t>Kayangel</t>
  </si>
  <si>
    <t>Ngarchelong</t>
  </si>
  <si>
    <t>Ngaraard</t>
  </si>
  <si>
    <t>Ngiwal</t>
  </si>
  <si>
    <t>Melekeok</t>
  </si>
  <si>
    <t>Ngchesar</t>
  </si>
  <si>
    <t>Airai</t>
  </si>
  <si>
    <t>Aimeliik</t>
  </si>
  <si>
    <t>Ngatpang</t>
  </si>
  <si>
    <t>Ngardmau</t>
  </si>
  <si>
    <t>Ngaremlengui</t>
  </si>
  <si>
    <t>Augaur</t>
  </si>
  <si>
    <t>Peleliu</t>
  </si>
  <si>
    <t>Koror</t>
  </si>
  <si>
    <t>Sonsorol</t>
  </si>
  <si>
    <t>Hatohobei</t>
  </si>
  <si>
    <t>GUAM</t>
  </si>
  <si>
    <t>USA</t>
  </si>
  <si>
    <t>Micronesia</t>
  </si>
  <si>
    <t>Other Pacific</t>
  </si>
  <si>
    <t>Philippines</t>
  </si>
  <si>
    <t>Japan</t>
  </si>
  <si>
    <t>Korea</t>
  </si>
  <si>
    <t>Elsewhere</t>
  </si>
  <si>
    <t xml:space="preserve">   CITIZENSHIP</t>
  </si>
  <si>
    <t>Born in Palau</t>
  </si>
  <si>
    <t>Other Palau citizen</t>
  </si>
  <si>
    <t>Born in the U.S.</t>
  </si>
  <si>
    <t>Noncitizen permanent residence</t>
  </si>
  <si>
    <t>Noncitizen temporary residence</t>
  </si>
  <si>
    <t xml:space="preserve">   YEAR ARRIVED</t>
  </si>
  <si>
    <t>1995 or 1997</t>
  </si>
  <si>
    <t>1990 to 1994</t>
  </si>
  <si>
    <t>1985 to 1989</t>
  </si>
  <si>
    <t>1980 to 1984</t>
  </si>
  <si>
    <t>Before 1980</t>
  </si>
  <si>
    <t xml:space="preserve">   REASON MIGRATED</t>
  </si>
  <si>
    <t>Employment</t>
  </si>
  <si>
    <t>Spouse of employed</t>
  </si>
  <si>
    <t>Dependent of employed</t>
  </si>
  <si>
    <t>Family member</t>
  </si>
  <si>
    <t>Missionary</t>
  </si>
  <si>
    <t>Medical</t>
  </si>
  <si>
    <t>Visit or vacation</t>
  </si>
  <si>
    <t xml:space="preserve">   Mother's birthplace</t>
  </si>
  <si>
    <t xml:space="preserve">   Father's birthplace</t>
  </si>
  <si>
    <t xml:space="preserve">   SCHOOL ATTENDANCE</t>
  </si>
  <si>
    <t>Did not attend</t>
  </si>
  <si>
    <t>Public school</t>
  </si>
  <si>
    <t>Private school</t>
  </si>
  <si>
    <t xml:space="preserve">   EDUCATIONAL ATTAINMENT</t>
  </si>
  <si>
    <t>Total 18+ not attending</t>
  </si>
  <si>
    <t xml:space="preserve">   SAME PLACE IN 1992</t>
  </si>
  <si>
    <t>Same place in 1992</t>
  </si>
  <si>
    <t>Different place</t>
  </si>
  <si>
    <t xml:space="preserve">   RESIDENCE IN 1992</t>
  </si>
  <si>
    <t>Other Asia</t>
  </si>
  <si>
    <t xml:space="preserve">   SAME PLACE AT COLLAPSE</t>
  </si>
  <si>
    <t>Lived here</t>
  </si>
  <si>
    <t>Lived elsewhere</t>
  </si>
  <si>
    <t xml:space="preserve">   RESIDENCE AT COLLAPSE</t>
  </si>
  <si>
    <t>Source: 1997 Palau Bridge Collapse Survey</t>
  </si>
  <si>
    <t xml:space="preserve">   SPEAK ONLY PALAUAN</t>
  </si>
  <si>
    <t>Speak Palau only</t>
  </si>
  <si>
    <t>Speak other language</t>
  </si>
  <si>
    <t xml:space="preserve">   FREQUENCY SPEAKING PALAUAN</t>
  </si>
  <si>
    <t>Palauan more than other</t>
  </si>
  <si>
    <t>Both equally often</t>
  </si>
  <si>
    <t>Other more than Palauan</t>
  </si>
  <si>
    <t>Does not speak Palauan</t>
  </si>
  <si>
    <t>NA</t>
  </si>
  <si>
    <t xml:space="preserve">   WORK IN PREVIOUS WEEK</t>
  </si>
  <si>
    <t>Paid no subsistence</t>
  </si>
  <si>
    <t>Paid and subsistence</t>
  </si>
  <si>
    <t>Subsistence only</t>
  </si>
  <si>
    <t>No work</t>
  </si>
  <si>
    <t xml:space="preserve">   HOURS WORKED</t>
  </si>
  <si>
    <t>Less than 20</t>
  </si>
  <si>
    <t>20 to 39</t>
  </si>
  <si>
    <t>40 or more</t>
  </si>
  <si>
    <t>&lt;Type end note here&gt;</t>
  </si>
  <si>
    <t>Village worked</t>
  </si>
  <si>
    <t>Dngerongel</t>
  </si>
  <si>
    <t>Eang</t>
  </si>
  <si>
    <t>Idid</t>
  </si>
  <si>
    <t>IyebukelKoror</t>
  </si>
  <si>
    <t>Ikelau</t>
  </si>
  <si>
    <t>Madalaii</t>
  </si>
  <si>
    <t>Meketii</t>
  </si>
  <si>
    <t>Meyuns</t>
  </si>
  <si>
    <t>Ngerbeched</t>
  </si>
  <si>
    <t>Ngerchemai</t>
  </si>
  <si>
    <t>Ngerkebesang</t>
  </si>
  <si>
    <t>Ngerkesoaol</t>
  </si>
  <si>
    <t>Ngermid</t>
  </si>
  <si>
    <t>Iebukel</t>
  </si>
  <si>
    <t>Mengellang</t>
  </si>
  <si>
    <t>Ngebei</t>
  </si>
  <si>
    <t>Ngerbau</t>
  </si>
  <si>
    <t>Ngriil</t>
  </si>
  <si>
    <t>Ollei</t>
  </si>
  <si>
    <t>Chelab</t>
  </si>
  <si>
    <t>Chol</t>
  </si>
  <si>
    <t>Ngebuked</t>
  </si>
  <si>
    <t>Ngkeklau</t>
  </si>
  <si>
    <t>Ulimang</t>
  </si>
  <si>
    <t>Ngelau</t>
  </si>
  <si>
    <t>Ngercheluuk</t>
  </si>
  <si>
    <t>Ngermechau</t>
  </si>
  <si>
    <t>Ngeburch</t>
  </si>
  <si>
    <t>Ngerang</t>
  </si>
  <si>
    <t>Ngermelech</t>
  </si>
  <si>
    <t>Ngerubesang</t>
  </si>
  <si>
    <t>Ngeruliang</t>
  </si>
  <si>
    <t>Ngeraus</t>
  </si>
  <si>
    <t>Ngerngesang</t>
  </si>
  <si>
    <t>Ngerkesou</t>
  </si>
  <si>
    <t>Ngersuul</t>
  </si>
  <si>
    <t>Ngeruikl</t>
  </si>
  <si>
    <t>Simizu</t>
  </si>
  <si>
    <t>Ked</t>
  </si>
  <si>
    <t>Ngerduais</t>
  </si>
  <si>
    <t>Ngerikiil</t>
  </si>
  <si>
    <t>Ngetkib</t>
  </si>
  <si>
    <t>Ngeruluobel</t>
  </si>
  <si>
    <t>Ngerusar</t>
  </si>
  <si>
    <t>Oikull</t>
  </si>
  <si>
    <t>Ngerutoi</t>
  </si>
  <si>
    <t>Urdmau</t>
  </si>
  <si>
    <t>Imeong</t>
  </si>
  <si>
    <t>Ngchemsed</t>
  </si>
  <si>
    <t>Ngermetengel</t>
  </si>
  <si>
    <t>Ibobang</t>
  </si>
  <si>
    <t>Mechebechubel</t>
  </si>
  <si>
    <t>Nekken</t>
  </si>
  <si>
    <t>Chelechui</t>
  </si>
  <si>
    <t>Imelsubech</t>
  </si>
  <si>
    <t>Imull</t>
  </si>
  <si>
    <t>Medorm</t>
  </si>
  <si>
    <t>Mongami</t>
  </si>
  <si>
    <t>Imelechol</t>
  </si>
  <si>
    <t>N.Kloulklubed</t>
  </si>
  <si>
    <t>S.Kloulklubed</t>
  </si>
  <si>
    <t>Uosech</t>
  </si>
  <si>
    <t>Ngerchol</t>
  </si>
  <si>
    <t>Ngerdelolk</t>
  </si>
  <si>
    <t>Angaur</t>
  </si>
  <si>
    <t>Ngermetuker</t>
  </si>
  <si>
    <t>Ngerungel</t>
  </si>
  <si>
    <t>Ngchesechang</t>
  </si>
  <si>
    <t>Ngesias</t>
  </si>
  <si>
    <t>Ngerkeiukel</t>
  </si>
  <si>
    <t>Fanna</t>
  </si>
  <si>
    <t>Pulo Anna</t>
  </si>
  <si>
    <t>Merir</t>
  </si>
  <si>
    <t>Helen Reef</t>
  </si>
  <si>
    <t xml:space="preserve">   WAGES</t>
  </si>
  <si>
    <t>$1 to $999</t>
  </si>
  <si>
    <t>$1000 to $2499</t>
  </si>
  <si>
    <t>$2500 to $4999</t>
  </si>
  <si>
    <t>$5000 to $7499</t>
  </si>
  <si>
    <t>$7500 to $9999</t>
  </si>
  <si>
    <t>$10000 to $14999</t>
  </si>
  <si>
    <t>$15000 to $19999</t>
  </si>
  <si>
    <t>$20000 or more</t>
  </si>
  <si>
    <t>Mean</t>
  </si>
  <si>
    <t xml:space="preserve">   TOTAL INCOME</t>
  </si>
  <si>
    <t>Soruce: 1997 Palau Brideg Collapse Survey compiled by PacificWeb</t>
  </si>
  <si>
    <t xml:space="preserve"> &lt; 50% pov level</t>
  </si>
  <si>
    <t xml:space="preserve"> &lt;100% pov level</t>
  </si>
  <si>
    <t xml:space="preserve"> &lt;125% pov level</t>
  </si>
  <si>
    <t xml:space="preserve"> &lt;185% pov level</t>
  </si>
  <si>
    <t>above 185% level</t>
  </si>
  <si>
    <t>Less than</t>
  </si>
  <si>
    <t>9th grade</t>
  </si>
  <si>
    <t>9th to</t>
  </si>
  <si>
    <t>12th</t>
  </si>
  <si>
    <t>H.S.</t>
  </si>
  <si>
    <t>Graduate</t>
  </si>
  <si>
    <t>Some</t>
  </si>
  <si>
    <t>College</t>
  </si>
  <si>
    <t>Occupation</t>
  </si>
  <si>
    <t>Academic</t>
  </si>
  <si>
    <t>Bachelor's</t>
  </si>
  <si>
    <t>degree</t>
  </si>
  <si>
    <t>Higher</t>
  </si>
  <si>
    <t>Degree</t>
  </si>
  <si>
    <t>Percent</t>
  </si>
  <si>
    <t>H.S. Grad</t>
  </si>
  <si>
    <t>Associate Degree</t>
  </si>
  <si>
    <t>Coll. Grad</t>
  </si>
  <si>
    <t>18-19</t>
  </si>
  <si>
    <t>Table 2. Relationship by Educational Attainment, Palau: 1997 *** Aged 18 Years and Older Not Attending School ***</t>
  </si>
  <si>
    <t>Table 3. Ethnicity by Educational Attainment, Palau: 1997 *** Aged 18 Years and Older Not Attending School ***</t>
  </si>
  <si>
    <t>Table 4. Religion by Educational Attainment, Palau: 1997 *** Aged 18 Years and Older Not Attending School ***</t>
  </si>
  <si>
    <t>Table 5. Marital Status by Educational Attainment, Palau: 1997 *** Aged 18 Years and Older Not Attending School ***</t>
  </si>
  <si>
    <t>Table 6. Birthplace by Educational Attainment, Palau: 1997 *** Aged 18 Years and Older Not Attending School ***</t>
  </si>
  <si>
    <t>Table 7. Citizenship, Year Arrived, and Reason Migrated by Educational Attainment, Palau: 1997 *** Aged 18 Years and Older Not Attending School ***</t>
  </si>
  <si>
    <t>Table 8. Mother's and Father's Birthplace by Educational Attainment, Palau: 1997 *** Aged 18 Years and Older Not Attending School ***</t>
  </si>
  <si>
    <t>Table 9. School Attendance and Educational Attainment by Educational Attainment, Palau: 1997 *** Aged 18 Years and Older Not Attending School ***</t>
  </si>
  <si>
    <t>Table 10. Residence in 1992 by Educational Attainment, Palau: 1997 *** Aged 18 Years and Older Not Attending School ***</t>
  </si>
  <si>
    <t>Table 11. Residence at Bridge Collapse by Educational Attainment, Palau: 1997 *** Aged 18 Years and Older Not Attending School ***</t>
  </si>
  <si>
    <t>Table 12. Language Use by Educational Attainment, Palau: 1997 *** Aged 18 Years and Older Not Attending School ***</t>
  </si>
  <si>
    <t>Table 13. Legal Residence by Educational Attainment, Palau: 1997 *** Aged 18 Years and Older Not Attending School ***</t>
  </si>
  <si>
    <t>Table 14.  Work in Previous Week and Hours Worked by Educational Attainment, Palau: 1997 *** Aged 18 Years and Older Not Attending School ***</t>
  </si>
  <si>
    <t>Table 15. Village Where Worked by Educational Attainment, Palau: 1997 *** Aged 18 Years and Older Not Attending School ***</t>
  </si>
  <si>
    <t>Table 16. Wages and Total Income by Educational Attainment, Palau: 1997 *** Aged 18 Years and Older Not Attending School ***</t>
  </si>
  <si>
    <t>Table 17. Poverty by Educational Attainment, Palau: 1997 *** Aged 18 Years and Older Not Attending School ***</t>
  </si>
  <si>
    <t>Table 1. Age and Sex by Educational Attainment, Palau: 1997 *** Aged 18 Years and Older Not Attending School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</si>
</sst>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1CEEC-2AC2-4A7E-9E59-0C6AB470277B}">
  <dimension ref="A1:L46"/>
  <sheetViews>
    <sheetView view="pageBreakPreview" zoomScale="125" zoomScaleNormal="100" zoomScaleSheetLayoutView="125" workbookViewId="0">
      <selection activeCell="G8" sqref="G8"/>
    </sheetView>
  </sheetViews>
  <sheetFormatPr defaultRowHeight="9.6" x14ac:dyDescent="0.2"/>
  <cols>
    <col min="1" max="1" width="15.5546875" style="1" customWidth="1"/>
    <col min="2" max="12" width="6" style="1" customWidth="1"/>
    <col min="13" max="16384" width="8.88671875" style="1"/>
  </cols>
  <sheetData>
    <row r="1" spans="1:12" x14ac:dyDescent="0.2">
      <c r="A1" s="1" t="s">
        <v>265</v>
      </c>
    </row>
    <row r="2" spans="1:12" x14ac:dyDescent="0.2">
      <c r="A2" s="3"/>
      <c r="B2" s="4"/>
      <c r="C2" s="5" t="s">
        <v>230</v>
      </c>
      <c r="D2" s="5" t="s">
        <v>232</v>
      </c>
      <c r="E2" s="5" t="s">
        <v>234</v>
      </c>
      <c r="F2" s="5" t="s">
        <v>236</v>
      </c>
      <c r="G2" s="6" t="s">
        <v>246</v>
      </c>
      <c r="H2" s="6"/>
      <c r="I2" s="5" t="s">
        <v>240</v>
      </c>
      <c r="J2" s="5" t="s">
        <v>242</v>
      </c>
      <c r="K2" s="6" t="s">
        <v>244</v>
      </c>
      <c r="L2" s="7"/>
    </row>
    <row r="3" spans="1:12" s="2" customFormat="1" x14ac:dyDescent="0.2">
      <c r="A3" s="8"/>
      <c r="B3" s="9" t="s">
        <v>0</v>
      </c>
      <c r="C3" s="9" t="s">
        <v>231</v>
      </c>
      <c r="D3" s="9" t="s">
        <v>233</v>
      </c>
      <c r="E3" s="9" t="s">
        <v>235</v>
      </c>
      <c r="F3" s="9" t="s">
        <v>237</v>
      </c>
      <c r="G3" s="9" t="s">
        <v>238</v>
      </c>
      <c r="H3" s="9" t="s">
        <v>239</v>
      </c>
      <c r="I3" s="9" t="s">
        <v>241</v>
      </c>
      <c r="J3" s="9" t="s">
        <v>243</v>
      </c>
      <c r="K3" s="10" t="s">
        <v>245</v>
      </c>
      <c r="L3" s="11" t="s">
        <v>247</v>
      </c>
    </row>
    <row r="4" spans="1:12" x14ac:dyDescent="0.2">
      <c r="A4" s="1" t="s">
        <v>9</v>
      </c>
    </row>
    <row r="5" spans="1:12" x14ac:dyDescent="0.2">
      <c r="A5" s="1" t="s">
        <v>0</v>
      </c>
      <c r="B5" s="1">
        <v>8560</v>
      </c>
      <c r="C5" s="1">
        <v>780</v>
      </c>
      <c r="D5" s="1">
        <v>1510</v>
      </c>
      <c r="E5" s="1">
        <v>3500</v>
      </c>
      <c r="F5" s="1">
        <v>1190</v>
      </c>
      <c r="G5" s="1">
        <v>550</v>
      </c>
      <c r="H5" s="1">
        <v>360</v>
      </c>
      <c r="I5" s="1">
        <v>630</v>
      </c>
      <c r="J5" s="1">
        <v>40</v>
      </c>
      <c r="K5" s="12">
        <f>SUM(E5:J5)*100/B5</f>
        <v>73.247663551401871</v>
      </c>
      <c r="L5" s="12">
        <f>(I5+J5)*100/B5</f>
        <v>7.8271028037383177</v>
      </c>
    </row>
    <row r="6" spans="1:12" x14ac:dyDescent="0.2">
      <c r="A6" s="1" t="s">
        <v>248</v>
      </c>
      <c r="B6" s="1">
        <v>230</v>
      </c>
      <c r="C6" s="1">
        <v>10</v>
      </c>
      <c r="D6" s="1">
        <v>100</v>
      </c>
      <c r="E6" s="1">
        <v>60</v>
      </c>
      <c r="F6" s="1">
        <v>40</v>
      </c>
      <c r="G6" s="1">
        <v>0</v>
      </c>
      <c r="H6" s="1">
        <v>20</v>
      </c>
      <c r="I6" s="1">
        <v>0</v>
      </c>
      <c r="J6" s="1">
        <v>0</v>
      </c>
      <c r="K6" s="12">
        <f t="shared" ref="K6:K45" si="0">SUM(E6:J6)*100/B6</f>
        <v>52.173913043478258</v>
      </c>
      <c r="L6" s="12">
        <f t="shared" ref="L6:L45" si="1">(I6+J6)*100/B6</f>
        <v>0</v>
      </c>
    </row>
    <row r="7" spans="1:12" x14ac:dyDescent="0.2">
      <c r="A7" s="1" t="s">
        <v>10</v>
      </c>
      <c r="B7" s="1">
        <v>1200</v>
      </c>
      <c r="C7" s="1">
        <v>80</v>
      </c>
      <c r="D7" s="1">
        <v>240</v>
      </c>
      <c r="E7" s="1">
        <v>480</v>
      </c>
      <c r="F7" s="1">
        <v>280</v>
      </c>
      <c r="G7" s="1">
        <v>40</v>
      </c>
      <c r="H7" s="1">
        <v>40</v>
      </c>
      <c r="I7" s="1">
        <v>40</v>
      </c>
      <c r="J7" s="1">
        <v>0</v>
      </c>
      <c r="K7" s="12">
        <f t="shared" si="0"/>
        <v>73.333333333333329</v>
      </c>
      <c r="L7" s="12">
        <f t="shared" si="1"/>
        <v>3.3333333333333335</v>
      </c>
    </row>
    <row r="8" spans="1:12" x14ac:dyDescent="0.2">
      <c r="A8" s="1" t="s">
        <v>11</v>
      </c>
      <c r="B8" s="1">
        <v>1290</v>
      </c>
      <c r="C8" s="1">
        <v>110</v>
      </c>
      <c r="D8" s="1">
        <v>190</v>
      </c>
      <c r="E8" s="1">
        <v>620</v>
      </c>
      <c r="F8" s="1">
        <v>180</v>
      </c>
      <c r="G8" s="1">
        <v>70</v>
      </c>
      <c r="H8" s="1">
        <v>60</v>
      </c>
      <c r="I8" s="1">
        <v>60</v>
      </c>
      <c r="J8" s="1">
        <v>0</v>
      </c>
      <c r="K8" s="12">
        <f t="shared" si="0"/>
        <v>76.744186046511629</v>
      </c>
      <c r="L8" s="12">
        <f t="shared" si="1"/>
        <v>4.6511627906976747</v>
      </c>
    </row>
    <row r="9" spans="1:12" x14ac:dyDescent="0.2">
      <c r="A9" s="1" t="s">
        <v>12</v>
      </c>
      <c r="B9" s="1">
        <v>1390</v>
      </c>
      <c r="C9" s="1">
        <v>150</v>
      </c>
      <c r="D9" s="1">
        <v>220</v>
      </c>
      <c r="E9" s="1">
        <v>600</v>
      </c>
      <c r="F9" s="1">
        <v>190</v>
      </c>
      <c r="G9" s="1">
        <v>50</v>
      </c>
      <c r="H9" s="1">
        <v>40</v>
      </c>
      <c r="I9" s="1">
        <v>120</v>
      </c>
      <c r="J9" s="1">
        <v>20</v>
      </c>
      <c r="K9" s="12">
        <f t="shared" si="0"/>
        <v>73.381294964028783</v>
      </c>
      <c r="L9" s="12">
        <f t="shared" si="1"/>
        <v>10.071942446043165</v>
      </c>
    </row>
    <row r="10" spans="1:12" x14ac:dyDescent="0.2">
      <c r="A10" s="1" t="s">
        <v>13</v>
      </c>
      <c r="B10" s="1">
        <v>1160</v>
      </c>
      <c r="C10" s="1">
        <v>120</v>
      </c>
      <c r="D10" s="1">
        <v>150</v>
      </c>
      <c r="E10" s="1">
        <v>500</v>
      </c>
      <c r="F10" s="1">
        <v>190</v>
      </c>
      <c r="G10" s="1">
        <v>90</v>
      </c>
      <c r="H10" s="1">
        <v>60</v>
      </c>
      <c r="I10" s="1">
        <v>40</v>
      </c>
      <c r="J10" s="1">
        <v>10</v>
      </c>
      <c r="K10" s="12">
        <f t="shared" si="0"/>
        <v>76.724137931034477</v>
      </c>
      <c r="L10" s="12">
        <f t="shared" si="1"/>
        <v>4.3103448275862073</v>
      </c>
    </row>
    <row r="11" spans="1:12" x14ac:dyDescent="0.2">
      <c r="A11" s="1" t="s">
        <v>14</v>
      </c>
      <c r="B11" s="1">
        <v>1160</v>
      </c>
      <c r="C11" s="1">
        <v>60</v>
      </c>
      <c r="D11" s="1">
        <v>190</v>
      </c>
      <c r="E11" s="1">
        <v>530</v>
      </c>
      <c r="F11" s="1">
        <v>130</v>
      </c>
      <c r="G11" s="1">
        <v>110</v>
      </c>
      <c r="H11" s="1">
        <v>50</v>
      </c>
      <c r="I11" s="1">
        <v>90</v>
      </c>
      <c r="J11" s="1">
        <v>0</v>
      </c>
      <c r="K11" s="12">
        <f t="shared" si="0"/>
        <v>78.448275862068968</v>
      </c>
      <c r="L11" s="12">
        <f t="shared" si="1"/>
        <v>7.7586206896551726</v>
      </c>
    </row>
    <row r="12" spans="1:12" x14ac:dyDescent="0.2">
      <c r="A12" s="1" t="s">
        <v>15</v>
      </c>
      <c r="B12" s="1">
        <v>1020</v>
      </c>
      <c r="C12" s="1">
        <v>90</v>
      </c>
      <c r="D12" s="1">
        <v>160</v>
      </c>
      <c r="E12" s="1">
        <v>400</v>
      </c>
      <c r="F12" s="1">
        <v>110</v>
      </c>
      <c r="G12" s="1">
        <v>90</v>
      </c>
      <c r="H12" s="1">
        <v>40</v>
      </c>
      <c r="I12" s="1">
        <v>130</v>
      </c>
      <c r="J12" s="1">
        <v>0</v>
      </c>
      <c r="K12" s="12">
        <f t="shared" si="0"/>
        <v>75.490196078431367</v>
      </c>
      <c r="L12" s="12">
        <f t="shared" si="1"/>
        <v>12.745098039215685</v>
      </c>
    </row>
    <row r="13" spans="1:12" x14ac:dyDescent="0.2">
      <c r="A13" s="1" t="s">
        <v>16</v>
      </c>
      <c r="B13" s="1">
        <v>550</v>
      </c>
      <c r="C13" s="1">
        <v>50</v>
      </c>
      <c r="D13" s="1">
        <v>130</v>
      </c>
      <c r="E13" s="1">
        <v>170</v>
      </c>
      <c r="F13" s="1">
        <v>20</v>
      </c>
      <c r="G13" s="1">
        <v>60</v>
      </c>
      <c r="H13" s="1">
        <v>30</v>
      </c>
      <c r="I13" s="1">
        <v>90</v>
      </c>
      <c r="J13" s="1">
        <v>0</v>
      </c>
      <c r="K13" s="12">
        <f t="shared" si="0"/>
        <v>67.272727272727266</v>
      </c>
      <c r="L13" s="12">
        <f t="shared" si="1"/>
        <v>16.363636363636363</v>
      </c>
    </row>
    <row r="14" spans="1:12" x14ac:dyDescent="0.2">
      <c r="A14" s="1" t="s">
        <v>17</v>
      </c>
      <c r="B14" s="1">
        <v>330</v>
      </c>
      <c r="C14" s="1">
        <v>50</v>
      </c>
      <c r="D14" s="1">
        <v>90</v>
      </c>
      <c r="E14" s="1">
        <v>90</v>
      </c>
      <c r="F14" s="1">
        <v>30</v>
      </c>
      <c r="G14" s="1">
        <v>0</v>
      </c>
      <c r="H14" s="1">
        <v>20</v>
      </c>
      <c r="I14" s="1">
        <v>40</v>
      </c>
      <c r="J14" s="1">
        <v>10</v>
      </c>
      <c r="K14" s="12">
        <f t="shared" si="0"/>
        <v>57.575757575757578</v>
      </c>
      <c r="L14" s="12">
        <f t="shared" si="1"/>
        <v>15.151515151515152</v>
      </c>
    </row>
    <row r="15" spans="1:12" x14ac:dyDescent="0.2">
      <c r="A15" s="1" t="s">
        <v>18</v>
      </c>
      <c r="B15" s="1">
        <v>170</v>
      </c>
      <c r="C15" s="1">
        <v>40</v>
      </c>
      <c r="D15" s="1">
        <v>40</v>
      </c>
      <c r="E15" s="1">
        <v>20</v>
      </c>
      <c r="F15" s="1">
        <v>10</v>
      </c>
      <c r="G15" s="1">
        <v>40</v>
      </c>
      <c r="H15" s="1">
        <v>0</v>
      </c>
      <c r="I15" s="1">
        <v>20</v>
      </c>
      <c r="J15" s="1">
        <v>0</v>
      </c>
      <c r="K15" s="12">
        <f t="shared" si="0"/>
        <v>52.941176470588232</v>
      </c>
      <c r="L15" s="12">
        <f t="shared" si="1"/>
        <v>11.764705882352942</v>
      </c>
    </row>
    <row r="16" spans="1:12" x14ac:dyDescent="0.2">
      <c r="A16" s="1" t="s">
        <v>19</v>
      </c>
      <c r="B16" s="1">
        <v>60</v>
      </c>
      <c r="C16" s="1">
        <v>20</v>
      </c>
      <c r="D16" s="1">
        <v>0</v>
      </c>
      <c r="E16" s="1">
        <v>30</v>
      </c>
      <c r="F16" s="1">
        <v>10</v>
      </c>
      <c r="G16" s="1">
        <v>0</v>
      </c>
      <c r="H16" s="1">
        <v>0</v>
      </c>
      <c r="I16" s="1">
        <v>0</v>
      </c>
      <c r="J16" s="1">
        <v>0</v>
      </c>
      <c r="K16" s="12">
        <f t="shared" si="0"/>
        <v>66.666666666666671</v>
      </c>
      <c r="L16" s="12">
        <f t="shared" si="1"/>
        <v>0</v>
      </c>
    </row>
    <row r="17" spans="1:12" x14ac:dyDescent="0.2">
      <c r="A17" s="1" t="s">
        <v>20</v>
      </c>
      <c r="B17" s="12">
        <v>35.700000000000003</v>
      </c>
      <c r="C17" s="12">
        <v>36.700000000000003</v>
      </c>
      <c r="D17" s="12">
        <v>35.200000000000003</v>
      </c>
      <c r="E17" s="12">
        <v>34.9</v>
      </c>
      <c r="F17" s="12">
        <v>32.5</v>
      </c>
      <c r="G17" s="12">
        <v>41.1</v>
      </c>
      <c r="H17" s="12">
        <v>36.700000000000003</v>
      </c>
      <c r="I17" s="12">
        <v>43.1</v>
      </c>
      <c r="J17" s="12">
        <v>35</v>
      </c>
      <c r="K17" s="12"/>
      <c r="L17" s="12"/>
    </row>
    <row r="18" spans="1:12" x14ac:dyDescent="0.2">
      <c r="A18" s="1" t="s">
        <v>21</v>
      </c>
      <c r="K18" s="12"/>
      <c r="L18" s="12"/>
    </row>
    <row r="19" spans="1:12" x14ac:dyDescent="0.2">
      <c r="A19" s="1" t="s">
        <v>0</v>
      </c>
      <c r="B19" s="1">
        <v>4300</v>
      </c>
      <c r="C19" s="1">
        <v>390</v>
      </c>
      <c r="D19" s="1">
        <v>740</v>
      </c>
      <c r="E19" s="1">
        <v>1840</v>
      </c>
      <c r="F19" s="1">
        <v>520</v>
      </c>
      <c r="G19" s="1">
        <v>270</v>
      </c>
      <c r="H19" s="1">
        <v>70</v>
      </c>
      <c r="I19" s="1">
        <v>430</v>
      </c>
      <c r="J19" s="1">
        <v>40</v>
      </c>
      <c r="K19" s="12">
        <f t="shared" si="0"/>
        <v>73.720930232558146</v>
      </c>
      <c r="L19" s="12">
        <f t="shared" si="1"/>
        <v>10.930232558139535</v>
      </c>
    </row>
    <row r="20" spans="1:12" x14ac:dyDescent="0.2">
      <c r="A20" s="1" t="s">
        <v>248</v>
      </c>
      <c r="B20" s="1">
        <v>100</v>
      </c>
      <c r="C20" s="1">
        <v>0</v>
      </c>
      <c r="D20" s="1">
        <v>60</v>
      </c>
      <c r="E20" s="1">
        <v>20</v>
      </c>
      <c r="F20" s="1">
        <v>20</v>
      </c>
      <c r="G20" s="1">
        <v>0</v>
      </c>
      <c r="H20" s="1">
        <v>0</v>
      </c>
      <c r="I20" s="1">
        <v>0</v>
      </c>
      <c r="J20" s="1">
        <v>0</v>
      </c>
      <c r="K20" s="12">
        <f t="shared" si="0"/>
        <v>40</v>
      </c>
      <c r="L20" s="12">
        <f t="shared" si="1"/>
        <v>0</v>
      </c>
    </row>
    <row r="21" spans="1:12" x14ac:dyDescent="0.2">
      <c r="A21" s="1" t="s">
        <v>10</v>
      </c>
      <c r="B21" s="1">
        <v>570</v>
      </c>
      <c r="C21" s="1">
        <v>60</v>
      </c>
      <c r="D21" s="1">
        <v>130</v>
      </c>
      <c r="E21" s="1">
        <v>220</v>
      </c>
      <c r="F21" s="1">
        <v>100</v>
      </c>
      <c r="G21" s="1">
        <v>0</v>
      </c>
      <c r="H21" s="1">
        <v>20</v>
      </c>
      <c r="I21" s="1">
        <v>40</v>
      </c>
      <c r="J21" s="1">
        <v>0</v>
      </c>
      <c r="K21" s="12">
        <f t="shared" si="0"/>
        <v>66.666666666666671</v>
      </c>
      <c r="L21" s="12">
        <f t="shared" si="1"/>
        <v>7.0175438596491224</v>
      </c>
    </row>
    <row r="22" spans="1:12" x14ac:dyDescent="0.2">
      <c r="A22" s="1" t="s">
        <v>11</v>
      </c>
      <c r="B22" s="1">
        <v>740</v>
      </c>
      <c r="C22" s="1">
        <v>100</v>
      </c>
      <c r="D22" s="1">
        <v>80</v>
      </c>
      <c r="E22" s="1">
        <v>370</v>
      </c>
      <c r="F22" s="1">
        <v>80</v>
      </c>
      <c r="G22" s="1">
        <v>40</v>
      </c>
      <c r="H22" s="1">
        <v>10</v>
      </c>
      <c r="I22" s="1">
        <v>60</v>
      </c>
      <c r="J22" s="1">
        <v>0</v>
      </c>
      <c r="K22" s="12">
        <f t="shared" si="0"/>
        <v>75.675675675675677</v>
      </c>
      <c r="L22" s="12">
        <f t="shared" si="1"/>
        <v>8.1081081081081088</v>
      </c>
    </row>
    <row r="23" spans="1:12" x14ac:dyDescent="0.2">
      <c r="A23" s="1" t="s">
        <v>12</v>
      </c>
      <c r="B23" s="1">
        <v>680</v>
      </c>
      <c r="C23" s="1">
        <v>80</v>
      </c>
      <c r="D23" s="1">
        <v>120</v>
      </c>
      <c r="E23" s="1">
        <v>300</v>
      </c>
      <c r="F23" s="1">
        <v>80</v>
      </c>
      <c r="G23" s="1">
        <v>10</v>
      </c>
      <c r="H23" s="1">
        <v>0</v>
      </c>
      <c r="I23" s="1">
        <v>70</v>
      </c>
      <c r="J23" s="1">
        <v>20</v>
      </c>
      <c r="K23" s="12">
        <f t="shared" si="0"/>
        <v>70.588235294117652</v>
      </c>
      <c r="L23" s="12">
        <f t="shared" si="1"/>
        <v>13.235294117647058</v>
      </c>
    </row>
    <row r="24" spans="1:12" x14ac:dyDescent="0.2">
      <c r="A24" s="1" t="s">
        <v>13</v>
      </c>
      <c r="B24" s="1">
        <v>530</v>
      </c>
      <c r="C24" s="1">
        <v>30</v>
      </c>
      <c r="D24" s="1">
        <v>70</v>
      </c>
      <c r="E24" s="1">
        <v>290</v>
      </c>
      <c r="F24" s="1">
        <v>90</v>
      </c>
      <c r="G24" s="1">
        <v>30</v>
      </c>
      <c r="H24" s="1">
        <v>10</v>
      </c>
      <c r="I24" s="1">
        <v>0</v>
      </c>
      <c r="J24" s="1">
        <v>10</v>
      </c>
      <c r="K24" s="12">
        <f t="shared" si="0"/>
        <v>81.132075471698116</v>
      </c>
      <c r="L24" s="12">
        <f t="shared" si="1"/>
        <v>1.8867924528301887</v>
      </c>
    </row>
    <row r="25" spans="1:12" x14ac:dyDescent="0.2">
      <c r="A25" s="1" t="s">
        <v>14</v>
      </c>
      <c r="B25" s="1">
        <v>620</v>
      </c>
      <c r="C25" s="1">
        <v>60</v>
      </c>
      <c r="D25" s="1">
        <v>90</v>
      </c>
      <c r="E25" s="1">
        <v>300</v>
      </c>
      <c r="F25" s="1">
        <v>70</v>
      </c>
      <c r="G25" s="1">
        <v>40</v>
      </c>
      <c r="H25" s="1">
        <v>0</v>
      </c>
      <c r="I25" s="1">
        <v>60</v>
      </c>
      <c r="J25" s="1">
        <v>0</v>
      </c>
      <c r="K25" s="12">
        <f t="shared" si="0"/>
        <v>75.806451612903231</v>
      </c>
      <c r="L25" s="12">
        <f t="shared" si="1"/>
        <v>9.67741935483871</v>
      </c>
    </row>
    <row r="26" spans="1:12" x14ac:dyDescent="0.2">
      <c r="A26" s="1" t="s">
        <v>15</v>
      </c>
      <c r="B26" s="1">
        <v>420</v>
      </c>
      <c r="C26" s="1">
        <v>30</v>
      </c>
      <c r="D26" s="1">
        <v>50</v>
      </c>
      <c r="E26" s="1">
        <v>140</v>
      </c>
      <c r="F26" s="1">
        <v>40</v>
      </c>
      <c r="G26" s="1">
        <v>70</v>
      </c>
      <c r="H26" s="1">
        <v>10</v>
      </c>
      <c r="I26" s="1">
        <v>80</v>
      </c>
      <c r="J26" s="1">
        <v>0</v>
      </c>
      <c r="K26" s="12">
        <f t="shared" si="0"/>
        <v>80.952380952380949</v>
      </c>
      <c r="L26" s="12">
        <f t="shared" si="1"/>
        <v>19.047619047619047</v>
      </c>
    </row>
    <row r="27" spans="1:12" x14ac:dyDescent="0.2">
      <c r="A27" s="1" t="s">
        <v>16</v>
      </c>
      <c r="B27" s="1">
        <v>320</v>
      </c>
      <c r="C27" s="1">
        <v>0</v>
      </c>
      <c r="D27" s="1">
        <v>40</v>
      </c>
      <c r="E27" s="1">
        <v>140</v>
      </c>
      <c r="F27" s="1">
        <v>20</v>
      </c>
      <c r="G27" s="1">
        <v>60</v>
      </c>
      <c r="H27" s="1">
        <v>0</v>
      </c>
      <c r="I27" s="1">
        <v>60</v>
      </c>
      <c r="J27" s="1">
        <v>0</v>
      </c>
      <c r="K27" s="12">
        <f t="shared" si="0"/>
        <v>87.5</v>
      </c>
      <c r="L27" s="12">
        <f t="shared" si="1"/>
        <v>18.75</v>
      </c>
    </row>
    <row r="28" spans="1:12" x14ac:dyDescent="0.2">
      <c r="A28" s="1" t="s">
        <v>17</v>
      </c>
      <c r="B28" s="1">
        <v>200</v>
      </c>
      <c r="C28" s="1">
        <v>0</v>
      </c>
      <c r="D28" s="1">
        <v>90</v>
      </c>
      <c r="E28" s="1">
        <v>30</v>
      </c>
      <c r="F28" s="1">
        <v>10</v>
      </c>
      <c r="G28" s="1">
        <v>0</v>
      </c>
      <c r="H28" s="1">
        <v>20</v>
      </c>
      <c r="I28" s="1">
        <v>40</v>
      </c>
      <c r="J28" s="1">
        <v>10</v>
      </c>
      <c r="K28" s="12">
        <f t="shared" si="0"/>
        <v>55</v>
      </c>
      <c r="L28" s="12">
        <f t="shared" si="1"/>
        <v>25</v>
      </c>
    </row>
    <row r="29" spans="1:12" x14ac:dyDescent="0.2">
      <c r="A29" s="1" t="s">
        <v>18</v>
      </c>
      <c r="B29" s="1">
        <v>80</v>
      </c>
      <c r="C29" s="1">
        <v>20</v>
      </c>
      <c r="D29" s="1">
        <v>10</v>
      </c>
      <c r="E29" s="1">
        <v>0</v>
      </c>
      <c r="F29" s="1">
        <v>10</v>
      </c>
      <c r="G29" s="1">
        <v>20</v>
      </c>
      <c r="H29" s="1">
        <v>0</v>
      </c>
      <c r="I29" s="1">
        <v>20</v>
      </c>
      <c r="J29" s="1">
        <v>0</v>
      </c>
      <c r="K29" s="12">
        <f t="shared" si="0"/>
        <v>62.5</v>
      </c>
      <c r="L29" s="12">
        <f t="shared" si="1"/>
        <v>25</v>
      </c>
    </row>
    <row r="30" spans="1:12" x14ac:dyDescent="0.2">
      <c r="A30" s="1" t="s">
        <v>19</v>
      </c>
      <c r="B30" s="1">
        <v>40</v>
      </c>
      <c r="C30" s="1">
        <v>10</v>
      </c>
      <c r="D30" s="1">
        <v>0</v>
      </c>
      <c r="E30" s="1">
        <v>30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2">
        <f t="shared" si="0"/>
        <v>75</v>
      </c>
      <c r="L30" s="12">
        <f t="shared" si="1"/>
        <v>0</v>
      </c>
    </row>
    <row r="31" spans="1:12" x14ac:dyDescent="0.2">
      <c r="A31" s="1" t="s">
        <v>20</v>
      </c>
      <c r="B31" s="12">
        <v>35.6</v>
      </c>
      <c r="C31" s="12">
        <v>32.200000000000003</v>
      </c>
      <c r="D31" s="12">
        <v>34.200000000000003</v>
      </c>
      <c r="E31" s="12">
        <v>35.200000000000003</v>
      </c>
      <c r="F31" s="12">
        <v>33.799999999999997</v>
      </c>
      <c r="G31" s="12">
        <v>46.1</v>
      </c>
      <c r="H31" s="12">
        <v>37.5</v>
      </c>
      <c r="I31" s="12">
        <v>43.8</v>
      </c>
      <c r="J31" s="12">
        <v>35</v>
      </c>
      <c r="K31" s="12"/>
      <c r="L31" s="12"/>
    </row>
    <row r="32" spans="1:12" x14ac:dyDescent="0.2">
      <c r="A32" s="1" t="s">
        <v>22</v>
      </c>
      <c r="K32" s="12"/>
      <c r="L32" s="12"/>
    </row>
    <row r="33" spans="1:12" x14ac:dyDescent="0.2">
      <c r="A33" s="1" t="s">
        <v>0</v>
      </c>
      <c r="B33" s="1">
        <v>4260</v>
      </c>
      <c r="C33" s="1">
        <v>390</v>
      </c>
      <c r="D33" s="1">
        <v>770</v>
      </c>
      <c r="E33" s="1">
        <v>1660</v>
      </c>
      <c r="F33" s="1">
        <v>670</v>
      </c>
      <c r="G33" s="1">
        <v>280</v>
      </c>
      <c r="H33" s="1">
        <v>290</v>
      </c>
      <c r="I33" s="1">
        <v>200</v>
      </c>
      <c r="J33" s="1">
        <v>0</v>
      </c>
      <c r="K33" s="12">
        <f t="shared" si="0"/>
        <v>72.769953051643199</v>
      </c>
      <c r="L33" s="12">
        <f t="shared" si="1"/>
        <v>4.694835680751174</v>
      </c>
    </row>
    <row r="34" spans="1:12" x14ac:dyDescent="0.2">
      <c r="A34" s="1" t="s">
        <v>248</v>
      </c>
      <c r="B34" s="1">
        <v>130</v>
      </c>
      <c r="C34" s="1">
        <v>10</v>
      </c>
      <c r="D34" s="1">
        <v>40</v>
      </c>
      <c r="E34" s="1">
        <v>40</v>
      </c>
      <c r="F34" s="1">
        <v>20</v>
      </c>
      <c r="G34" s="1">
        <v>0</v>
      </c>
      <c r="H34" s="1">
        <v>20</v>
      </c>
      <c r="I34" s="1">
        <v>0</v>
      </c>
      <c r="J34" s="1">
        <v>0</v>
      </c>
      <c r="K34" s="12">
        <f t="shared" si="0"/>
        <v>61.53846153846154</v>
      </c>
      <c r="L34" s="12">
        <f t="shared" si="1"/>
        <v>0</v>
      </c>
    </row>
    <row r="35" spans="1:12" x14ac:dyDescent="0.2">
      <c r="A35" s="1" t="s">
        <v>10</v>
      </c>
      <c r="B35" s="1">
        <v>630</v>
      </c>
      <c r="C35" s="1">
        <v>20</v>
      </c>
      <c r="D35" s="1">
        <v>110</v>
      </c>
      <c r="E35" s="1">
        <v>260</v>
      </c>
      <c r="F35" s="1">
        <v>180</v>
      </c>
      <c r="G35" s="1">
        <v>40</v>
      </c>
      <c r="H35" s="1">
        <v>20</v>
      </c>
      <c r="I35" s="1">
        <v>0</v>
      </c>
      <c r="J35" s="1">
        <v>0</v>
      </c>
      <c r="K35" s="12">
        <f t="shared" si="0"/>
        <v>79.365079365079367</v>
      </c>
      <c r="L35" s="12">
        <f t="shared" si="1"/>
        <v>0</v>
      </c>
    </row>
    <row r="36" spans="1:12" x14ac:dyDescent="0.2">
      <c r="A36" s="1" t="s">
        <v>11</v>
      </c>
      <c r="B36" s="1">
        <v>550</v>
      </c>
      <c r="C36" s="1">
        <v>10</v>
      </c>
      <c r="D36" s="1">
        <v>110</v>
      </c>
      <c r="E36" s="1">
        <v>250</v>
      </c>
      <c r="F36" s="1">
        <v>100</v>
      </c>
      <c r="G36" s="1">
        <v>30</v>
      </c>
      <c r="H36" s="1">
        <v>50</v>
      </c>
      <c r="I36" s="1">
        <v>0</v>
      </c>
      <c r="J36" s="1">
        <v>0</v>
      </c>
      <c r="K36" s="12">
        <f t="shared" si="0"/>
        <v>78.181818181818187</v>
      </c>
      <c r="L36" s="12">
        <f t="shared" si="1"/>
        <v>0</v>
      </c>
    </row>
    <row r="37" spans="1:12" x14ac:dyDescent="0.2">
      <c r="A37" s="1" t="s">
        <v>12</v>
      </c>
      <c r="B37" s="1">
        <v>710</v>
      </c>
      <c r="C37" s="1">
        <v>70</v>
      </c>
      <c r="D37" s="1">
        <v>100</v>
      </c>
      <c r="E37" s="1">
        <v>300</v>
      </c>
      <c r="F37" s="1">
        <v>110</v>
      </c>
      <c r="G37" s="1">
        <v>40</v>
      </c>
      <c r="H37" s="1">
        <v>40</v>
      </c>
      <c r="I37" s="1">
        <v>50</v>
      </c>
      <c r="J37" s="1">
        <v>0</v>
      </c>
      <c r="K37" s="12">
        <f t="shared" si="0"/>
        <v>76.056338028169009</v>
      </c>
      <c r="L37" s="12">
        <f t="shared" si="1"/>
        <v>7.042253521126761</v>
      </c>
    </row>
    <row r="38" spans="1:12" x14ac:dyDescent="0.2">
      <c r="A38" s="1" t="s">
        <v>13</v>
      </c>
      <c r="B38" s="1">
        <v>630</v>
      </c>
      <c r="C38" s="1">
        <v>90</v>
      </c>
      <c r="D38" s="1">
        <v>80</v>
      </c>
      <c r="E38" s="1">
        <v>210</v>
      </c>
      <c r="F38" s="1">
        <v>100</v>
      </c>
      <c r="G38" s="1">
        <v>60</v>
      </c>
      <c r="H38" s="1">
        <v>50</v>
      </c>
      <c r="I38" s="1">
        <v>40</v>
      </c>
      <c r="J38" s="1">
        <v>0</v>
      </c>
      <c r="K38" s="12">
        <f t="shared" si="0"/>
        <v>73.015873015873012</v>
      </c>
      <c r="L38" s="12">
        <f t="shared" si="1"/>
        <v>6.3492063492063489</v>
      </c>
    </row>
    <row r="39" spans="1:12" x14ac:dyDescent="0.2">
      <c r="A39" s="1" t="s">
        <v>14</v>
      </c>
      <c r="B39" s="1">
        <v>540</v>
      </c>
      <c r="C39" s="1">
        <v>0</v>
      </c>
      <c r="D39" s="1">
        <v>100</v>
      </c>
      <c r="E39" s="1">
        <v>230</v>
      </c>
      <c r="F39" s="1">
        <v>60</v>
      </c>
      <c r="G39" s="1">
        <v>70</v>
      </c>
      <c r="H39" s="1">
        <v>50</v>
      </c>
      <c r="I39" s="1">
        <v>30</v>
      </c>
      <c r="J39" s="1">
        <v>0</v>
      </c>
      <c r="K39" s="12">
        <f t="shared" si="0"/>
        <v>81.481481481481481</v>
      </c>
      <c r="L39" s="12">
        <f t="shared" si="1"/>
        <v>5.5555555555555554</v>
      </c>
    </row>
    <row r="40" spans="1:12" x14ac:dyDescent="0.2">
      <c r="A40" s="1" t="s">
        <v>15</v>
      </c>
      <c r="B40" s="1">
        <v>600</v>
      </c>
      <c r="C40" s="1">
        <v>60</v>
      </c>
      <c r="D40" s="1">
        <v>110</v>
      </c>
      <c r="E40" s="1">
        <v>260</v>
      </c>
      <c r="F40" s="1">
        <v>70</v>
      </c>
      <c r="G40" s="1">
        <v>20</v>
      </c>
      <c r="H40" s="1">
        <v>30</v>
      </c>
      <c r="I40" s="1">
        <v>50</v>
      </c>
      <c r="J40" s="1">
        <v>0</v>
      </c>
      <c r="K40" s="12">
        <f t="shared" si="0"/>
        <v>71.666666666666671</v>
      </c>
      <c r="L40" s="12">
        <f t="shared" si="1"/>
        <v>8.3333333333333339</v>
      </c>
    </row>
    <row r="41" spans="1:12" x14ac:dyDescent="0.2">
      <c r="A41" s="1" t="s">
        <v>16</v>
      </c>
      <c r="B41" s="1">
        <v>230</v>
      </c>
      <c r="C41" s="1">
        <v>50</v>
      </c>
      <c r="D41" s="1">
        <v>90</v>
      </c>
      <c r="E41" s="1">
        <v>30</v>
      </c>
      <c r="F41" s="1">
        <v>0</v>
      </c>
      <c r="G41" s="1">
        <v>0</v>
      </c>
      <c r="H41" s="1">
        <v>30</v>
      </c>
      <c r="I41" s="1">
        <v>30</v>
      </c>
      <c r="J41" s="1">
        <v>0</v>
      </c>
      <c r="K41" s="12">
        <f t="shared" si="0"/>
        <v>39.130434782608695</v>
      </c>
      <c r="L41" s="12">
        <f t="shared" si="1"/>
        <v>13.043478260869565</v>
      </c>
    </row>
    <row r="42" spans="1:12" x14ac:dyDescent="0.2">
      <c r="A42" s="1" t="s">
        <v>17</v>
      </c>
      <c r="B42" s="1">
        <v>130</v>
      </c>
      <c r="C42" s="1">
        <v>50</v>
      </c>
      <c r="D42" s="1">
        <v>0</v>
      </c>
      <c r="E42" s="1">
        <v>60</v>
      </c>
      <c r="F42" s="1">
        <v>20</v>
      </c>
      <c r="G42" s="1">
        <v>0</v>
      </c>
      <c r="H42" s="1">
        <v>0</v>
      </c>
      <c r="I42" s="1">
        <v>0</v>
      </c>
      <c r="J42" s="1">
        <v>0</v>
      </c>
      <c r="K42" s="12">
        <f t="shared" si="0"/>
        <v>61.53846153846154</v>
      </c>
      <c r="L42" s="12">
        <f t="shared" si="1"/>
        <v>0</v>
      </c>
    </row>
    <row r="43" spans="1:12" x14ac:dyDescent="0.2">
      <c r="A43" s="1" t="s">
        <v>18</v>
      </c>
      <c r="B43" s="1">
        <v>90</v>
      </c>
      <c r="C43" s="1">
        <v>20</v>
      </c>
      <c r="D43" s="1">
        <v>30</v>
      </c>
      <c r="E43" s="1">
        <v>20</v>
      </c>
      <c r="F43" s="1">
        <v>0</v>
      </c>
      <c r="G43" s="1">
        <v>20</v>
      </c>
      <c r="H43" s="1">
        <v>0</v>
      </c>
      <c r="I43" s="1">
        <v>0</v>
      </c>
      <c r="J43" s="1">
        <v>0</v>
      </c>
      <c r="K43" s="12">
        <f t="shared" si="0"/>
        <v>44.444444444444443</v>
      </c>
      <c r="L43" s="12">
        <f t="shared" si="1"/>
        <v>0</v>
      </c>
    </row>
    <row r="44" spans="1:12" x14ac:dyDescent="0.2">
      <c r="A44" s="1" t="s">
        <v>19</v>
      </c>
      <c r="B44" s="1">
        <v>20</v>
      </c>
      <c r="C44" s="1">
        <v>10</v>
      </c>
      <c r="D44" s="1">
        <v>0</v>
      </c>
      <c r="E44" s="1">
        <v>0</v>
      </c>
      <c r="F44" s="1">
        <v>10</v>
      </c>
      <c r="G44" s="1">
        <v>0</v>
      </c>
      <c r="H44" s="1">
        <v>0</v>
      </c>
      <c r="I44" s="1">
        <v>0</v>
      </c>
      <c r="J44" s="1">
        <v>0</v>
      </c>
      <c r="K44" s="12">
        <f t="shared" si="0"/>
        <v>50</v>
      </c>
      <c r="L44" s="12">
        <f t="shared" si="1"/>
        <v>0</v>
      </c>
    </row>
    <row r="45" spans="1:12" x14ac:dyDescent="0.2">
      <c r="A45" s="1" t="s">
        <v>20</v>
      </c>
      <c r="B45" s="12">
        <v>35.9</v>
      </c>
      <c r="C45" s="12">
        <v>39.700000000000003</v>
      </c>
      <c r="D45" s="12">
        <v>36.6</v>
      </c>
      <c r="E45" s="12">
        <v>34.700000000000003</v>
      </c>
      <c r="F45" s="12">
        <v>31.6</v>
      </c>
      <c r="G45" s="12">
        <v>37.5</v>
      </c>
      <c r="H45" s="12">
        <v>36.5</v>
      </c>
      <c r="I45" s="12">
        <v>41.7</v>
      </c>
      <c r="J45" s="12">
        <v>0</v>
      </c>
      <c r="K45" s="12"/>
      <c r="L45" s="12"/>
    </row>
    <row r="46" spans="1:12" x14ac:dyDescent="0.2">
      <c r="A46" s="1" t="s">
        <v>23</v>
      </c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37B50-D56C-49B8-BBD7-A54F0E1985E2}">
  <dimension ref="A1:L54"/>
  <sheetViews>
    <sheetView view="pageBreakPreview" topLeftCell="A17" zoomScale="125" zoomScaleNormal="100" zoomScaleSheetLayoutView="125" workbookViewId="0">
      <selection activeCell="K33" sqref="K33:L70"/>
    </sheetView>
  </sheetViews>
  <sheetFormatPr defaultRowHeight="9.6" x14ac:dyDescent="0.2"/>
  <cols>
    <col min="1" max="1" width="15.5546875" style="1" customWidth="1"/>
    <col min="2" max="12" width="6" style="1" customWidth="1"/>
    <col min="13" max="16384" width="8.88671875" style="1"/>
  </cols>
  <sheetData>
    <row r="1" spans="1:12" x14ac:dyDescent="0.2">
      <c r="A1" s="1" t="s">
        <v>257</v>
      </c>
    </row>
    <row r="2" spans="1:12" x14ac:dyDescent="0.2">
      <c r="A2" s="3"/>
      <c r="B2" s="4"/>
      <c r="C2" s="5" t="s">
        <v>230</v>
      </c>
      <c r="D2" s="5" t="s">
        <v>232</v>
      </c>
      <c r="E2" s="5" t="s">
        <v>234</v>
      </c>
      <c r="F2" s="5" t="s">
        <v>236</v>
      </c>
      <c r="G2" s="6" t="s">
        <v>246</v>
      </c>
      <c r="H2" s="6"/>
      <c r="I2" s="5" t="s">
        <v>240</v>
      </c>
      <c r="J2" s="5" t="s">
        <v>242</v>
      </c>
      <c r="K2" s="6" t="s">
        <v>244</v>
      </c>
      <c r="L2" s="7"/>
    </row>
    <row r="3" spans="1:12" s="2" customFormat="1" x14ac:dyDescent="0.2">
      <c r="A3" s="8"/>
      <c r="B3" s="9" t="s">
        <v>0</v>
      </c>
      <c r="C3" s="9" t="s">
        <v>231</v>
      </c>
      <c r="D3" s="9" t="s">
        <v>233</v>
      </c>
      <c r="E3" s="9" t="s">
        <v>235</v>
      </c>
      <c r="F3" s="9" t="s">
        <v>237</v>
      </c>
      <c r="G3" s="9" t="s">
        <v>238</v>
      </c>
      <c r="H3" s="9" t="s">
        <v>239</v>
      </c>
      <c r="I3" s="9" t="s">
        <v>241</v>
      </c>
      <c r="J3" s="9" t="s">
        <v>243</v>
      </c>
      <c r="K3" s="10" t="s">
        <v>245</v>
      </c>
      <c r="L3" s="11" t="s">
        <v>247</v>
      </c>
    </row>
    <row r="4" spans="1:12" x14ac:dyDescent="0.2">
      <c r="A4" s="1" t="s">
        <v>109</v>
      </c>
    </row>
    <row r="5" spans="1:12" x14ac:dyDescent="0.2">
      <c r="A5" s="1" t="s">
        <v>0</v>
      </c>
      <c r="B5" s="1">
        <v>8560</v>
      </c>
      <c r="C5" s="1">
        <v>780</v>
      </c>
      <c r="D5" s="1">
        <v>1510</v>
      </c>
      <c r="E5" s="1">
        <v>3500</v>
      </c>
      <c r="F5" s="1">
        <v>1190</v>
      </c>
      <c r="G5" s="1">
        <v>550</v>
      </c>
      <c r="H5" s="1">
        <v>360</v>
      </c>
      <c r="I5" s="1">
        <v>630</v>
      </c>
      <c r="J5" s="1">
        <v>40</v>
      </c>
      <c r="K5" s="12">
        <f>SUM(E5:J5)*100/B5</f>
        <v>73.247663551401871</v>
      </c>
      <c r="L5" s="12">
        <f>(I5+J5)*100/B5</f>
        <v>7.8271028037383177</v>
      </c>
    </row>
    <row r="6" spans="1:12" x14ac:dyDescent="0.2">
      <c r="A6" s="1" t="s">
        <v>110</v>
      </c>
      <c r="B6" s="1">
        <v>6890</v>
      </c>
      <c r="C6" s="1">
        <v>650</v>
      </c>
      <c r="D6" s="1">
        <v>1220</v>
      </c>
      <c r="E6" s="1">
        <v>2810</v>
      </c>
      <c r="F6" s="1">
        <v>900</v>
      </c>
      <c r="G6" s="1">
        <v>450</v>
      </c>
      <c r="H6" s="1">
        <v>270</v>
      </c>
      <c r="I6" s="1">
        <v>550</v>
      </c>
      <c r="J6" s="1">
        <v>40</v>
      </c>
      <c r="K6" s="12">
        <f t="shared" ref="K6:K54" si="0">SUM(E6:J6)*100/B6</f>
        <v>72.859216255442675</v>
      </c>
      <c r="L6" s="12">
        <f t="shared" ref="L6:L54" si="1">(I6+J6)*100/B6</f>
        <v>8.5631349782293178</v>
      </c>
    </row>
    <row r="7" spans="1:12" x14ac:dyDescent="0.2">
      <c r="A7" s="1" t="s">
        <v>111</v>
      </c>
      <c r="B7" s="1">
        <v>1670</v>
      </c>
      <c r="C7" s="1">
        <v>130</v>
      </c>
      <c r="D7" s="1">
        <v>290</v>
      </c>
      <c r="E7" s="1">
        <v>690</v>
      </c>
      <c r="F7" s="1">
        <v>290</v>
      </c>
      <c r="G7" s="1">
        <v>100</v>
      </c>
      <c r="H7" s="1">
        <v>90</v>
      </c>
      <c r="I7" s="1">
        <v>80</v>
      </c>
      <c r="J7" s="1">
        <v>0</v>
      </c>
      <c r="K7" s="12">
        <f t="shared" si="0"/>
        <v>74.850299401197603</v>
      </c>
      <c r="L7" s="12">
        <f t="shared" si="1"/>
        <v>4.7904191616766463</v>
      </c>
    </row>
    <row r="8" spans="1:12" x14ac:dyDescent="0.2">
      <c r="A8" s="1" t="s">
        <v>112</v>
      </c>
      <c r="K8" s="12"/>
      <c r="L8" s="12"/>
    </row>
    <row r="9" spans="1:12" x14ac:dyDescent="0.2">
      <c r="A9" s="1" t="s">
        <v>0</v>
      </c>
      <c r="B9" s="1">
        <v>7600</v>
      </c>
      <c r="C9" s="1">
        <v>660</v>
      </c>
      <c r="D9" s="1">
        <v>1230</v>
      </c>
      <c r="E9" s="1">
        <v>3210</v>
      </c>
      <c r="F9" s="1">
        <v>1040</v>
      </c>
      <c r="G9" s="1">
        <v>520</v>
      </c>
      <c r="H9" s="1">
        <v>320</v>
      </c>
      <c r="I9" s="1">
        <v>580</v>
      </c>
      <c r="J9" s="1">
        <v>40</v>
      </c>
      <c r="K9" s="12">
        <f t="shared" si="0"/>
        <v>75.131578947368425</v>
      </c>
      <c r="L9" s="12">
        <f t="shared" si="1"/>
        <v>8.1578947368421044</v>
      </c>
    </row>
    <row r="10" spans="1:12" x14ac:dyDescent="0.2">
      <c r="A10" s="1" t="s">
        <v>57</v>
      </c>
      <c r="B10" s="1">
        <v>20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20</v>
      </c>
      <c r="I10" s="1">
        <v>0</v>
      </c>
      <c r="J10" s="1">
        <v>0</v>
      </c>
      <c r="K10" s="12">
        <f t="shared" si="0"/>
        <v>100</v>
      </c>
      <c r="L10" s="12">
        <f t="shared" si="1"/>
        <v>0</v>
      </c>
    </row>
    <row r="11" spans="1:12" x14ac:dyDescent="0.2">
      <c r="A11" s="1" t="s">
        <v>58</v>
      </c>
      <c r="B11" s="1">
        <v>60</v>
      </c>
      <c r="C11" s="1">
        <v>0</v>
      </c>
      <c r="D11" s="1">
        <v>20</v>
      </c>
      <c r="E11" s="1">
        <v>0</v>
      </c>
      <c r="F11" s="1">
        <v>20</v>
      </c>
      <c r="G11" s="1">
        <v>0</v>
      </c>
      <c r="H11" s="1">
        <v>0</v>
      </c>
      <c r="I11" s="1">
        <v>20</v>
      </c>
      <c r="J11" s="1">
        <v>0</v>
      </c>
      <c r="K11" s="12">
        <f t="shared" si="0"/>
        <v>66.666666666666671</v>
      </c>
      <c r="L11" s="12">
        <f t="shared" si="1"/>
        <v>33.333333333333336</v>
      </c>
    </row>
    <row r="12" spans="1:12" x14ac:dyDescent="0.2">
      <c r="A12" s="1" t="s">
        <v>59</v>
      </c>
      <c r="B12" s="1">
        <v>50</v>
      </c>
      <c r="C12" s="1">
        <v>0</v>
      </c>
      <c r="D12" s="1">
        <v>0</v>
      </c>
      <c r="E12" s="1">
        <v>50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f t="shared" si="0"/>
        <v>100</v>
      </c>
      <c r="L12" s="12">
        <f t="shared" si="1"/>
        <v>0</v>
      </c>
    </row>
    <row r="13" spans="1:12" x14ac:dyDescent="0.2">
      <c r="A13" s="1" t="s">
        <v>60</v>
      </c>
      <c r="B13" s="1">
        <v>930</v>
      </c>
      <c r="C13" s="1">
        <v>20</v>
      </c>
      <c r="D13" s="1">
        <v>190</v>
      </c>
      <c r="E13" s="1">
        <v>400</v>
      </c>
      <c r="F13" s="1">
        <v>140</v>
      </c>
      <c r="G13" s="1">
        <v>80</v>
      </c>
      <c r="H13" s="1">
        <v>40</v>
      </c>
      <c r="I13" s="1">
        <v>60</v>
      </c>
      <c r="J13" s="1">
        <v>0</v>
      </c>
      <c r="K13" s="12">
        <f t="shared" si="0"/>
        <v>77.41935483870968</v>
      </c>
      <c r="L13" s="12">
        <f t="shared" si="1"/>
        <v>6.4516129032258061</v>
      </c>
    </row>
    <row r="14" spans="1:12" x14ac:dyDescent="0.2">
      <c r="A14" s="1" t="s">
        <v>61</v>
      </c>
      <c r="B14" s="1">
        <v>530</v>
      </c>
      <c r="C14" s="1">
        <v>40</v>
      </c>
      <c r="D14" s="1">
        <v>80</v>
      </c>
      <c r="E14" s="1">
        <v>300</v>
      </c>
      <c r="F14" s="1">
        <v>50</v>
      </c>
      <c r="G14" s="1">
        <v>20</v>
      </c>
      <c r="H14" s="1">
        <v>20</v>
      </c>
      <c r="I14" s="1">
        <v>20</v>
      </c>
      <c r="J14" s="1">
        <v>0</v>
      </c>
      <c r="K14" s="12">
        <f t="shared" si="0"/>
        <v>77.35849056603773</v>
      </c>
      <c r="L14" s="12">
        <f t="shared" si="1"/>
        <v>3.7735849056603774</v>
      </c>
    </row>
    <row r="15" spans="1:12" x14ac:dyDescent="0.2">
      <c r="A15" s="1" t="s">
        <v>62</v>
      </c>
      <c r="B15" s="1">
        <v>40</v>
      </c>
      <c r="C15" s="1">
        <v>0</v>
      </c>
      <c r="D15" s="1">
        <v>0</v>
      </c>
      <c r="E15" s="1">
        <v>0</v>
      </c>
      <c r="F15" s="1">
        <v>20</v>
      </c>
      <c r="G15" s="1">
        <v>0</v>
      </c>
      <c r="H15" s="1">
        <v>0</v>
      </c>
      <c r="I15" s="1">
        <v>20</v>
      </c>
      <c r="J15" s="1">
        <v>0</v>
      </c>
      <c r="K15" s="12">
        <f t="shared" si="0"/>
        <v>100</v>
      </c>
      <c r="L15" s="12">
        <f t="shared" si="1"/>
        <v>50</v>
      </c>
    </row>
    <row r="16" spans="1:12" x14ac:dyDescent="0.2">
      <c r="A16" s="1" t="s">
        <v>63</v>
      </c>
      <c r="B16" s="1">
        <v>190</v>
      </c>
      <c r="C16" s="1">
        <v>0</v>
      </c>
      <c r="D16" s="1">
        <v>60</v>
      </c>
      <c r="E16" s="1">
        <v>100</v>
      </c>
      <c r="F16" s="1">
        <v>20</v>
      </c>
      <c r="G16" s="1">
        <v>0</v>
      </c>
      <c r="H16" s="1">
        <v>0</v>
      </c>
      <c r="I16" s="1">
        <v>10</v>
      </c>
      <c r="J16" s="1">
        <v>0</v>
      </c>
      <c r="K16" s="12">
        <f t="shared" si="0"/>
        <v>68.421052631578945</v>
      </c>
      <c r="L16" s="12">
        <f t="shared" si="1"/>
        <v>5.2631578947368425</v>
      </c>
    </row>
    <row r="17" spans="1:12" x14ac:dyDescent="0.2">
      <c r="A17" s="1" t="s">
        <v>64</v>
      </c>
      <c r="B17" s="1">
        <v>70</v>
      </c>
      <c r="C17" s="1">
        <v>0</v>
      </c>
      <c r="D17" s="1">
        <v>0</v>
      </c>
      <c r="E17" s="1">
        <v>20</v>
      </c>
      <c r="F17" s="1">
        <v>10</v>
      </c>
      <c r="G17" s="1">
        <v>10</v>
      </c>
      <c r="H17" s="1">
        <v>10</v>
      </c>
      <c r="I17" s="1">
        <v>20</v>
      </c>
      <c r="J17" s="1">
        <v>0</v>
      </c>
      <c r="K17" s="12">
        <f t="shared" si="0"/>
        <v>100</v>
      </c>
      <c r="L17" s="12">
        <f t="shared" si="1"/>
        <v>28.571428571428573</v>
      </c>
    </row>
    <row r="18" spans="1:12" x14ac:dyDescent="0.2">
      <c r="A18" s="1" t="s">
        <v>65</v>
      </c>
      <c r="B18" s="1">
        <v>2860</v>
      </c>
      <c r="C18" s="1">
        <v>280</v>
      </c>
      <c r="D18" s="1">
        <v>320</v>
      </c>
      <c r="E18" s="1">
        <v>1300</v>
      </c>
      <c r="F18" s="1">
        <v>400</v>
      </c>
      <c r="G18" s="1">
        <v>160</v>
      </c>
      <c r="H18" s="1">
        <v>80</v>
      </c>
      <c r="I18" s="1">
        <v>300</v>
      </c>
      <c r="J18" s="1">
        <v>20</v>
      </c>
      <c r="K18" s="12">
        <f t="shared" si="0"/>
        <v>79.020979020979027</v>
      </c>
      <c r="L18" s="12">
        <f t="shared" si="1"/>
        <v>11.188811188811188</v>
      </c>
    </row>
    <row r="19" spans="1:12" x14ac:dyDescent="0.2">
      <c r="A19" s="1" t="s">
        <v>66</v>
      </c>
      <c r="B19" s="1">
        <v>20</v>
      </c>
      <c r="C19" s="1">
        <v>20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2">
        <f t="shared" si="0"/>
        <v>0</v>
      </c>
      <c r="L19" s="12">
        <f t="shared" si="1"/>
        <v>0</v>
      </c>
    </row>
    <row r="20" spans="1:12" x14ac:dyDescent="0.2">
      <c r="A20" s="1" t="s">
        <v>67</v>
      </c>
      <c r="B20" s="1">
        <v>390</v>
      </c>
      <c r="C20" s="1">
        <v>50</v>
      </c>
      <c r="D20" s="1">
        <v>60</v>
      </c>
      <c r="E20" s="1">
        <v>100</v>
      </c>
      <c r="F20" s="1">
        <v>60</v>
      </c>
      <c r="G20" s="1">
        <v>40</v>
      </c>
      <c r="H20" s="1">
        <v>40</v>
      </c>
      <c r="I20" s="1">
        <v>40</v>
      </c>
      <c r="J20" s="1">
        <v>0</v>
      </c>
      <c r="K20" s="12">
        <f t="shared" si="0"/>
        <v>71.794871794871796</v>
      </c>
      <c r="L20" s="12">
        <f t="shared" si="1"/>
        <v>10.256410256410257</v>
      </c>
    </row>
    <row r="21" spans="1:12" x14ac:dyDescent="0.2">
      <c r="A21" s="1" t="s">
        <v>68</v>
      </c>
      <c r="B21" s="1">
        <v>480</v>
      </c>
      <c r="C21" s="1">
        <v>100</v>
      </c>
      <c r="D21" s="1">
        <v>100</v>
      </c>
      <c r="E21" s="1">
        <v>180</v>
      </c>
      <c r="F21" s="1">
        <v>40</v>
      </c>
      <c r="G21" s="1">
        <v>40</v>
      </c>
      <c r="H21" s="1">
        <v>0</v>
      </c>
      <c r="I21" s="1">
        <v>20</v>
      </c>
      <c r="J21" s="1">
        <v>0</v>
      </c>
      <c r="K21" s="12">
        <f t="shared" si="0"/>
        <v>58.333333333333336</v>
      </c>
      <c r="L21" s="12">
        <f t="shared" si="1"/>
        <v>4.166666666666667</v>
      </c>
    </row>
    <row r="22" spans="1:12" x14ac:dyDescent="0.2">
      <c r="A22" s="1" t="s">
        <v>69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2"/>
      <c r="L22" s="12"/>
    </row>
    <row r="23" spans="1:12" x14ac:dyDescent="0.2">
      <c r="A23" s="1" t="s">
        <v>70</v>
      </c>
      <c r="B23" s="1">
        <v>340</v>
      </c>
      <c r="C23" s="1">
        <v>20</v>
      </c>
      <c r="D23" s="1">
        <v>110</v>
      </c>
      <c r="E23" s="1">
        <v>160</v>
      </c>
      <c r="F23" s="1">
        <v>50</v>
      </c>
      <c r="G23" s="1">
        <v>0</v>
      </c>
      <c r="H23" s="1">
        <v>0</v>
      </c>
      <c r="I23" s="1">
        <v>0</v>
      </c>
      <c r="J23" s="1">
        <v>0</v>
      </c>
      <c r="K23" s="12">
        <f t="shared" si="0"/>
        <v>61.764705882352942</v>
      </c>
      <c r="L23" s="12">
        <f t="shared" si="1"/>
        <v>0</v>
      </c>
    </row>
    <row r="24" spans="1:12" x14ac:dyDescent="0.2">
      <c r="A24" s="1" t="s">
        <v>71</v>
      </c>
      <c r="B24" s="1">
        <v>70</v>
      </c>
      <c r="C24" s="1">
        <v>0</v>
      </c>
      <c r="D24" s="1">
        <v>50</v>
      </c>
      <c r="E24" s="1">
        <v>10</v>
      </c>
      <c r="F24" s="1">
        <v>10</v>
      </c>
      <c r="G24" s="1">
        <v>0</v>
      </c>
      <c r="H24" s="1">
        <v>0</v>
      </c>
      <c r="I24" s="1">
        <v>0</v>
      </c>
      <c r="J24" s="1">
        <v>0</v>
      </c>
      <c r="K24" s="12">
        <f t="shared" si="0"/>
        <v>28.571428571428573</v>
      </c>
      <c r="L24" s="12">
        <f t="shared" si="1"/>
        <v>0</v>
      </c>
    </row>
    <row r="25" spans="1:12" x14ac:dyDescent="0.2">
      <c r="A25" s="1" t="s">
        <v>72</v>
      </c>
      <c r="B25" s="1">
        <v>10</v>
      </c>
      <c r="C25" s="1">
        <v>10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2">
        <f t="shared" si="0"/>
        <v>0</v>
      </c>
      <c r="L25" s="12">
        <f t="shared" si="1"/>
        <v>0</v>
      </c>
    </row>
    <row r="26" spans="1:12" x14ac:dyDescent="0.2">
      <c r="A26" s="1" t="s">
        <v>73</v>
      </c>
      <c r="B26" s="1">
        <v>550</v>
      </c>
      <c r="C26" s="1">
        <v>30</v>
      </c>
      <c r="D26" s="1">
        <v>100</v>
      </c>
      <c r="E26" s="1">
        <v>240</v>
      </c>
      <c r="F26" s="1">
        <v>120</v>
      </c>
      <c r="G26" s="1">
        <v>40</v>
      </c>
      <c r="H26" s="1">
        <v>20</v>
      </c>
      <c r="I26" s="1">
        <v>0</v>
      </c>
      <c r="J26" s="1">
        <v>0</v>
      </c>
      <c r="K26" s="12">
        <f t="shared" si="0"/>
        <v>76.36363636363636</v>
      </c>
      <c r="L26" s="12">
        <f t="shared" si="1"/>
        <v>0</v>
      </c>
    </row>
    <row r="27" spans="1:12" x14ac:dyDescent="0.2">
      <c r="A27" s="1" t="s">
        <v>74</v>
      </c>
      <c r="B27" s="1">
        <v>90</v>
      </c>
      <c r="C27" s="1">
        <v>0</v>
      </c>
      <c r="D27" s="1">
        <v>20</v>
      </c>
      <c r="E27" s="1">
        <v>0</v>
      </c>
      <c r="F27" s="1">
        <v>0</v>
      </c>
      <c r="G27" s="1">
        <v>20</v>
      </c>
      <c r="H27" s="1">
        <v>20</v>
      </c>
      <c r="I27" s="1">
        <v>30</v>
      </c>
      <c r="J27" s="1">
        <v>0</v>
      </c>
      <c r="K27" s="12">
        <f t="shared" si="0"/>
        <v>77.777777777777771</v>
      </c>
      <c r="L27" s="12">
        <f t="shared" si="1"/>
        <v>33.333333333333336</v>
      </c>
    </row>
    <row r="28" spans="1:12" x14ac:dyDescent="0.2">
      <c r="A28" s="1" t="s">
        <v>75</v>
      </c>
      <c r="B28" s="1">
        <v>580</v>
      </c>
      <c r="C28" s="1">
        <v>40</v>
      </c>
      <c r="D28" s="1">
        <v>70</v>
      </c>
      <c r="E28" s="1">
        <v>230</v>
      </c>
      <c r="F28" s="1">
        <v>90</v>
      </c>
      <c r="G28" s="1">
        <v>90</v>
      </c>
      <c r="H28" s="1">
        <v>50</v>
      </c>
      <c r="I28" s="1">
        <v>10</v>
      </c>
      <c r="J28" s="1">
        <v>0</v>
      </c>
      <c r="K28" s="12">
        <f t="shared" si="0"/>
        <v>81.034482758620683</v>
      </c>
      <c r="L28" s="12">
        <f t="shared" si="1"/>
        <v>1.7241379310344827</v>
      </c>
    </row>
    <row r="29" spans="1:12" x14ac:dyDescent="0.2">
      <c r="A29" s="1" t="s">
        <v>76</v>
      </c>
      <c r="B29" s="1">
        <v>130</v>
      </c>
      <c r="C29" s="1">
        <v>40</v>
      </c>
      <c r="D29" s="1">
        <v>50</v>
      </c>
      <c r="E29" s="1">
        <v>20</v>
      </c>
      <c r="F29" s="1">
        <v>10</v>
      </c>
      <c r="G29" s="1">
        <v>10</v>
      </c>
      <c r="H29" s="1">
        <v>0</v>
      </c>
      <c r="I29" s="1">
        <v>0</v>
      </c>
      <c r="J29" s="1">
        <v>0</v>
      </c>
      <c r="K29" s="12">
        <f t="shared" si="0"/>
        <v>30.76923076923077</v>
      </c>
      <c r="L29" s="12">
        <f t="shared" si="1"/>
        <v>0</v>
      </c>
    </row>
    <row r="30" spans="1:12" x14ac:dyDescent="0.2">
      <c r="A30" s="1" t="s">
        <v>77</v>
      </c>
      <c r="B30" s="1">
        <v>140</v>
      </c>
      <c r="C30" s="1">
        <v>10</v>
      </c>
      <c r="D30" s="1">
        <v>0</v>
      </c>
      <c r="E30" s="1">
        <v>90</v>
      </c>
      <c r="F30" s="1">
        <v>0</v>
      </c>
      <c r="G30" s="1">
        <v>0</v>
      </c>
      <c r="H30" s="1">
        <v>20</v>
      </c>
      <c r="I30" s="1">
        <v>20</v>
      </c>
      <c r="J30" s="1">
        <v>0</v>
      </c>
      <c r="K30" s="12">
        <f t="shared" si="0"/>
        <v>92.857142857142861</v>
      </c>
      <c r="L30" s="12">
        <f t="shared" si="1"/>
        <v>14.285714285714286</v>
      </c>
    </row>
    <row r="31" spans="1:12" x14ac:dyDescent="0.2">
      <c r="A31" s="1" t="s">
        <v>78</v>
      </c>
      <c r="B31" s="1">
        <v>20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20</v>
      </c>
      <c r="K31" s="12">
        <f t="shared" si="0"/>
        <v>100</v>
      </c>
      <c r="L31" s="12">
        <f t="shared" si="1"/>
        <v>100</v>
      </c>
    </row>
    <row r="32" spans="1:12" x14ac:dyDescent="0.2">
      <c r="A32" s="1" t="s">
        <v>113</v>
      </c>
      <c r="B32" s="1">
        <v>30</v>
      </c>
      <c r="C32" s="1">
        <v>0</v>
      </c>
      <c r="D32" s="1">
        <v>0</v>
      </c>
      <c r="E32" s="1">
        <v>10</v>
      </c>
      <c r="F32" s="1">
        <v>0</v>
      </c>
      <c r="G32" s="1">
        <v>10</v>
      </c>
      <c r="H32" s="1">
        <v>0</v>
      </c>
      <c r="I32" s="1">
        <v>10</v>
      </c>
      <c r="J32" s="1">
        <v>0</v>
      </c>
      <c r="K32" s="12">
        <f t="shared" si="0"/>
        <v>100</v>
      </c>
      <c r="L32" s="12">
        <f t="shared" si="1"/>
        <v>33.333333333333336</v>
      </c>
    </row>
    <row r="33" spans="1:12" x14ac:dyDescent="0.2">
      <c r="A33" s="1" t="s">
        <v>23</v>
      </c>
      <c r="K33" s="12"/>
      <c r="L33" s="12"/>
    </row>
    <row r="34" spans="1:12" x14ac:dyDescent="0.2">
      <c r="K34" s="12"/>
      <c r="L34" s="12"/>
    </row>
    <row r="35" spans="1:12" x14ac:dyDescent="0.2">
      <c r="K35" s="12"/>
      <c r="L35" s="12"/>
    </row>
    <row r="36" spans="1:12" x14ac:dyDescent="0.2">
      <c r="K36" s="12"/>
      <c r="L36" s="12"/>
    </row>
    <row r="37" spans="1:12" x14ac:dyDescent="0.2">
      <c r="K37" s="12"/>
      <c r="L37" s="12"/>
    </row>
    <row r="38" spans="1:12" x14ac:dyDescent="0.2">
      <c r="K38" s="12"/>
      <c r="L38" s="12"/>
    </row>
    <row r="39" spans="1:12" x14ac:dyDescent="0.2">
      <c r="K39" s="12"/>
      <c r="L39" s="12"/>
    </row>
    <row r="40" spans="1:12" x14ac:dyDescent="0.2">
      <c r="K40" s="12"/>
      <c r="L40" s="12"/>
    </row>
    <row r="41" spans="1:12" x14ac:dyDescent="0.2">
      <c r="K41" s="12"/>
      <c r="L41" s="12"/>
    </row>
    <row r="42" spans="1:12" x14ac:dyDescent="0.2">
      <c r="K42" s="12"/>
      <c r="L42" s="12"/>
    </row>
    <row r="43" spans="1:12" x14ac:dyDescent="0.2">
      <c r="K43" s="12"/>
      <c r="L43" s="12"/>
    </row>
    <row r="44" spans="1:12" x14ac:dyDescent="0.2">
      <c r="K44" s="12"/>
      <c r="L44" s="12"/>
    </row>
    <row r="45" spans="1:12" x14ac:dyDescent="0.2">
      <c r="K45" s="12"/>
      <c r="L45" s="12"/>
    </row>
    <row r="46" spans="1:12" x14ac:dyDescent="0.2">
      <c r="K46" s="12"/>
      <c r="L46" s="12"/>
    </row>
    <row r="47" spans="1:12" x14ac:dyDescent="0.2">
      <c r="K47" s="12"/>
      <c r="L47" s="12"/>
    </row>
    <row r="48" spans="1:12" x14ac:dyDescent="0.2">
      <c r="K48" s="12"/>
      <c r="L48" s="12"/>
    </row>
    <row r="49" spans="11:12" x14ac:dyDescent="0.2">
      <c r="K49" s="12"/>
      <c r="L49" s="12"/>
    </row>
    <row r="50" spans="11:12" x14ac:dyDescent="0.2">
      <c r="K50" s="12"/>
      <c r="L50" s="12"/>
    </row>
    <row r="51" spans="11:12" x14ac:dyDescent="0.2">
      <c r="K51" s="12"/>
      <c r="L51" s="12"/>
    </row>
    <row r="52" spans="11:12" x14ac:dyDescent="0.2">
      <c r="K52" s="12"/>
      <c r="L52" s="12"/>
    </row>
    <row r="53" spans="11:12" x14ac:dyDescent="0.2">
      <c r="K53" s="12"/>
      <c r="L53" s="12"/>
    </row>
    <row r="54" spans="11:12" x14ac:dyDescent="0.2">
      <c r="K54" s="12"/>
      <c r="L54" s="12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94240-68DF-4521-BDBC-9185C3F67E85}">
  <dimension ref="A1:L54"/>
  <sheetViews>
    <sheetView view="pageBreakPreview" topLeftCell="A14" zoomScale="125" zoomScaleNormal="100" zoomScaleSheetLayoutView="125" workbookViewId="0">
      <selection activeCell="K30" sqref="K30:L68"/>
    </sheetView>
  </sheetViews>
  <sheetFormatPr defaultRowHeight="9.6" x14ac:dyDescent="0.2"/>
  <cols>
    <col min="1" max="1" width="15.5546875" style="1" customWidth="1"/>
    <col min="2" max="12" width="6" style="1" customWidth="1"/>
    <col min="13" max="16384" width="8.88671875" style="1"/>
  </cols>
  <sheetData>
    <row r="1" spans="1:12" x14ac:dyDescent="0.2">
      <c r="A1" s="1" t="s">
        <v>258</v>
      </c>
    </row>
    <row r="2" spans="1:12" x14ac:dyDescent="0.2">
      <c r="A2" s="3"/>
      <c r="B2" s="4"/>
      <c r="C2" s="5" t="s">
        <v>230</v>
      </c>
      <c r="D2" s="5" t="s">
        <v>232</v>
      </c>
      <c r="E2" s="5" t="s">
        <v>234</v>
      </c>
      <c r="F2" s="5" t="s">
        <v>236</v>
      </c>
      <c r="G2" s="6" t="s">
        <v>246</v>
      </c>
      <c r="H2" s="6"/>
      <c r="I2" s="5" t="s">
        <v>240</v>
      </c>
      <c r="J2" s="5" t="s">
        <v>242</v>
      </c>
      <c r="K2" s="6" t="s">
        <v>244</v>
      </c>
      <c r="L2" s="7"/>
    </row>
    <row r="3" spans="1:12" s="2" customFormat="1" x14ac:dyDescent="0.2">
      <c r="A3" s="8"/>
      <c r="B3" s="9" t="s">
        <v>0</v>
      </c>
      <c r="C3" s="9" t="s">
        <v>231</v>
      </c>
      <c r="D3" s="9" t="s">
        <v>233</v>
      </c>
      <c r="E3" s="9" t="s">
        <v>235</v>
      </c>
      <c r="F3" s="9" t="s">
        <v>237</v>
      </c>
      <c r="G3" s="9" t="s">
        <v>238</v>
      </c>
      <c r="H3" s="9" t="s">
        <v>239</v>
      </c>
      <c r="I3" s="9" t="s">
        <v>241</v>
      </c>
      <c r="J3" s="9" t="s">
        <v>243</v>
      </c>
      <c r="K3" s="10" t="s">
        <v>245</v>
      </c>
      <c r="L3" s="11" t="s">
        <v>247</v>
      </c>
    </row>
    <row r="4" spans="1:12" x14ac:dyDescent="0.2">
      <c r="A4" s="1" t="s">
        <v>114</v>
      </c>
    </row>
    <row r="5" spans="1:12" x14ac:dyDescent="0.2">
      <c r="A5" s="1" t="s">
        <v>0</v>
      </c>
      <c r="B5" s="1">
        <v>8560</v>
      </c>
      <c r="C5" s="1">
        <v>780</v>
      </c>
      <c r="D5" s="1">
        <v>1510</v>
      </c>
      <c r="E5" s="1">
        <v>3500</v>
      </c>
      <c r="F5" s="1">
        <v>1190</v>
      </c>
      <c r="G5" s="1">
        <v>550</v>
      </c>
      <c r="H5" s="1">
        <v>360</v>
      </c>
      <c r="I5" s="1">
        <v>630</v>
      </c>
      <c r="J5" s="1">
        <v>40</v>
      </c>
      <c r="K5" s="12">
        <f>SUM(E5:J5)*100/B5</f>
        <v>73.247663551401871</v>
      </c>
      <c r="L5" s="12">
        <f>(I5+J5)*100/B5</f>
        <v>7.8271028037383177</v>
      </c>
    </row>
    <row r="6" spans="1:12" x14ac:dyDescent="0.2">
      <c r="A6" s="1" t="s">
        <v>115</v>
      </c>
      <c r="B6" s="1">
        <v>8350</v>
      </c>
      <c r="C6" s="1">
        <v>770</v>
      </c>
      <c r="D6" s="1">
        <v>1480</v>
      </c>
      <c r="E6" s="1">
        <v>3380</v>
      </c>
      <c r="F6" s="1">
        <v>1190</v>
      </c>
      <c r="G6" s="1">
        <v>500</v>
      </c>
      <c r="H6" s="1">
        <v>360</v>
      </c>
      <c r="I6" s="1">
        <v>630</v>
      </c>
      <c r="J6" s="1">
        <v>40</v>
      </c>
      <c r="K6" s="12">
        <f t="shared" ref="K6:K54" si="0">SUM(E6:J6)*100/B6</f>
        <v>73.053892215568865</v>
      </c>
      <c r="L6" s="12">
        <f t="shared" ref="L6:L54" si="1">(I6+J6)*100/B6</f>
        <v>8.023952095808383</v>
      </c>
    </row>
    <row r="7" spans="1:12" x14ac:dyDescent="0.2">
      <c r="A7" s="1" t="s">
        <v>116</v>
      </c>
      <c r="B7" s="1">
        <v>210</v>
      </c>
      <c r="C7" s="1">
        <v>10</v>
      </c>
      <c r="D7" s="1">
        <v>30</v>
      </c>
      <c r="E7" s="1">
        <v>120</v>
      </c>
      <c r="F7" s="1">
        <v>0</v>
      </c>
      <c r="G7" s="1">
        <v>50</v>
      </c>
      <c r="H7" s="1">
        <v>0</v>
      </c>
      <c r="I7" s="1">
        <v>0</v>
      </c>
      <c r="J7" s="1">
        <v>0</v>
      </c>
      <c r="K7" s="12">
        <f t="shared" si="0"/>
        <v>80.952380952380949</v>
      </c>
      <c r="L7" s="12">
        <f t="shared" si="1"/>
        <v>0</v>
      </c>
    </row>
    <row r="8" spans="1:12" x14ac:dyDescent="0.2">
      <c r="A8" s="1" t="s">
        <v>117</v>
      </c>
      <c r="K8" s="12"/>
      <c r="L8" s="12"/>
    </row>
    <row r="9" spans="1:12" x14ac:dyDescent="0.2">
      <c r="A9" s="1" t="s">
        <v>0</v>
      </c>
      <c r="B9" s="1">
        <v>8560</v>
      </c>
      <c r="C9" s="1">
        <v>780</v>
      </c>
      <c r="D9" s="1">
        <v>1510</v>
      </c>
      <c r="E9" s="1">
        <v>3500</v>
      </c>
      <c r="F9" s="1">
        <v>1190</v>
      </c>
      <c r="G9" s="1">
        <v>550</v>
      </c>
      <c r="H9" s="1">
        <v>360</v>
      </c>
      <c r="I9" s="1">
        <v>630</v>
      </c>
      <c r="J9" s="1">
        <v>40</v>
      </c>
      <c r="K9" s="12">
        <f t="shared" si="0"/>
        <v>73.247663551401871</v>
      </c>
      <c r="L9" s="12">
        <f t="shared" si="1"/>
        <v>7.8271028037383177</v>
      </c>
    </row>
    <row r="10" spans="1:12" x14ac:dyDescent="0.2">
      <c r="A10" s="1" t="s">
        <v>57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2"/>
      <c r="L10" s="12"/>
    </row>
    <row r="11" spans="1:12" x14ac:dyDescent="0.2">
      <c r="A11" s="1" t="s">
        <v>58</v>
      </c>
      <c r="B11" s="1">
        <v>110</v>
      </c>
      <c r="C11" s="1">
        <v>20</v>
      </c>
      <c r="D11" s="1">
        <v>10</v>
      </c>
      <c r="E11" s="1">
        <v>50</v>
      </c>
      <c r="F11" s="1">
        <v>30</v>
      </c>
      <c r="G11" s="1">
        <v>0</v>
      </c>
      <c r="H11" s="1">
        <v>0</v>
      </c>
      <c r="I11" s="1">
        <v>0</v>
      </c>
      <c r="J11" s="1">
        <v>0</v>
      </c>
      <c r="K11" s="12">
        <f t="shared" si="0"/>
        <v>72.727272727272734</v>
      </c>
      <c r="L11" s="12">
        <f t="shared" si="1"/>
        <v>0</v>
      </c>
    </row>
    <row r="12" spans="1:12" x14ac:dyDescent="0.2">
      <c r="A12" s="1" t="s">
        <v>59</v>
      </c>
      <c r="B12" s="1">
        <v>220</v>
      </c>
      <c r="C12" s="1">
        <v>30</v>
      </c>
      <c r="D12" s="1">
        <v>20</v>
      </c>
      <c r="E12" s="1">
        <v>120</v>
      </c>
      <c r="F12" s="1">
        <v>30</v>
      </c>
      <c r="G12" s="1">
        <v>10</v>
      </c>
      <c r="H12" s="1">
        <v>0</v>
      </c>
      <c r="I12" s="1">
        <v>10</v>
      </c>
      <c r="J12" s="1">
        <v>0</v>
      </c>
      <c r="K12" s="12">
        <f t="shared" si="0"/>
        <v>77.272727272727266</v>
      </c>
      <c r="L12" s="12">
        <f t="shared" si="1"/>
        <v>4.5454545454545459</v>
      </c>
    </row>
    <row r="13" spans="1:12" x14ac:dyDescent="0.2">
      <c r="A13" s="1" t="s">
        <v>60</v>
      </c>
      <c r="B13" s="1">
        <v>100</v>
      </c>
      <c r="C13" s="1">
        <v>20</v>
      </c>
      <c r="D13" s="1">
        <v>50</v>
      </c>
      <c r="E13" s="1">
        <v>20</v>
      </c>
      <c r="F13" s="1">
        <v>10</v>
      </c>
      <c r="G13" s="1">
        <v>0</v>
      </c>
      <c r="H13" s="1">
        <v>0</v>
      </c>
      <c r="I13" s="1">
        <v>0</v>
      </c>
      <c r="J13" s="1">
        <v>0</v>
      </c>
      <c r="K13" s="12">
        <f t="shared" si="0"/>
        <v>30</v>
      </c>
      <c r="L13" s="12">
        <f t="shared" si="1"/>
        <v>0</v>
      </c>
    </row>
    <row r="14" spans="1:12" x14ac:dyDescent="0.2">
      <c r="A14" s="1" t="s">
        <v>61</v>
      </c>
      <c r="B14" s="1">
        <v>150</v>
      </c>
      <c r="C14" s="1">
        <v>30</v>
      </c>
      <c r="D14" s="1">
        <v>30</v>
      </c>
      <c r="E14" s="1">
        <v>50</v>
      </c>
      <c r="F14" s="1">
        <v>30</v>
      </c>
      <c r="G14" s="1">
        <v>10</v>
      </c>
      <c r="H14" s="1">
        <v>0</v>
      </c>
      <c r="I14" s="1">
        <v>0</v>
      </c>
      <c r="J14" s="1">
        <v>0</v>
      </c>
      <c r="K14" s="12">
        <f t="shared" si="0"/>
        <v>60</v>
      </c>
      <c r="L14" s="12">
        <f t="shared" si="1"/>
        <v>0</v>
      </c>
    </row>
    <row r="15" spans="1:12" x14ac:dyDescent="0.2">
      <c r="A15" s="1" t="s">
        <v>62</v>
      </c>
      <c r="B15" s="1">
        <v>140</v>
      </c>
      <c r="C15" s="1">
        <v>0</v>
      </c>
      <c r="D15" s="1">
        <v>70</v>
      </c>
      <c r="E15" s="1">
        <v>70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2">
        <f t="shared" si="0"/>
        <v>50</v>
      </c>
      <c r="L15" s="12">
        <f t="shared" si="1"/>
        <v>0</v>
      </c>
    </row>
    <row r="16" spans="1:12" x14ac:dyDescent="0.2">
      <c r="A16" s="1" t="s">
        <v>63</v>
      </c>
      <c r="B16" s="1">
        <v>570</v>
      </c>
      <c r="C16" s="1">
        <v>40</v>
      </c>
      <c r="D16" s="1">
        <v>70</v>
      </c>
      <c r="E16" s="1">
        <v>220</v>
      </c>
      <c r="F16" s="1">
        <v>100</v>
      </c>
      <c r="G16" s="1">
        <v>70</v>
      </c>
      <c r="H16" s="1">
        <v>50</v>
      </c>
      <c r="I16" s="1">
        <v>20</v>
      </c>
      <c r="J16" s="1">
        <v>0</v>
      </c>
      <c r="K16" s="12">
        <f t="shared" si="0"/>
        <v>80.701754385964918</v>
      </c>
      <c r="L16" s="12">
        <f t="shared" si="1"/>
        <v>3.5087719298245612</v>
      </c>
    </row>
    <row r="17" spans="1:12" x14ac:dyDescent="0.2">
      <c r="A17" s="1" t="s">
        <v>64</v>
      </c>
      <c r="B17" s="1">
        <v>190</v>
      </c>
      <c r="C17" s="1">
        <v>20</v>
      </c>
      <c r="D17" s="1">
        <v>20</v>
      </c>
      <c r="E17" s="1">
        <v>40</v>
      </c>
      <c r="F17" s="1">
        <v>30</v>
      </c>
      <c r="G17" s="1">
        <v>20</v>
      </c>
      <c r="H17" s="1">
        <v>30</v>
      </c>
      <c r="I17" s="1">
        <v>30</v>
      </c>
      <c r="J17" s="1">
        <v>0</v>
      </c>
      <c r="K17" s="12">
        <f t="shared" si="0"/>
        <v>78.94736842105263</v>
      </c>
      <c r="L17" s="12">
        <f t="shared" si="1"/>
        <v>15.789473684210526</v>
      </c>
    </row>
    <row r="18" spans="1:12" x14ac:dyDescent="0.2">
      <c r="A18" s="1" t="s">
        <v>65</v>
      </c>
      <c r="B18" s="1">
        <v>110</v>
      </c>
      <c r="C18" s="1">
        <v>10</v>
      </c>
      <c r="D18" s="1">
        <v>10</v>
      </c>
      <c r="E18" s="1">
        <v>60</v>
      </c>
      <c r="F18" s="1">
        <v>0</v>
      </c>
      <c r="G18" s="1">
        <v>10</v>
      </c>
      <c r="H18" s="1">
        <v>10</v>
      </c>
      <c r="I18" s="1">
        <v>10</v>
      </c>
      <c r="J18" s="1">
        <v>0</v>
      </c>
      <c r="K18" s="12">
        <f t="shared" si="0"/>
        <v>81.818181818181813</v>
      </c>
      <c r="L18" s="12">
        <f t="shared" si="1"/>
        <v>9.0909090909090917</v>
      </c>
    </row>
    <row r="19" spans="1:12" x14ac:dyDescent="0.2">
      <c r="A19" s="1" t="s">
        <v>66</v>
      </c>
      <c r="B19" s="1">
        <v>110</v>
      </c>
      <c r="C19" s="1">
        <v>20</v>
      </c>
      <c r="D19" s="1">
        <v>50</v>
      </c>
      <c r="E19" s="1">
        <v>20</v>
      </c>
      <c r="F19" s="1">
        <v>10</v>
      </c>
      <c r="G19" s="1">
        <v>10</v>
      </c>
      <c r="H19" s="1">
        <v>0</v>
      </c>
      <c r="I19" s="1">
        <v>0</v>
      </c>
      <c r="J19" s="1">
        <v>0</v>
      </c>
      <c r="K19" s="12">
        <f t="shared" si="0"/>
        <v>36.363636363636367</v>
      </c>
      <c r="L19" s="12">
        <f t="shared" si="1"/>
        <v>0</v>
      </c>
    </row>
    <row r="20" spans="1:12" x14ac:dyDescent="0.2">
      <c r="A20" s="1" t="s">
        <v>67</v>
      </c>
      <c r="B20" s="1">
        <v>90</v>
      </c>
      <c r="C20" s="1">
        <v>20</v>
      </c>
      <c r="D20" s="1">
        <v>20</v>
      </c>
      <c r="E20" s="1">
        <v>20</v>
      </c>
      <c r="F20" s="1">
        <v>30</v>
      </c>
      <c r="G20" s="1">
        <v>0</v>
      </c>
      <c r="H20" s="1">
        <v>0</v>
      </c>
      <c r="I20" s="1">
        <v>0</v>
      </c>
      <c r="J20" s="1">
        <v>0</v>
      </c>
      <c r="K20" s="12">
        <f t="shared" si="0"/>
        <v>55.555555555555557</v>
      </c>
      <c r="L20" s="12">
        <f t="shared" si="1"/>
        <v>0</v>
      </c>
    </row>
    <row r="21" spans="1:12" x14ac:dyDescent="0.2">
      <c r="A21" s="1" t="s">
        <v>68</v>
      </c>
      <c r="B21" s="1">
        <v>80</v>
      </c>
      <c r="C21" s="1">
        <v>0</v>
      </c>
      <c r="D21" s="1">
        <v>70</v>
      </c>
      <c r="E21" s="1">
        <v>10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2">
        <f t="shared" si="0"/>
        <v>12.5</v>
      </c>
      <c r="L21" s="12">
        <f t="shared" si="1"/>
        <v>0</v>
      </c>
    </row>
    <row r="22" spans="1:12" x14ac:dyDescent="0.2">
      <c r="A22" s="1" t="s">
        <v>69</v>
      </c>
      <c r="B22" s="1">
        <v>260</v>
      </c>
      <c r="C22" s="1">
        <v>30</v>
      </c>
      <c r="D22" s="1">
        <v>50</v>
      </c>
      <c r="E22" s="1">
        <v>50</v>
      </c>
      <c r="F22" s="1">
        <v>30</v>
      </c>
      <c r="G22" s="1">
        <v>10</v>
      </c>
      <c r="H22" s="1">
        <v>30</v>
      </c>
      <c r="I22" s="1">
        <v>40</v>
      </c>
      <c r="J22" s="1">
        <v>20</v>
      </c>
      <c r="K22" s="12">
        <f t="shared" si="0"/>
        <v>69.230769230769226</v>
      </c>
      <c r="L22" s="12">
        <f t="shared" si="1"/>
        <v>23.076923076923077</v>
      </c>
    </row>
    <row r="23" spans="1:12" x14ac:dyDescent="0.2">
      <c r="A23" s="1" t="s">
        <v>70</v>
      </c>
      <c r="B23" s="1">
        <v>6240</v>
      </c>
      <c r="C23" s="1">
        <v>530</v>
      </c>
      <c r="D23" s="1">
        <v>1010</v>
      </c>
      <c r="E23" s="1">
        <v>2660</v>
      </c>
      <c r="F23" s="1">
        <v>890</v>
      </c>
      <c r="G23" s="1">
        <v>370</v>
      </c>
      <c r="H23" s="1">
        <v>240</v>
      </c>
      <c r="I23" s="1">
        <v>520</v>
      </c>
      <c r="J23" s="1">
        <v>20</v>
      </c>
      <c r="K23" s="12">
        <f t="shared" si="0"/>
        <v>75.320512820512818</v>
      </c>
      <c r="L23" s="12">
        <f t="shared" si="1"/>
        <v>8.6538461538461533</v>
      </c>
    </row>
    <row r="24" spans="1:12" x14ac:dyDescent="0.2">
      <c r="A24" s="1" t="s">
        <v>71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/>
      <c r="L24" s="12"/>
    </row>
    <row r="25" spans="1:12" x14ac:dyDescent="0.2">
      <c r="A25" s="1" t="s">
        <v>72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2"/>
      <c r="L25" s="12"/>
    </row>
    <row r="26" spans="1:12" x14ac:dyDescent="0.2">
      <c r="A26" s="1" t="s">
        <v>73</v>
      </c>
      <c r="B26" s="1">
        <v>70</v>
      </c>
      <c r="C26" s="1">
        <v>0</v>
      </c>
      <c r="D26" s="1">
        <v>20</v>
      </c>
      <c r="E26" s="1">
        <v>50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2">
        <f t="shared" si="0"/>
        <v>71.428571428571431</v>
      </c>
      <c r="L26" s="12">
        <f t="shared" si="1"/>
        <v>0</v>
      </c>
    </row>
    <row r="27" spans="1:12" x14ac:dyDescent="0.2">
      <c r="A27" s="1" t="s">
        <v>74</v>
      </c>
      <c r="B27" s="1">
        <v>40</v>
      </c>
      <c r="C27" s="1">
        <v>0</v>
      </c>
      <c r="D27" s="1">
        <v>0</v>
      </c>
      <c r="E27" s="1">
        <v>0</v>
      </c>
      <c r="F27" s="1">
        <v>0</v>
      </c>
      <c r="G27" s="1">
        <v>40</v>
      </c>
      <c r="H27" s="1">
        <v>0</v>
      </c>
      <c r="I27" s="1">
        <v>0</v>
      </c>
      <c r="J27" s="1">
        <v>0</v>
      </c>
      <c r="K27" s="12">
        <f t="shared" si="0"/>
        <v>100</v>
      </c>
      <c r="L27" s="12">
        <f t="shared" si="1"/>
        <v>0</v>
      </c>
    </row>
    <row r="28" spans="1:12" x14ac:dyDescent="0.2">
      <c r="A28" s="1" t="s">
        <v>76</v>
      </c>
      <c r="B28" s="1">
        <v>20</v>
      </c>
      <c r="C28" s="1">
        <v>10</v>
      </c>
      <c r="D28" s="1">
        <v>10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2">
        <f t="shared" si="0"/>
        <v>0</v>
      </c>
      <c r="L28" s="12">
        <f t="shared" si="1"/>
        <v>0</v>
      </c>
    </row>
    <row r="29" spans="1:12" x14ac:dyDescent="0.2">
      <c r="A29" s="1" t="s">
        <v>77</v>
      </c>
      <c r="B29" s="1">
        <v>60</v>
      </c>
      <c r="C29" s="1">
        <v>0</v>
      </c>
      <c r="D29" s="1">
        <v>0</v>
      </c>
      <c r="E29" s="1">
        <v>60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2">
        <f t="shared" si="0"/>
        <v>100</v>
      </c>
      <c r="L29" s="12">
        <f t="shared" si="1"/>
        <v>0</v>
      </c>
    </row>
    <row r="30" spans="1:12" x14ac:dyDescent="0.2">
      <c r="A30" s="1" t="s">
        <v>118</v>
      </c>
      <c r="K30" s="12"/>
      <c r="L30" s="12"/>
    </row>
    <row r="31" spans="1:12" x14ac:dyDescent="0.2">
      <c r="K31" s="12"/>
      <c r="L31" s="12"/>
    </row>
    <row r="32" spans="1:12" x14ac:dyDescent="0.2">
      <c r="K32" s="12"/>
      <c r="L32" s="12"/>
    </row>
    <row r="33" spans="11:12" x14ac:dyDescent="0.2">
      <c r="K33" s="12"/>
      <c r="L33" s="12"/>
    </row>
    <row r="34" spans="11:12" x14ac:dyDescent="0.2">
      <c r="K34" s="12"/>
      <c r="L34" s="12"/>
    </row>
    <row r="35" spans="11:12" x14ac:dyDescent="0.2">
      <c r="K35" s="12"/>
      <c r="L35" s="12"/>
    </row>
    <row r="36" spans="11:12" x14ac:dyDescent="0.2">
      <c r="K36" s="12"/>
      <c r="L36" s="12"/>
    </row>
    <row r="37" spans="11:12" x14ac:dyDescent="0.2">
      <c r="K37" s="12"/>
      <c r="L37" s="12"/>
    </row>
    <row r="38" spans="11:12" x14ac:dyDescent="0.2">
      <c r="K38" s="12"/>
      <c r="L38" s="12"/>
    </row>
    <row r="39" spans="11:12" x14ac:dyDescent="0.2">
      <c r="K39" s="12"/>
      <c r="L39" s="12"/>
    </row>
    <row r="40" spans="11:12" x14ac:dyDescent="0.2">
      <c r="K40" s="12"/>
      <c r="L40" s="12"/>
    </row>
    <row r="41" spans="11:12" x14ac:dyDescent="0.2">
      <c r="K41" s="12"/>
      <c r="L41" s="12"/>
    </row>
    <row r="42" spans="11:12" x14ac:dyDescent="0.2">
      <c r="K42" s="12"/>
      <c r="L42" s="12"/>
    </row>
    <row r="43" spans="11:12" x14ac:dyDescent="0.2">
      <c r="K43" s="12"/>
      <c r="L43" s="12"/>
    </row>
    <row r="44" spans="11:12" x14ac:dyDescent="0.2">
      <c r="K44" s="12"/>
      <c r="L44" s="12"/>
    </row>
    <row r="45" spans="11:12" x14ac:dyDescent="0.2">
      <c r="K45" s="12"/>
      <c r="L45" s="12"/>
    </row>
    <row r="46" spans="11:12" x14ac:dyDescent="0.2">
      <c r="K46" s="12"/>
      <c r="L46" s="12"/>
    </row>
    <row r="47" spans="11:12" x14ac:dyDescent="0.2">
      <c r="K47" s="12"/>
      <c r="L47" s="12"/>
    </row>
    <row r="48" spans="11:12" x14ac:dyDescent="0.2">
      <c r="K48" s="12"/>
      <c r="L48" s="12"/>
    </row>
    <row r="49" spans="11:12" x14ac:dyDescent="0.2">
      <c r="K49" s="12"/>
      <c r="L49" s="12"/>
    </row>
    <row r="50" spans="11:12" x14ac:dyDescent="0.2">
      <c r="K50" s="12"/>
      <c r="L50" s="12"/>
    </row>
    <row r="51" spans="11:12" x14ac:dyDescent="0.2">
      <c r="K51" s="12"/>
      <c r="L51" s="12"/>
    </row>
    <row r="52" spans="11:12" x14ac:dyDescent="0.2">
      <c r="K52" s="12"/>
      <c r="L52" s="12"/>
    </row>
    <row r="53" spans="11:12" x14ac:dyDescent="0.2">
      <c r="K53" s="12"/>
      <c r="L53" s="12"/>
    </row>
    <row r="54" spans="11:12" x14ac:dyDescent="0.2">
      <c r="K54" s="12"/>
      <c r="L54" s="12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4C664-07E0-4107-A04C-25B0831A5A2C}">
  <dimension ref="A1:L54"/>
  <sheetViews>
    <sheetView view="pageBreakPreview" topLeftCell="A21" zoomScale="125" zoomScaleNormal="100" zoomScaleSheetLayoutView="125" workbookViewId="0">
      <selection activeCell="K37" sqref="K37:L70"/>
    </sheetView>
  </sheetViews>
  <sheetFormatPr defaultRowHeight="9.6" x14ac:dyDescent="0.2"/>
  <cols>
    <col min="1" max="1" width="15.5546875" style="1" customWidth="1"/>
    <col min="2" max="12" width="6" style="1" customWidth="1"/>
    <col min="13" max="16384" width="8.88671875" style="1"/>
  </cols>
  <sheetData>
    <row r="1" spans="1:12" x14ac:dyDescent="0.2">
      <c r="A1" s="1" t="s">
        <v>259</v>
      </c>
    </row>
    <row r="2" spans="1:12" x14ac:dyDescent="0.2">
      <c r="A2" s="3"/>
      <c r="B2" s="4"/>
      <c r="C2" s="5" t="s">
        <v>230</v>
      </c>
      <c r="D2" s="5" t="s">
        <v>232</v>
      </c>
      <c r="E2" s="5" t="s">
        <v>234</v>
      </c>
      <c r="F2" s="5" t="s">
        <v>236</v>
      </c>
      <c r="G2" s="6" t="s">
        <v>246</v>
      </c>
      <c r="H2" s="6"/>
      <c r="I2" s="5" t="s">
        <v>240</v>
      </c>
      <c r="J2" s="5" t="s">
        <v>242</v>
      </c>
      <c r="K2" s="6" t="s">
        <v>244</v>
      </c>
      <c r="L2" s="7"/>
    </row>
    <row r="3" spans="1:12" s="2" customFormat="1" x14ac:dyDescent="0.2">
      <c r="A3" s="8"/>
      <c r="B3" s="9" t="s">
        <v>0</v>
      </c>
      <c r="C3" s="9" t="s">
        <v>231</v>
      </c>
      <c r="D3" s="9" t="s">
        <v>233</v>
      </c>
      <c r="E3" s="9" t="s">
        <v>235</v>
      </c>
      <c r="F3" s="9" t="s">
        <v>237</v>
      </c>
      <c r="G3" s="9" t="s">
        <v>238</v>
      </c>
      <c r="H3" s="9" t="s">
        <v>239</v>
      </c>
      <c r="I3" s="9" t="s">
        <v>241</v>
      </c>
      <c r="J3" s="9" t="s">
        <v>243</v>
      </c>
      <c r="K3" s="10" t="s">
        <v>245</v>
      </c>
      <c r="L3" s="11" t="s">
        <v>247</v>
      </c>
    </row>
    <row r="4" spans="1:12" x14ac:dyDescent="0.2">
      <c r="A4" s="1" t="s">
        <v>119</v>
      </c>
    </row>
    <row r="5" spans="1:12" x14ac:dyDescent="0.2">
      <c r="A5" s="1" t="s">
        <v>0</v>
      </c>
      <c r="B5" s="1">
        <v>8560</v>
      </c>
      <c r="C5" s="1">
        <v>780</v>
      </c>
      <c r="D5" s="1">
        <v>1510</v>
      </c>
      <c r="E5" s="1">
        <v>3500</v>
      </c>
      <c r="F5" s="1">
        <v>1190</v>
      </c>
      <c r="G5" s="1">
        <v>550</v>
      </c>
      <c r="H5" s="1">
        <v>360</v>
      </c>
      <c r="I5" s="1">
        <v>630</v>
      </c>
      <c r="J5" s="1">
        <v>40</v>
      </c>
      <c r="K5" s="12">
        <f>SUM(E5:J5)*100/B5</f>
        <v>73.247663551401871</v>
      </c>
      <c r="L5" s="12">
        <f>(I5+J5)*100/B5</f>
        <v>7.8271028037383177</v>
      </c>
    </row>
    <row r="6" spans="1:12" x14ac:dyDescent="0.2">
      <c r="A6" s="1" t="s">
        <v>120</v>
      </c>
      <c r="B6" s="1">
        <v>7800</v>
      </c>
      <c r="C6" s="1">
        <v>770</v>
      </c>
      <c r="D6" s="1">
        <v>1440</v>
      </c>
      <c r="E6" s="1">
        <v>3250</v>
      </c>
      <c r="F6" s="1">
        <v>1040</v>
      </c>
      <c r="G6" s="1">
        <v>480</v>
      </c>
      <c r="H6" s="1">
        <v>280</v>
      </c>
      <c r="I6" s="1">
        <v>540</v>
      </c>
      <c r="J6" s="1">
        <v>0</v>
      </c>
      <c r="K6" s="12">
        <f t="shared" ref="K6:K54" si="0">SUM(E6:J6)*100/B6</f>
        <v>71.666666666666671</v>
      </c>
      <c r="L6" s="12">
        <f t="shared" ref="L6:L54" si="1">(I6+J6)*100/B6</f>
        <v>6.9230769230769234</v>
      </c>
    </row>
    <row r="7" spans="1:12" x14ac:dyDescent="0.2">
      <c r="A7" s="1" t="s">
        <v>121</v>
      </c>
      <c r="B7" s="1">
        <v>760</v>
      </c>
      <c r="C7" s="1">
        <v>10</v>
      </c>
      <c r="D7" s="1">
        <v>70</v>
      </c>
      <c r="E7" s="1">
        <v>250</v>
      </c>
      <c r="F7" s="1">
        <v>150</v>
      </c>
      <c r="G7" s="1">
        <v>70</v>
      </c>
      <c r="H7" s="1">
        <v>80</v>
      </c>
      <c r="I7" s="1">
        <v>90</v>
      </c>
      <c r="J7" s="1">
        <v>40</v>
      </c>
      <c r="K7" s="12">
        <f t="shared" si="0"/>
        <v>89.473684210526315</v>
      </c>
      <c r="L7" s="12">
        <f t="shared" si="1"/>
        <v>17.105263157894736</v>
      </c>
    </row>
    <row r="8" spans="1:12" x14ac:dyDescent="0.2">
      <c r="A8" s="1" t="s">
        <v>21</v>
      </c>
      <c r="K8" s="12"/>
      <c r="L8" s="12"/>
    </row>
    <row r="9" spans="1:12" x14ac:dyDescent="0.2">
      <c r="A9" s="1" t="s">
        <v>0</v>
      </c>
      <c r="B9" s="1">
        <v>4300</v>
      </c>
      <c r="C9" s="1">
        <v>390</v>
      </c>
      <c r="D9" s="1">
        <v>740</v>
      </c>
      <c r="E9" s="1">
        <v>1840</v>
      </c>
      <c r="F9" s="1">
        <v>520</v>
      </c>
      <c r="G9" s="1">
        <v>270</v>
      </c>
      <c r="H9" s="1">
        <v>70</v>
      </c>
      <c r="I9" s="1">
        <v>430</v>
      </c>
      <c r="J9" s="1">
        <v>40</v>
      </c>
      <c r="K9" s="12">
        <f t="shared" si="0"/>
        <v>73.720930232558146</v>
      </c>
      <c r="L9" s="12">
        <f t="shared" si="1"/>
        <v>10.930232558139535</v>
      </c>
    </row>
    <row r="10" spans="1:12" x14ac:dyDescent="0.2">
      <c r="A10" s="1" t="s">
        <v>120</v>
      </c>
      <c r="B10" s="1">
        <v>3930</v>
      </c>
      <c r="C10" s="1">
        <v>380</v>
      </c>
      <c r="D10" s="1">
        <v>700</v>
      </c>
      <c r="E10" s="1">
        <v>1730</v>
      </c>
      <c r="F10" s="1">
        <v>460</v>
      </c>
      <c r="G10" s="1">
        <v>220</v>
      </c>
      <c r="H10" s="1">
        <v>70</v>
      </c>
      <c r="I10" s="1">
        <v>370</v>
      </c>
      <c r="J10" s="1">
        <v>0</v>
      </c>
      <c r="K10" s="12">
        <f t="shared" si="0"/>
        <v>72.519083969465655</v>
      </c>
      <c r="L10" s="12">
        <f t="shared" si="1"/>
        <v>9.4147582697201013</v>
      </c>
    </row>
    <row r="11" spans="1:12" x14ac:dyDescent="0.2">
      <c r="A11" s="1" t="s">
        <v>121</v>
      </c>
      <c r="B11" s="1">
        <v>370</v>
      </c>
      <c r="C11" s="1">
        <v>10</v>
      </c>
      <c r="D11" s="1">
        <v>40</v>
      </c>
      <c r="E11" s="1">
        <v>110</v>
      </c>
      <c r="F11" s="1">
        <v>60</v>
      </c>
      <c r="G11" s="1">
        <v>50</v>
      </c>
      <c r="H11" s="1">
        <v>0</v>
      </c>
      <c r="I11" s="1">
        <v>60</v>
      </c>
      <c r="J11" s="1">
        <v>40</v>
      </c>
      <c r="K11" s="12">
        <f t="shared" si="0"/>
        <v>86.486486486486484</v>
      </c>
      <c r="L11" s="12">
        <f t="shared" si="1"/>
        <v>27.027027027027028</v>
      </c>
    </row>
    <row r="12" spans="1:12" x14ac:dyDescent="0.2">
      <c r="A12" s="1" t="s">
        <v>22</v>
      </c>
      <c r="K12" s="12"/>
      <c r="L12" s="12"/>
    </row>
    <row r="13" spans="1:12" x14ac:dyDescent="0.2">
      <c r="A13" s="1" t="s">
        <v>0</v>
      </c>
      <c r="B13" s="1">
        <v>4260</v>
      </c>
      <c r="C13" s="1">
        <v>390</v>
      </c>
      <c r="D13" s="1">
        <v>770</v>
      </c>
      <c r="E13" s="1">
        <v>1660</v>
      </c>
      <c r="F13" s="1">
        <v>670</v>
      </c>
      <c r="G13" s="1">
        <v>280</v>
      </c>
      <c r="H13" s="1">
        <v>290</v>
      </c>
      <c r="I13" s="1">
        <v>200</v>
      </c>
      <c r="J13" s="1">
        <v>0</v>
      </c>
      <c r="K13" s="12">
        <f t="shared" si="0"/>
        <v>72.769953051643199</v>
      </c>
      <c r="L13" s="12">
        <f t="shared" si="1"/>
        <v>4.694835680751174</v>
      </c>
    </row>
    <row r="14" spans="1:12" x14ac:dyDescent="0.2">
      <c r="A14" s="1" t="s">
        <v>120</v>
      </c>
      <c r="B14" s="1">
        <v>3870</v>
      </c>
      <c r="C14" s="1">
        <v>390</v>
      </c>
      <c r="D14" s="1">
        <v>740</v>
      </c>
      <c r="E14" s="1">
        <v>1520</v>
      </c>
      <c r="F14" s="1">
        <v>580</v>
      </c>
      <c r="G14" s="1">
        <v>260</v>
      </c>
      <c r="H14" s="1">
        <v>210</v>
      </c>
      <c r="I14" s="1">
        <v>170</v>
      </c>
      <c r="J14" s="1">
        <v>0</v>
      </c>
      <c r="K14" s="12">
        <f t="shared" si="0"/>
        <v>70.801033591731269</v>
      </c>
      <c r="L14" s="12">
        <f t="shared" si="1"/>
        <v>4.3927648578811374</v>
      </c>
    </row>
    <row r="15" spans="1:12" x14ac:dyDescent="0.2">
      <c r="A15" s="1" t="s">
        <v>121</v>
      </c>
      <c r="B15" s="1">
        <v>390</v>
      </c>
      <c r="C15" s="1">
        <v>0</v>
      </c>
      <c r="D15" s="1">
        <v>30</v>
      </c>
      <c r="E15" s="1">
        <v>140</v>
      </c>
      <c r="F15" s="1">
        <v>90</v>
      </c>
      <c r="G15" s="1">
        <v>20</v>
      </c>
      <c r="H15" s="1">
        <v>80</v>
      </c>
      <c r="I15" s="1">
        <v>30</v>
      </c>
      <c r="J15" s="1">
        <v>0</v>
      </c>
      <c r="K15" s="12">
        <f t="shared" si="0"/>
        <v>92.307692307692307</v>
      </c>
      <c r="L15" s="12">
        <f t="shared" si="1"/>
        <v>7.6923076923076925</v>
      </c>
    </row>
    <row r="16" spans="1:12" x14ac:dyDescent="0.2">
      <c r="A16" s="1" t="s">
        <v>122</v>
      </c>
      <c r="K16" s="12"/>
      <c r="L16" s="12"/>
    </row>
    <row r="17" spans="1:12" x14ac:dyDescent="0.2">
      <c r="A17" s="1" t="s">
        <v>0</v>
      </c>
      <c r="B17" s="1">
        <v>8560</v>
      </c>
      <c r="C17" s="1">
        <v>780</v>
      </c>
      <c r="D17" s="1">
        <v>1510</v>
      </c>
      <c r="E17" s="1">
        <v>3500</v>
      </c>
      <c r="F17" s="1">
        <v>1190</v>
      </c>
      <c r="G17" s="1">
        <v>550</v>
      </c>
      <c r="H17" s="1">
        <v>360</v>
      </c>
      <c r="I17" s="1">
        <v>630</v>
      </c>
      <c r="J17" s="1">
        <v>40</v>
      </c>
      <c r="K17" s="12">
        <f t="shared" si="0"/>
        <v>73.247663551401871</v>
      </c>
      <c r="L17" s="12">
        <f t="shared" si="1"/>
        <v>7.8271028037383177</v>
      </c>
    </row>
    <row r="18" spans="1:12" x14ac:dyDescent="0.2">
      <c r="A18" s="1" t="s">
        <v>123</v>
      </c>
      <c r="B18" s="1">
        <v>330</v>
      </c>
      <c r="C18" s="1">
        <v>0</v>
      </c>
      <c r="D18" s="1">
        <v>40</v>
      </c>
      <c r="E18" s="1">
        <v>90</v>
      </c>
      <c r="F18" s="1">
        <v>90</v>
      </c>
      <c r="G18" s="1">
        <v>40</v>
      </c>
      <c r="H18" s="1">
        <v>20</v>
      </c>
      <c r="I18" s="1">
        <v>30</v>
      </c>
      <c r="J18" s="1">
        <v>20</v>
      </c>
      <c r="K18" s="12">
        <f t="shared" si="0"/>
        <v>87.878787878787875</v>
      </c>
      <c r="L18" s="12">
        <f t="shared" si="1"/>
        <v>15.151515151515152</v>
      </c>
    </row>
    <row r="19" spans="1:12" x14ac:dyDescent="0.2">
      <c r="A19" s="1" t="s">
        <v>124</v>
      </c>
      <c r="B19" s="1">
        <v>180</v>
      </c>
      <c r="C19" s="1">
        <v>0</v>
      </c>
      <c r="D19" s="1">
        <v>10</v>
      </c>
      <c r="E19" s="1">
        <v>50</v>
      </c>
      <c r="F19" s="1">
        <v>40</v>
      </c>
      <c r="G19" s="1">
        <v>0</v>
      </c>
      <c r="H19" s="1">
        <v>40</v>
      </c>
      <c r="I19" s="1">
        <v>30</v>
      </c>
      <c r="J19" s="1">
        <v>10</v>
      </c>
      <c r="K19" s="12">
        <f t="shared" si="0"/>
        <v>94.444444444444443</v>
      </c>
      <c r="L19" s="12">
        <f t="shared" si="1"/>
        <v>22.222222222222221</v>
      </c>
    </row>
    <row r="20" spans="1:12" x14ac:dyDescent="0.2">
      <c r="A20" s="1" t="s">
        <v>125</v>
      </c>
      <c r="B20" s="1">
        <v>150</v>
      </c>
      <c r="C20" s="1">
        <v>0</v>
      </c>
      <c r="D20" s="1">
        <v>10</v>
      </c>
      <c r="E20" s="1">
        <v>60</v>
      </c>
      <c r="F20" s="1">
        <v>20</v>
      </c>
      <c r="G20" s="1">
        <v>10</v>
      </c>
      <c r="H20" s="1">
        <v>20</v>
      </c>
      <c r="I20" s="1">
        <v>30</v>
      </c>
      <c r="J20" s="1">
        <v>0</v>
      </c>
      <c r="K20" s="12">
        <f t="shared" si="0"/>
        <v>93.333333333333329</v>
      </c>
      <c r="L20" s="12">
        <f t="shared" si="1"/>
        <v>20</v>
      </c>
    </row>
    <row r="21" spans="1:12" x14ac:dyDescent="0.2">
      <c r="A21" s="1" t="s">
        <v>126</v>
      </c>
      <c r="B21" s="1">
        <v>100</v>
      </c>
      <c r="C21" s="1">
        <v>10</v>
      </c>
      <c r="D21" s="1">
        <v>10</v>
      </c>
      <c r="E21" s="1">
        <v>50</v>
      </c>
      <c r="F21" s="1">
        <v>0</v>
      </c>
      <c r="G21" s="1">
        <v>20</v>
      </c>
      <c r="H21" s="1">
        <v>0</v>
      </c>
      <c r="I21" s="1">
        <v>0</v>
      </c>
      <c r="J21" s="1">
        <v>10</v>
      </c>
      <c r="K21" s="12">
        <f t="shared" si="0"/>
        <v>80</v>
      </c>
      <c r="L21" s="12">
        <f t="shared" si="1"/>
        <v>10</v>
      </c>
    </row>
    <row r="22" spans="1:12" x14ac:dyDescent="0.2">
      <c r="A22" s="1" t="s">
        <v>127</v>
      </c>
      <c r="B22" s="1">
        <v>7800</v>
      </c>
      <c r="C22" s="1">
        <v>770</v>
      </c>
      <c r="D22" s="1">
        <v>1440</v>
      </c>
      <c r="E22" s="1">
        <v>3250</v>
      </c>
      <c r="F22" s="1">
        <v>1040</v>
      </c>
      <c r="G22" s="1">
        <v>480</v>
      </c>
      <c r="H22" s="1">
        <v>280</v>
      </c>
      <c r="I22" s="1">
        <v>540</v>
      </c>
      <c r="J22" s="1">
        <v>0</v>
      </c>
      <c r="K22" s="12">
        <f t="shared" si="0"/>
        <v>71.666666666666671</v>
      </c>
      <c r="L22" s="12">
        <f t="shared" si="1"/>
        <v>6.9230769230769234</v>
      </c>
    </row>
    <row r="23" spans="1:12" x14ac:dyDescent="0.2">
      <c r="A23" s="1" t="s">
        <v>21</v>
      </c>
      <c r="K23" s="12"/>
      <c r="L23" s="12"/>
    </row>
    <row r="24" spans="1:12" x14ac:dyDescent="0.2">
      <c r="A24" s="1" t="s">
        <v>0</v>
      </c>
      <c r="B24" s="1">
        <v>4300</v>
      </c>
      <c r="C24" s="1">
        <v>390</v>
      </c>
      <c r="D24" s="1">
        <v>740</v>
      </c>
      <c r="E24" s="1">
        <v>1840</v>
      </c>
      <c r="F24" s="1">
        <v>520</v>
      </c>
      <c r="G24" s="1">
        <v>270</v>
      </c>
      <c r="H24" s="1">
        <v>70</v>
      </c>
      <c r="I24" s="1">
        <v>430</v>
      </c>
      <c r="J24" s="1">
        <v>40</v>
      </c>
      <c r="K24" s="12">
        <f t="shared" si="0"/>
        <v>73.720930232558146</v>
      </c>
      <c r="L24" s="12">
        <f t="shared" si="1"/>
        <v>10.930232558139535</v>
      </c>
    </row>
    <row r="25" spans="1:12" x14ac:dyDescent="0.2">
      <c r="A25" s="1" t="s">
        <v>123</v>
      </c>
      <c r="B25" s="1">
        <v>120</v>
      </c>
      <c r="C25" s="1">
        <v>0</v>
      </c>
      <c r="D25" s="1">
        <v>20</v>
      </c>
      <c r="E25" s="1">
        <v>20</v>
      </c>
      <c r="F25" s="1">
        <v>10</v>
      </c>
      <c r="G25" s="1">
        <v>20</v>
      </c>
      <c r="H25" s="1">
        <v>0</v>
      </c>
      <c r="I25" s="1">
        <v>30</v>
      </c>
      <c r="J25" s="1">
        <v>20</v>
      </c>
      <c r="K25" s="12">
        <f t="shared" si="0"/>
        <v>83.333333333333329</v>
      </c>
      <c r="L25" s="12">
        <f t="shared" si="1"/>
        <v>41.666666666666664</v>
      </c>
    </row>
    <row r="26" spans="1:12" x14ac:dyDescent="0.2">
      <c r="A26" s="1" t="s">
        <v>124</v>
      </c>
      <c r="B26" s="1">
        <v>110</v>
      </c>
      <c r="C26" s="1">
        <v>0</v>
      </c>
      <c r="D26" s="1">
        <v>0</v>
      </c>
      <c r="E26" s="1">
        <v>40</v>
      </c>
      <c r="F26" s="1">
        <v>40</v>
      </c>
      <c r="G26" s="1">
        <v>0</v>
      </c>
      <c r="H26" s="1">
        <v>0</v>
      </c>
      <c r="I26" s="1">
        <v>20</v>
      </c>
      <c r="J26" s="1">
        <v>10</v>
      </c>
      <c r="K26" s="12">
        <f t="shared" si="0"/>
        <v>100</v>
      </c>
      <c r="L26" s="12">
        <f t="shared" si="1"/>
        <v>27.272727272727273</v>
      </c>
    </row>
    <row r="27" spans="1:12" x14ac:dyDescent="0.2">
      <c r="A27" s="1" t="s">
        <v>125</v>
      </c>
      <c r="B27" s="1">
        <v>70</v>
      </c>
      <c r="C27" s="1">
        <v>0</v>
      </c>
      <c r="D27" s="1">
        <v>10</v>
      </c>
      <c r="E27" s="1">
        <v>30</v>
      </c>
      <c r="F27" s="1">
        <v>10</v>
      </c>
      <c r="G27" s="1">
        <v>10</v>
      </c>
      <c r="H27" s="1">
        <v>0</v>
      </c>
      <c r="I27" s="1">
        <v>10</v>
      </c>
      <c r="J27" s="1">
        <v>0</v>
      </c>
      <c r="K27" s="12">
        <f t="shared" si="0"/>
        <v>85.714285714285708</v>
      </c>
      <c r="L27" s="12">
        <f t="shared" si="1"/>
        <v>14.285714285714286</v>
      </c>
    </row>
    <row r="28" spans="1:12" x14ac:dyDescent="0.2">
      <c r="A28" s="1" t="s">
        <v>126</v>
      </c>
      <c r="B28" s="1">
        <v>70</v>
      </c>
      <c r="C28" s="1">
        <v>10</v>
      </c>
      <c r="D28" s="1">
        <v>10</v>
      </c>
      <c r="E28" s="1">
        <v>20</v>
      </c>
      <c r="F28" s="1">
        <v>0</v>
      </c>
      <c r="G28" s="1">
        <v>20</v>
      </c>
      <c r="H28" s="1">
        <v>0</v>
      </c>
      <c r="I28" s="1">
        <v>0</v>
      </c>
      <c r="J28" s="1">
        <v>10</v>
      </c>
      <c r="K28" s="12">
        <f t="shared" si="0"/>
        <v>71.428571428571431</v>
      </c>
      <c r="L28" s="12">
        <f t="shared" si="1"/>
        <v>14.285714285714286</v>
      </c>
    </row>
    <row r="29" spans="1:12" x14ac:dyDescent="0.2">
      <c r="A29" s="1" t="s">
        <v>127</v>
      </c>
      <c r="B29" s="1">
        <v>3930</v>
      </c>
      <c r="C29" s="1">
        <v>380</v>
      </c>
      <c r="D29" s="1">
        <v>700</v>
      </c>
      <c r="E29" s="1">
        <v>1730</v>
      </c>
      <c r="F29" s="1">
        <v>460</v>
      </c>
      <c r="G29" s="1">
        <v>220</v>
      </c>
      <c r="H29" s="1">
        <v>70</v>
      </c>
      <c r="I29" s="1">
        <v>370</v>
      </c>
      <c r="J29" s="1">
        <v>0</v>
      </c>
      <c r="K29" s="12">
        <f t="shared" si="0"/>
        <v>72.519083969465655</v>
      </c>
      <c r="L29" s="12">
        <f t="shared" si="1"/>
        <v>9.4147582697201013</v>
      </c>
    </row>
    <row r="30" spans="1:12" x14ac:dyDescent="0.2">
      <c r="A30" s="1" t="s">
        <v>22</v>
      </c>
      <c r="K30" s="12"/>
      <c r="L30" s="12"/>
    </row>
    <row r="31" spans="1:12" x14ac:dyDescent="0.2">
      <c r="A31" s="1" t="s">
        <v>0</v>
      </c>
      <c r="B31" s="1">
        <v>4260</v>
      </c>
      <c r="C31" s="1">
        <v>390</v>
      </c>
      <c r="D31" s="1">
        <v>770</v>
      </c>
      <c r="E31" s="1">
        <v>1660</v>
      </c>
      <c r="F31" s="1">
        <v>670</v>
      </c>
      <c r="G31" s="1">
        <v>280</v>
      </c>
      <c r="H31" s="1">
        <v>290</v>
      </c>
      <c r="I31" s="1">
        <v>200</v>
      </c>
      <c r="J31" s="1">
        <v>0</v>
      </c>
      <c r="K31" s="12">
        <f t="shared" si="0"/>
        <v>72.769953051643199</v>
      </c>
      <c r="L31" s="12">
        <f t="shared" si="1"/>
        <v>4.694835680751174</v>
      </c>
    </row>
    <row r="32" spans="1:12" x14ac:dyDescent="0.2">
      <c r="A32" s="1" t="s">
        <v>123</v>
      </c>
      <c r="B32" s="1">
        <v>210</v>
      </c>
      <c r="C32" s="1">
        <v>0</v>
      </c>
      <c r="D32" s="1">
        <v>20</v>
      </c>
      <c r="E32" s="1">
        <v>70</v>
      </c>
      <c r="F32" s="1">
        <v>80</v>
      </c>
      <c r="G32" s="1">
        <v>20</v>
      </c>
      <c r="H32" s="1">
        <v>20</v>
      </c>
      <c r="I32" s="1">
        <v>0</v>
      </c>
      <c r="J32" s="1">
        <v>0</v>
      </c>
      <c r="K32" s="12">
        <f t="shared" si="0"/>
        <v>90.476190476190482</v>
      </c>
      <c r="L32" s="12">
        <f t="shared" si="1"/>
        <v>0</v>
      </c>
    </row>
    <row r="33" spans="1:12" x14ac:dyDescent="0.2">
      <c r="A33" s="1" t="s">
        <v>124</v>
      </c>
      <c r="B33" s="1">
        <v>70</v>
      </c>
      <c r="C33" s="1">
        <v>0</v>
      </c>
      <c r="D33" s="1">
        <v>10</v>
      </c>
      <c r="E33" s="1">
        <v>10</v>
      </c>
      <c r="F33" s="1">
        <v>0</v>
      </c>
      <c r="G33" s="1">
        <v>0</v>
      </c>
      <c r="H33" s="1">
        <v>40</v>
      </c>
      <c r="I33" s="1">
        <v>10</v>
      </c>
      <c r="J33" s="1">
        <v>0</v>
      </c>
      <c r="K33" s="12">
        <f t="shared" si="0"/>
        <v>85.714285714285708</v>
      </c>
      <c r="L33" s="12">
        <f t="shared" si="1"/>
        <v>14.285714285714286</v>
      </c>
    </row>
    <row r="34" spans="1:12" x14ac:dyDescent="0.2">
      <c r="A34" s="1" t="s">
        <v>125</v>
      </c>
      <c r="B34" s="1">
        <v>80</v>
      </c>
      <c r="C34" s="1">
        <v>0</v>
      </c>
      <c r="D34" s="1">
        <v>0</v>
      </c>
      <c r="E34" s="1">
        <v>30</v>
      </c>
      <c r="F34" s="1">
        <v>10</v>
      </c>
      <c r="G34" s="1">
        <v>0</v>
      </c>
      <c r="H34" s="1">
        <v>20</v>
      </c>
      <c r="I34" s="1">
        <v>20</v>
      </c>
      <c r="J34" s="1">
        <v>0</v>
      </c>
      <c r="K34" s="12">
        <f t="shared" si="0"/>
        <v>100</v>
      </c>
      <c r="L34" s="12">
        <f t="shared" si="1"/>
        <v>25</v>
      </c>
    </row>
    <row r="35" spans="1:12" x14ac:dyDescent="0.2">
      <c r="A35" s="1" t="s">
        <v>126</v>
      </c>
      <c r="B35" s="1">
        <v>30</v>
      </c>
      <c r="C35" s="1">
        <v>0</v>
      </c>
      <c r="D35" s="1">
        <v>0</v>
      </c>
      <c r="E35" s="1">
        <v>30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2">
        <f t="shared" si="0"/>
        <v>100</v>
      </c>
      <c r="L35" s="12">
        <f t="shared" si="1"/>
        <v>0</v>
      </c>
    </row>
    <row r="36" spans="1:12" x14ac:dyDescent="0.2">
      <c r="A36" s="1" t="s">
        <v>127</v>
      </c>
      <c r="B36" s="1">
        <v>3870</v>
      </c>
      <c r="C36" s="1">
        <v>390</v>
      </c>
      <c r="D36" s="1">
        <v>740</v>
      </c>
      <c r="E36" s="1">
        <v>1520</v>
      </c>
      <c r="F36" s="1">
        <v>580</v>
      </c>
      <c r="G36" s="1">
        <v>260</v>
      </c>
      <c r="H36" s="1">
        <v>210</v>
      </c>
      <c r="I36" s="1">
        <v>170</v>
      </c>
      <c r="J36" s="1">
        <v>0</v>
      </c>
      <c r="K36" s="12">
        <f t="shared" si="0"/>
        <v>70.801033591731269</v>
      </c>
      <c r="L36" s="12">
        <f t="shared" si="1"/>
        <v>4.3927648578811374</v>
      </c>
    </row>
    <row r="37" spans="1:12" x14ac:dyDescent="0.2">
      <c r="A37" s="1" t="s">
        <v>23</v>
      </c>
      <c r="K37" s="12"/>
      <c r="L37" s="12"/>
    </row>
    <row r="38" spans="1:12" x14ac:dyDescent="0.2">
      <c r="K38" s="12"/>
      <c r="L38" s="12"/>
    </row>
    <row r="39" spans="1:12" x14ac:dyDescent="0.2">
      <c r="K39" s="12"/>
      <c r="L39" s="12"/>
    </row>
    <row r="40" spans="1:12" x14ac:dyDescent="0.2">
      <c r="K40" s="12"/>
      <c r="L40" s="12"/>
    </row>
    <row r="41" spans="1:12" x14ac:dyDescent="0.2">
      <c r="K41" s="12"/>
      <c r="L41" s="12"/>
    </row>
    <row r="42" spans="1:12" x14ac:dyDescent="0.2">
      <c r="K42" s="12"/>
      <c r="L42" s="12"/>
    </row>
    <row r="43" spans="1:12" x14ac:dyDescent="0.2">
      <c r="K43" s="12"/>
      <c r="L43" s="12"/>
    </row>
    <row r="44" spans="1:12" x14ac:dyDescent="0.2">
      <c r="K44" s="12"/>
      <c r="L44" s="12"/>
    </row>
    <row r="45" spans="1:12" x14ac:dyDescent="0.2">
      <c r="K45" s="12"/>
      <c r="L45" s="12"/>
    </row>
    <row r="46" spans="1:12" x14ac:dyDescent="0.2">
      <c r="K46" s="12"/>
      <c r="L46" s="12"/>
    </row>
    <row r="47" spans="1:12" x14ac:dyDescent="0.2">
      <c r="K47" s="12"/>
      <c r="L47" s="12"/>
    </row>
    <row r="48" spans="1:12" x14ac:dyDescent="0.2">
      <c r="K48" s="12"/>
      <c r="L48" s="12"/>
    </row>
    <row r="49" spans="11:12" x14ac:dyDescent="0.2">
      <c r="K49" s="12"/>
      <c r="L49" s="12"/>
    </row>
    <row r="50" spans="11:12" x14ac:dyDescent="0.2">
      <c r="K50" s="12"/>
      <c r="L50" s="12"/>
    </row>
    <row r="51" spans="11:12" x14ac:dyDescent="0.2">
      <c r="K51" s="12"/>
      <c r="L51" s="12"/>
    </row>
    <row r="52" spans="11:12" x14ac:dyDescent="0.2">
      <c r="K52" s="12"/>
      <c r="L52" s="12"/>
    </row>
    <row r="53" spans="11:12" x14ac:dyDescent="0.2">
      <c r="K53" s="12"/>
      <c r="L53" s="12"/>
    </row>
    <row r="54" spans="11:12" x14ac:dyDescent="0.2">
      <c r="K54" s="12"/>
      <c r="L54" s="12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B5A46-D71A-4489-8E1B-39EF9E3540A3}">
  <dimension ref="A1:L61"/>
  <sheetViews>
    <sheetView view="pageBreakPreview" topLeftCell="A35" zoomScale="125" zoomScaleNormal="100" zoomScaleSheetLayoutView="125" workbookViewId="0">
      <selection activeCell="K54" sqref="K54:L60"/>
    </sheetView>
  </sheetViews>
  <sheetFormatPr defaultRowHeight="9.6" x14ac:dyDescent="0.2"/>
  <cols>
    <col min="1" max="1" width="15.5546875" style="1" customWidth="1"/>
    <col min="2" max="12" width="6" style="1" customWidth="1"/>
    <col min="13" max="16384" width="8.88671875" style="1"/>
  </cols>
  <sheetData>
    <row r="1" spans="1:12" x14ac:dyDescent="0.2">
      <c r="A1" s="1" t="s">
        <v>260</v>
      </c>
    </row>
    <row r="2" spans="1:12" x14ac:dyDescent="0.2">
      <c r="A2" s="3"/>
      <c r="B2" s="4"/>
      <c r="C2" s="5" t="s">
        <v>230</v>
      </c>
      <c r="D2" s="5" t="s">
        <v>232</v>
      </c>
      <c r="E2" s="5" t="s">
        <v>234</v>
      </c>
      <c r="F2" s="5" t="s">
        <v>236</v>
      </c>
      <c r="G2" s="6" t="s">
        <v>246</v>
      </c>
      <c r="H2" s="6"/>
      <c r="I2" s="5" t="s">
        <v>240</v>
      </c>
      <c r="J2" s="5" t="s">
        <v>242</v>
      </c>
      <c r="K2" s="6" t="s">
        <v>244</v>
      </c>
      <c r="L2" s="7"/>
    </row>
    <row r="3" spans="1:12" s="2" customFormat="1" x14ac:dyDescent="0.2">
      <c r="A3" s="8"/>
      <c r="B3" s="9" t="s">
        <v>0</v>
      </c>
      <c r="C3" s="9" t="s">
        <v>231</v>
      </c>
      <c r="D3" s="9" t="s">
        <v>233</v>
      </c>
      <c r="E3" s="9" t="s">
        <v>235</v>
      </c>
      <c r="F3" s="9" t="s">
        <v>237</v>
      </c>
      <c r="G3" s="9" t="s">
        <v>238</v>
      </c>
      <c r="H3" s="9" t="s">
        <v>239</v>
      </c>
      <c r="I3" s="9" t="s">
        <v>241</v>
      </c>
      <c r="J3" s="9" t="s">
        <v>243</v>
      </c>
      <c r="K3" s="10" t="s">
        <v>245</v>
      </c>
      <c r="L3" s="11" t="s">
        <v>247</v>
      </c>
    </row>
    <row r="4" spans="1:12" x14ac:dyDescent="0.2">
      <c r="A4" s="1" t="s">
        <v>9</v>
      </c>
    </row>
    <row r="5" spans="1:12" x14ac:dyDescent="0.2">
      <c r="A5" s="1" t="s">
        <v>0</v>
      </c>
      <c r="B5" s="1">
        <v>8560</v>
      </c>
      <c r="C5" s="1">
        <v>780</v>
      </c>
      <c r="D5" s="1">
        <v>1510</v>
      </c>
      <c r="E5" s="1">
        <v>3500</v>
      </c>
      <c r="F5" s="1">
        <v>1190</v>
      </c>
      <c r="G5" s="1">
        <v>550</v>
      </c>
      <c r="H5" s="1">
        <v>360</v>
      </c>
      <c r="I5" s="1">
        <v>630</v>
      </c>
      <c r="J5" s="1">
        <v>40</v>
      </c>
      <c r="K5" s="12">
        <f>SUM(E5:J5)*100/B5</f>
        <v>73.247663551401871</v>
      </c>
      <c r="L5" s="12">
        <f>(I5+J5)*100/B5</f>
        <v>7.8271028037383177</v>
      </c>
    </row>
    <row r="6" spans="1:12" x14ac:dyDescent="0.2">
      <c r="A6" s="1" t="s">
        <v>57</v>
      </c>
      <c r="B6" s="1">
        <v>60</v>
      </c>
      <c r="C6" s="1">
        <v>20</v>
      </c>
      <c r="D6" s="1">
        <v>0</v>
      </c>
      <c r="E6" s="1">
        <v>20</v>
      </c>
      <c r="F6" s="1">
        <v>20</v>
      </c>
      <c r="G6" s="1">
        <v>0</v>
      </c>
      <c r="H6" s="1">
        <v>0</v>
      </c>
      <c r="I6" s="1">
        <v>0</v>
      </c>
      <c r="J6" s="1">
        <v>0</v>
      </c>
      <c r="K6" s="12">
        <f t="shared" ref="K6:K54" si="0">SUM(E6:J6)*100/B6</f>
        <v>66.666666666666671</v>
      </c>
      <c r="L6" s="12">
        <f t="shared" ref="L6:L54" si="1">(I6+J6)*100/B6</f>
        <v>0</v>
      </c>
    </row>
    <row r="7" spans="1:12" x14ac:dyDescent="0.2">
      <c r="A7" s="1" t="s">
        <v>58</v>
      </c>
      <c r="B7" s="1">
        <v>420</v>
      </c>
      <c r="C7" s="1">
        <v>20</v>
      </c>
      <c r="D7" s="1">
        <v>50</v>
      </c>
      <c r="E7" s="1">
        <v>190</v>
      </c>
      <c r="F7" s="1">
        <v>80</v>
      </c>
      <c r="G7" s="1">
        <v>20</v>
      </c>
      <c r="H7" s="1">
        <v>20</v>
      </c>
      <c r="I7" s="1">
        <v>40</v>
      </c>
      <c r="J7" s="1">
        <v>0</v>
      </c>
      <c r="K7" s="12">
        <f t="shared" si="0"/>
        <v>83.333333333333329</v>
      </c>
      <c r="L7" s="12">
        <f t="shared" si="1"/>
        <v>9.5238095238095237</v>
      </c>
    </row>
    <row r="8" spans="1:12" x14ac:dyDescent="0.2">
      <c r="A8" s="1" t="s">
        <v>59</v>
      </c>
      <c r="B8" s="1">
        <v>850</v>
      </c>
      <c r="C8" s="1">
        <v>70</v>
      </c>
      <c r="D8" s="1">
        <v>40</v>
      </c>
      <c r="E8" s="1">
        <v>370</v>
      </c>
      <c r="F8" s="1">
        <v>230</v>
      </c>
      <c r="G8" s="1">
        <v>30</v>
      </c>
      <c r="H8" s="1">
        <v>40</v>
      </c>
      <c r="I8" s="1">
        <v>50</v>
      </c>
      <c r="J8" s="1">
        <v>20</v>
      </c>
      <c r="K8" s="12">
        <f t="shared" si="0"/>
        <v>87.058823529411768</v>
      </c>
      <c r="L8" s="12">
        <f t="shared" si="1"/>
        <v>8.235294117647058</v>
      </c>
    </row>
    <row r="9" spans="1:12" x14ac:dyDescent="0.2">
      <c r="A9" s="1" t="s">
        <v>60</v>
      </c>
      <c r="B9" s="1">
        <v>360</v>
      </c>
      <c r="C9" s="1">
        <v>20</v>
      </c>
      <c r="D9" s="1">
        <v>90</v>
      </c>
      <c r="E9" s="1">
        <v>160</v>
      </c>
      <c r="F9" s="1">
        <v>40</v>
      </c>
      <c r="G9" s="1">
        <v>0</v>
      </c>
      <c r="H9" s="1">
        <v>50</v>
      </c>
      <c r="I9" s="1">
        <v>0</v>
      </c>
      <c r="J9" s="1">
        <v>0</v>
      </c>
      <c r="K9" s="12">
        <f t="shared" si="0"/>
        <v>69.444444444444443</v>
      </c>
      <c r="L9" s="12">
        <f t="shared" si="1"/>
        <v>0</v>
      </c>
    </row>
    <row r="10" spans="1:12" x14ac:dyDescent="0.2">
      <c r="A10" s="1" t="s">
        <v>61</v>
      </c>
      <c r="B10" s="1">
        <v>320</v>
      </c>
      <c r="C10" s="1">
        <v>30</v>
      </c>
      <c r="D10" s="1">
        <v>30</v>
      </c>
      <c r="E10" s="1">
        <v>150</v>
      </c>
      <c r="F10" s="1">
        <v>80</v>
      </c>
      <c r="G10" s="1">
        <v>10</v>
      </c>
      <c r="H10" s="1">
        <v>0</v>
      </c>
      <c r="I10" s="1">
        <v>20</v>
      </c>
      <c r="J10" s="1">
        <v>0</v>
      </c>
      <c r="K10" s="12">
        <f t="shared" si="0"/>
        <v>81.25</v>
      </c>
      <c r="L10" s="12">
        <f t="shared" si="1"/>
        <v>6.25</v>
      </c>
    </row>
    <row r="11" spans="1:12" x14ac:dyDescent="0.2">
      <c r="A11" s="1" t="s">
        <v>62</v>
      </c>
      <c r="B11" s="1">
        <v>480</v>
      </c>
      <c r="C11" s="1">
        <v>0</v>
      </c>
      <c r="D11" s="1">
        <v>230</v>
      </c>
      <c r="E11" s="1">
        <v>110</v>
      </c>
      <c r="F11" s="1">
        <v>100</v>
      </c>
      <c r="G11" s="1">
        <v>0</v>
      </c>
      <c r="H11" s="1">
        <v>20</v>
      </c>
      <c r="I11" s="1">
        <v>20</v>
      </c>
      <c r="J11" s="1">
        <v>0</v>
      </c>
      <c r="K11" s="12">
        <f t="shared" si="0"/>
        <v>52.083333333333336</v>
      </c>
      <c r="L11" s="12">
        <f t="shared" si="1"/>
        <v>4.166666666666667</v>
      </c>
    </row>
    <row r="12" spans="1:12" x14ac:dyDescent="0.2">
      <c r="A12" s="1" t="s">
        <v>63</v>
      </c>
      <c r="B12" s="1">
        <v>520</v>
      </c>
      <c r="C12" s="1">
        <v>40</v>
      </c>
      <c r="D12" s="1">
        <v>120</v>
      </c>
      <c r="E12" s="1">
        <v>170</v>
      </c>
      <c r="F12" s="1">
        <v>70</v>
      </c>
      <c r="G12" s="1">
        <v>90</v>
      </c>
      <c r="H12" s="1">
        <v>20</v>
      </c>
      <c r="I12" s="1">
        <v>10</v>
      </c>
      <c r="J12" s="1">
        <v>0</v>
      </c>
      <c r="K12" s="12">
        <f t="shared" si="0"/>
        <v>69.230769230769226</v>
      </c>
      <c r="L12" s="12">
        <f t="shared" si="1"/>
        <v>1.9230769230769231</v>
      </c>
    </row>
    <row r="13" spans="1:12" x14ac:dyDescent="0.2">
      <c r="A13" s="1" t="s">
        <v>64</v>
      </c>
      <c r="B13" s="1">
        <v>410</v>
      </c>
      <c r="C13" s="1">
        <v>40</v>
      </c>
      <c r="D13" s="1">
        <v>20</v>
      </c>
      <c r="E13" s="1">
        <v>200</v>
      </c>
      <c r="F13" s="1">
        <v>40</v>
      </c>
      <c r="G13" s="1">
        <v>10</v>
      </c>
      <c r="H13" s="1">
        <v>30</v>
      </c>
      <c r="I13" s="1">
        <v>70</v>
      </c>
      <c r="J13" s="1">
        <v>0</v>
      </c>
      <c r="K13" s="12">
        <f t="shared" si="0"/>
        <v>85.365853658536579</v>
      </c>
      <c r="L13" s="12">
        <f t="shared" si="1"/>
        <v>17.073170731707318</v>
      </c>
    </row>
    <row r="14" spans="1:12" x14ac:dyDescent="0.2">
      <c r="A14" s="1" t="s">
        <v>65</v>
      </c>
      <c r="B14" s="1">
        <v>150</v>
      </c>
      <c r="C14" s="1">
        <v>50</v>
      </c>
      <c r="D14" s="1">
        <v>10</v>
      </c>
      <c r="E14" s="1">
        <v>60</v>
      </c>
      <c r="F14" s="1">
        <v>20</v>
      </c>
      <c r="G14" s="1">
        <v>0</v>
      </c>
      <c r="H14" s="1">
        <v>0</v>
      </c>
      <c r="I14" s="1">
        <v>10</v>
      </c>
      <c r="J14" s="1">
        <v>0</v>
      </c>
      <c r="K14" s="12">
        <f t="shared" si="0"/>
        <v>60</v>
      </c>
      <c r="L14" s="12">
        <f t="shared" si="1"/>
        <v>6.666666666666667</v>
      </c>
    </row>
    <row r="15" spans="1:12" x14ac:dyDescent="0.2">
      <c r="A15" s="1" t="s">
        <v>66</v>
      </c>
      <c r="B15" s="1">
        <v>270</v>
      </c>
      <c r="C15" s="1">
        <v>40</v>
      </c>
      <c r="D15" s="1">
        <v>70</v>
      </c>
      <c r="E15" s="1">
        <v>100</v>
      </c>
      <c r="F15" s="1">
        <v>10</v>
      </c>
      <c r="G15" s="1">
        <v>30</v>
      </c>
      <c r="H15" s="1">
        <v>0</v>
      </c>
      <c r="I15" s="1">
        <v>20</v>
      </c>
      <c r="J15" s="1">
        <v>0</v>
      </c>
      <c r="K15" s="12">
        <f t="shared" si="0"/>
        <v>59.25925925925926</v>
      </c>
      <c r="L15" s="12">
        <f t="shared" si="1"/>
        <v>7.4074074074074074</v>
      </c>
    </row>
    <row r="16" spans="1:12" x14ac:dyDescent="0.2">
      <c r="A16" s="1" t="s">
        <v>67</v>
      </c>
      <c r="B16" s="1">
        <v>280</v>
      </c>
      <c r="C16" s="1">
        <v>50</v>
      </c>
      <c r="D16" s="1">
        <v>10</v>
      </c>
      <c r="E16" s="1">
        <v>120</v>
      </c>
      <c r="F16" s="1">
        <v>60</v>
      </c>
      <c r="G16" s="1">
        <v>10</v>
      </c>
      <c r="H16" s="1">
        <v>10</v>
      </c>
      <c r="I16" s="1">
        <v>20</v>
      </c>
      <c r="J16" s="1">
        <v>0</v>
      </c>
      <c r="K16" s="12">
        <f t="shared" si="0"/>
        <v>78.571428571428569</v>
      </c>
      <c r="L16" s="12">
        <f t="shared" si="1"/>
        <v>7.1428571428571432</v>
      </c>
    </row>
    <row r="17" spans="1:12" x14ac:dyDescent="0.2">
      <c r="A17" s="1" t="s">
        <v>68</v>
      </c>
      <c r="B17" s="1">
        <v>320</v>
      </c>
      <c r="C17" s="1">
        <v>20</v>
      </c>
      <c r="D17" s="1">
        <v>90</v>
      </c>
      <c r="E17" s="1">
        <v>110</v>
      </c>
      <c r="F17" s="1">
        <v>40</v>
      </c>
      <c r="G17" s="1">
        <v>40</v>
      </c>
      <c r="H17" s="1">
        <v>0</v>
      </c>
      <c r="I17" s="1">
        <v>20</v>
      </c>
      <c r="J17" s="1">
        <v>0</v>
      </c>
      <c r="K17" s="12">
        <f t="shared" si="0"/>
        <v>65.625</v>
      </c>
      <c r="L17" s="12">
        <f t="shared" si="1"/>
        <v>6.25</v>
      </c>
    </row>
    <row r="18" spans="1:12" x14ac:dyDescent="0.2">
      <c r="A18" s="1" t="s">
        <v>69</v>
      </c>
      <c r="B18" s="1">
        <v>530</v>
      </c>
      <c r="C18" s="1">
        <v>20</v>
      </c>
      <c r="D18" s="1">
        <v>60</v>
      </c>
      <c r="E18" s="1">
        <v>170</v>
      </c>
      <c r="F18" s="1">
        <v>110</v>
      </c>
      <c r="G18" s="1">
        <v>30</v>
      </c>
      <c r="H18" s="1">
        <v>30</v>
      </c>
      <c r="I18" s="1">
        <v>100</v>
      </c>
      <c r="J18" s="1">
        <v>10</v>
      </c>
      <c r="K18" s="12">
        <f t="shared" si="0"/>
        <v>84.905660377358487</v>
      </c>
      <c r="L18" s="12">
        <f t="shared" si="1"/>
        <v>20.754716981132077</v>
      </c>
    </row>
    <row r="19" spans="1:12" x14ac:dyDescent="0.2">
      <c r="A19" s="1" t="s">
        <v>70</v>
      </c>
      <c r="B19" s="1">
        <v>2970</v>
      </c>
      <c r="C19" s="1">
        <v>340</v>
      </c>
      <c r="D19" s="1">
        <v>560</v>
      </c>
      <c r="E19" s="1">
        <v>1380</v>
      </c>
      <c r="F19" s="1">
        <v>190</v>
      </c>
      <c r="G19" s="1">
        <v>200</v>
      </c>
      <c r="H19" s="1">
        <v>120</v>
      </c>
      <c r="I19" s="1">
        <v>180</v>
      </c>
      <c r="J19" s="1">
        <v>0</v>
      </c>
      <c r="K19" s="12">
        <f t="shared" si="0"/>
        <v>69.696969696969703</v>
      </c>
      <c r="L19" s="12">
        <f t="shared" si="1"/>
        <v>6.0606060606060606</v>
      </c>
    </row>
    <row r="20" spans="1:12" x14ac:dyDescent="0.2">
      <c r="A20" s="1" t="s">
        <v>71</v>
      </c>
      <c r="B20" s="1">
        <v>150</v>
      </c>
      <c r="C20" s="1">
        <v>0</v>
      </c>
      <c r="D20" s="1">
        <v>60</v>
      </c>
      <c r="E20" s="1">
        <v>30</v>
      </c>
      <c r="F20" s="1">
        <v>20</v>
      </c>
      <c r="G20" s="1">
        <v>20</v>
      </c>
      <c r="H20" s="1">
        <v>0</v>
      </c>
      <c r="I20" s="1">
        <v>20</v>
      </c>
      <c r="J20" s="1">
        <v>0</v>
      </c>
      <c r="K20" s="12">
        <f t="shared" si="0"/>
        <v>60</v>
      </c>
      <c r="L20" s="12">
        <f t="shared" si="1"/>
        <v>13.333333333333334</v>
      </c>
    </row>
    <row r="21" spans="1:12" x14ac:dyDescent="0.2">
      <c r="A21" s="1" t="s">
        <v>72</v>
      </c>
      <c r="B21" s="1">
        <v>60</v>
      </c>
      <c r="C21" s="1">
        <v>0</v>
      </c>
      <c r="D21" s="1">
        <v>40</v>
      </c>
      <c r="E21" s="1">
        <v>0</v>
      </c>
      <c r="F21" s="1">
        <v>0</v>
      </c>
      <c r="G21" s="1">
        <v>0</v>
      </c>
      <c r="H21" s="1">
        <v>0</v>
      </c>
      <c r="I21" s="1">
        <v>20</v>
      </c>
      <c r="J21" s="1">
        <v>0</v>
      </c>
      <c r="K21" s="12">
        <f t="shared" si="0"/>
        <v>33.333333333333336</v>
      </c>
      <c r="L21" s="12">
        <f t="shared" si="1"/>
        <v>33.333333333333336</v>
      </c>
    </row>
    <row r="22" spans="1:12" x14ac:dyDescent="0.2">
      <c r="A22" s="1" t="s">
        <v>80</v>
      </c>
      <c r="B22" s="1">
        <v>410</v>
      </c>
      <c r="C22" s="1">
        <v>20</v>
      </c>
      <c r="D22" s="1">
        <v>30</v>
      </c>
      <c r="E22" s="1">
        <v>160</v>
      </c>
      <c r="F22" s="1">
        <v>80</v>
      </c>
      <c r="G22" s="1">
        <v>60</v>
      </c>
      <c r="H22" s="1">
        <v>20</v>
      </c>
      <c r="I22" s="1">
        <v>30</v>
      </c>
      <c r="J22" s="1">
        <v>10</v>
      </c>
      <c r="K22" s="12">
        <f t="shared" si="0"/>
        <v>87.804878048780495</v>
      </c>
      <c r="L22" s="12">
        <f t="shared" si="1"/>
        <v>9.7560975609756095</v>
      </c>
    </row>
    <row r="23" spans="1:12" x14ac:dyDescent="0.2">
      <c r="A23" s="1" t="s">
        <v>21</v>
      </c>
      <c r="K23" s="12"/>
      <c r="L23" s="12"/>
    </row>
    <row r="24" spans="1:12" x14ac:dyDescent="0.2">
      <c r="A24" s="1" t="s">
        <v>0</v>
      </c>
      <c r="B24" s="1">
        <v>4300</v>
      </c>
      <c r="C24" s="1">
        <v>390</v>
      </c>
      <c r="D24" s="1">
        <v>740</v>
      </c>
      <c r="E24" s="1">
        <v>1840</v>
      </c>
      <c r="F24" s="1">
        <v>520</v>
      </c>
      <c r="G24" s="1">
        <v>270</v>
      </c>
      <c r="H24" s="1">
        <v>70</v>
      </c>
      <c r="I24" s="1">
        <v>430</v>
      </c>
      <c r="J24" s="1">
        <v>40</v>
      </c>
      <c r="K24" s="12">
        <f t="shared" si="0"/>
        <v>73.720930232558146</v>
      </c>
      <c r="L24" s="12">
        <f t="shared" si="1"/>
        <v>10.930232558139535</v>
      </c>
    </row>
    <row r="25" spans="1:12" x14ac:dyDescent="0.2">
      <c r="A25" s="1" t="s">
        <v>57</v>
      </c>
      <c r="B25" s="1">
        <v>40</v>
      </c>
      <c r="C25" s="1">
        <v>20</v>
      </c>
      <c r="D25" s="1">
        <v>0</v>
      </c>
      <c r="E25" s="1">
        <v>0</v>
      </c>
      <c r="F25" s="1">
        <v>20</v>
      </c>
      <c r="G25" s="1">
        <v>0</v>
      </c>
      <c r="H25" s="1">
        <v>0</v>
      </c>
      <c r="I25" s="1">
        <v>0</v>
      </c>
      <c r="J25" s="1">
        <v>0</v>
      </c>
      <c r="K25" s="12">
        <f t="shared" si="0"/>
        <v>50</v>
      </c>
      <c r="L25" s="12">
        <f t="shared" si="1"/>
        <v>0</v>
      </c>
    </row>
    <row r="26" spans="1:12" x14ac:dyDescent="0.2">
      <c r="A26" s="1" t="s">
        <v>58</v>
      </c>
      <c r="B26" s="1">
        <v>220</v>
      </c>
      <c r="C26" s="1">
        <v>10</v>
      </c>
      <c r="D26" s="1">
        <v>30</v>
      </c>
      <c r="E26" s="1">
        <v>70</v>
      </c>
      <c r="F26" s="1">
        <v>70</v>
      </c>
      <c r="G26" s="1">
        <v>0</v>
      </c>
      <c r="H26" s="1">
        <v>0</v>
      </c>
      <c r="I26" s="1">
        <v>40</v>
      </c>
      <c r="J26" s="1">
        <v>0</v>
      </c>
      <c r="K26" s="12">
        <f t="shared" si="0"/>
        <v>81.818181818181813</v>
      </c>
      <c r="L26" s="12">
        <f t="shared" si="1"/>
        <v>18.181818181818183</v>
      </c>
    </row>
    <row r="27" spans="1:12" x14ac:dyDescent="0.2">
      <c r="A27" s="1" t="s">
        <v>59</v>
      </c>
      <c r="B27" s="1">
        <v>340</v>
      </c>
      <c r="C27" s="1">
        <v>40</v>
      </c>
      <c r="D27" s="1">
        <v>10</v>
      </c>
      <c r="E27" s="1">
        <v>140</v>
      </c>
      <c r="F27" s="1">
        <v>70</v>
      </c>
      <c r="G27" s="1">
        <v>10</v>
      </c>
      <c r="H27" s="1">
        <v>0</v>
      </c>
      <c r="I27" s="1">
        <v>50</v>
      </c>
      <c r="J27" s="1">
        <v>20</v>
      </c>
      <c r="K27" s="12">
        <f t="shared" si="0"/>
        <v>85.294117647058826</v>
      </c>
      <c r="L27" s="12">
        <f t="shared" si="1"/>
        <v>20.588235294117649</v>
      </c>
    </row>
    <row r="28" spans="1:12" x14ac:dyDescent="0.2">
      <c r="A28" s="1" t="s">
        <v>60</v>
      </c>
      <c r="B28" s="1">
        <v>190</v>
      </c>
      <c r="C28" s="1">
        <v>0</v>
      </c>
      <c r="D28" s="1">
        <v>30</v>
      </c>
      <c r="E28" s="1">
        <v>130</v>
      </c>
      <c r="F28" s="1">
        <v>30</v>
      </c>
      <c r="G28" s="1">
        <v>0</v>
      </c>
      <c r="H28" s="1">
        <v>0</v>
      </c>
      <c r="I28" s="1">
        <v>0</v>
      </c>
      <c r="J28" s="1">
        <v>0</v>
      </c>
      <c r="K28" s="12">
        <f t="shared" si="0"/>
        <v>84.21052631578948</v>
      </c>
      <c r="L28" s="12">
        <f t="shared" si="1"/>
        <v>0</v>
      </c>
    </row>
    <row r="29" spans="1:12" x14ac:dyDescent="0.2">
      <c r="A29" s="1" t="s">
        <v>61</v>
      </c>
      <c r="B29" s="1">
        <v>170</v>
      </c>
      <c r="C29" s="1">
        <v>20</v>
      </c>
      <c r="D29" s="1">
        <v>10</v>
      </c>
      <c r="E29" s="1">
        <v>70</v>
      </c>
      <c r="F29" s="1">
        <v>50</v>
      </c>
      <c r="G29" s="1">
        <v>0</v>
      </c>
      <c r="H29" s="1">
        <v>0</v>
      </c>
      <c r="I29" s="1">
        <v>20</v>
      </c>
      <c r="J29" s="1">
        <v>0</v>
      </c>
      <c r="K29" s="12">
        <f t="shared" si="0"/>
        <v>82.352941176470594</v>
      </c>
      <c r="L29" s="12">
        <f t="shared" si="1"/>
        <v>11.764705882352942</v>
      </c>
    </row>
    <row r="30" spans="1:12" x14ac:dyDescent="0.2">
      <c r="A30" s="1" t="s">
        <v>62</v>
      </c>
      <c r="B30" s="1">
        <v>270</v>
      </c>
      <c r="C30" s="1">
        <v>0</v>
      </c>
      <c r="D30" s="1">
        <v>100</v>
      </c>
      <c r="E30" s="1">
        <v>90</v>
      </c>
      <c r="F30" s="1">
        <v>40</v>
      </c>
      <c r="G30" s="1">
        <v>0</v>
      </c>
      <c r="H30" s="1">
        <v>20</v>
      </c>
      <c r="I30" s="1">
        <v>20</v>
      </c>
      <c r="J30" s="1">
        <v>0</v>
      </c>
      <c r="K30" s="12">
        <f t="shared" si="0"/>
        <v>62.962962962962962</v>
      </c>
      <c r="L30" s="12">
        <f t="shared" si="1"/>
        <v>7.4074074074074074</v>
      </c>
    </row>
    <row r="31" spans="1:12" x14ac:dyDescent="0.2">
      <c r="A31" s="1" t="s">
        <v>63</v>
      </c>
      <c r="B31" s="1">
        <v>250</v>
      </c>
      <c r="C31" s="1">
        <v>0</v>
      </c>
      <c r="D31" s="1">
        <v>70</v>
      </c>
      <c r="E31" s="1">
        <v>100</v>
      </c>
      <c r="F31" s="1">
        <v>10</v>
      </c>
      <c r="G31" s="1">
        <v>60</v>
      </c>
      <c r="H31" s="1">
        <v>0</v>
      </c>
      <c r="I31" s="1">
        <v>10</v>
      </c>
      <c r="J31" s="1">
        <v>0</v>
      </c>
      <c r="K31" s="12">
        <f t="shared" si="0"/>
        <v>72</v>
      </c>
      <c r="L31" s="12">
        <f t="shared" si="1"/>
        <v>4</v>
      </c>
    </row>
    <row r="32" spans="1:12" x14ac:dyDescent="0.2">
      <c r="A32" s="1" t="s">
        <v>64</v>
      </c>
      <c r="B32" s="1">
        <v>250</v>
      </c>
      <c r="C32" s="1">
        <v>10</v>
      </c>
      <c r="D32" s="1">
        <v>10</v>
      </c>
      <c r="E32" s="1">
        <v>180</v>
      </c>
      <c r="F32" s="1">
        <v>20</v>
      </c>
      <c r="G32" s="1">
        <v>10</v>
      </c>
      <c r="H32" s="1">
        <v>10</v>
      </c>
      <c r="I32" s="1">
        <v>10</v>
      </c>
      <c r="J32" s="1">
        <v>0</v>
      </c>
      <c r="K32" s="12">
        <f t="shared" si="0"/>
        <v>92</v>
      </c>
      <c r="L32" s="12">
        <f t="shared" si="1"/>
        <v>4</v>
      </c>
    </row>
    <row r="33" spans="1:12" x14ac:dyDescent="0.2">
      <c r="A33" s="1" t="s">
        <v>65</v>
      </c>
      <c r="B33" s="1">
        <v>90</v>
      </c>
      <c r="C33" s="1">
        <v>30</v>
      </c>
      <c r="D33" s="1">
        <v>10</v>
      </c>
      <c r="E33" s="1">
        <v>20</v>
      </c>
      <c r="F33" s="1">
        <v>20</v>
      </c>
      <c r="G33" s="1">
        <v>0</v>
      </c>
      <c r="H33" s="1">
        <v>0</v>
      </c>
      <c r="I33" s="1">
        <v>10</v>
      </c>
      <c r="J33" s="1">
        <v>0</v>
      </c>
      <c r="K33" s="12">
        <f t="shared" si="0"/>
        <v>55.555555555555557</v>
      </c>
      <c r="L33" s="12">
        <f t="shared" si="1"/>
        <v>11.111111111111111</v>
      </c>
    </row>
    <row r="34" spans="1:12" x14ac:dyDescent="0.2">
      <c r="A34" s="1" t="s">
        <v>66</v>
      </c>
      <c r="B34" s="1">
        <v>190</v>
      </c>
      <c r="C34" s="1">
        <v>20</v>
      </c>
      <c r="D34" s="1">
        <v>60</v>
      </c>
      <c r="E34" s="1">
        <v>50</v>
      </c>
      <c r="F34" s="1">
        <v>10</v>
      </c>
      <c r="G34" s="1">
        <v>30</v>
      </c>
      <c r="H34" s="1">
        <v>0</v>
      </c>
      <c r="I34" s="1">
        <v>20</v>
      </c>
      <c r="J34" s="1">
        <v>0</v>
      </c>
      <c r="K34" s="12">
        <f t="shared" si="0"/>
        <v>57.89473684210526</v>
      </c>
      <c r="L34" s="12">
        <f t="shared" si="1"/>
        <v>10.526315789473685</v>
      </c>
    </row>
    <row r="35" spans="1:12" x14ac:dyDescent="0.2">
      <c r="A35" s="1" t="s">
        <v>67</v>
      </c>
      <c r="B35" s="1">
        <v>160</v>
      </c>
      <c r="C35" s="1">
        <v>30</v>
      </c>
      <c r="D35" s="1">
        <v>0</v>
      </c>
      <c r="E35" s="1">
        <v>70</v>
      </c>
      <c r="F35" s="1">
        <v>20</v>
      </c>
      <c r="G35" s="1">
        <v>10</v>
      </c>
      <c r="H35" s="1">
        <v>10</v>
      </c>
      <c r="I35" s="1">
        <v>20</v>
      </c>
      <c r="J35" s="1">
        <v>0</v>
      </c>
      <c r="K35" s="12">
        <f t="shared" si="0"/>
        <v>81.25</v>
      </c>
      <c r="L35" s="12">
        <f t="shared" si="1"/>
        <v>12.5</v>
      </c>
    </row>
    <row r="36" spans="1:12" x14ac:dyDescent="0.2">
      <c r="A36" s="1" t="s">
        <v>68</v>
      </c>
      <c r="B36" s="1">
        <v>140</v>
      </c>
      <c r="C36" s="1">
        <v>0</v>
      </c>
      <c r="D36" s="1">
        <v>40</v>
      </c>
      <c r="E36" s="1">
        <v>20</v>
      </c>
      <c r="F36" s="1">
        <v>40</v>
      </c>
      <c r="G36" s="1">
        <v>20</v>
      </c>
      <c r="H36" s="1">
        <v>0</v>
      </c>
      <c r="I36" s="1">
        <v>20</v>
      </c>
      <c r="J36" s="1">
        <v>0</v>
      </c>
      <c r="K36" s="12">
        <f t="shared" si="0"/>
        <v>71.428571428571431</v>
      </c>
      <c r="L36" s="12">
        <f t="shared" si="1"/>
        <v>14.285714285714286</v>
      </c>
    </row>
    <row r="37" spans="1:12" x14ac:dyDescent="0.2">
      <c r="A37" s="1" t="s">
        <v>69</v>
      </c>
      <c r="B37" s="1">
        <v>260</v>
      </c>
      <c r="C37" s="1">
        <v>20</v>
      </c>
      <c r="D37" s="1">
        <v>50</v>
      </c>
      <c r="E37" s="1">
        <v>70</v>
      </c>
      <c r="F37" s="1">
        <v>30</v>
      </c>
      <c r="G37" s="1">
        <v>10</v>
      </c>
      <c r="H37" s="1">
        <v>10</v>
      </c>
      <c r="I37" s="1">
        <v>60</v>
      </c>
      <c r="J37" s="1">
        <v>10</v>
      </c>
      <c r="K37" s="12">
        <f t="shared" si="0"/>
        <v>73.07692307692308</v>
      </c>
      <c r="L37" s="12">
        <f t="shared" si="1"/>
        <v>26.923076923076923</v>
      </c>
    </row>
    <row r="38" spans="1:12" x14ac:dyDescent="0.2">
      <c r="A38" s="1" t="s">
        <v>70</v>
      </c>
      <c r="B38" s="1">
        <v>1400</v>
      </c>
      <c r="C38" s="1">
        <v>180</v>
      </c>
      <c r="D38" s="1">
        <v>250</v>
      </c>
      <c r="E38" s="1">
        <v>740</v>
      </c>
      <c r="F38" s="1">
        <v>70</v>
      </c>
      <c r="G38" s="1">
        <v>60</v>
      </c>
      <c r="H38" s="1">
        <v>20</v>
      </c>
      <c r="I38" s="1">
        <v>80</v>
      </c>
      <c r="J38" s="1">
        <v>0</v>
      </c>
      <c r="K38" s="12">
        <f t="shared" si="0"/>
        <v>69.285714285714292</v>
      </c>
      <c r="L38" s="12">
        <f t="shared" si="1"/>
        <v>5.7142857142857144</v>
      </c>
    </row>
    <row r="39" spans="1:12" x14ac:dyDescent="0.2">
      <c r="A39" s="1" t="s">
        <v>71</v>
      </c>
      <c r="B39" s="1">
        <v>90</v>
      </c>
      <c r="C39" s="1">
        <v>0</v>
      </c>
      <c r="D39" s="1">
        <v>20</v>
      </c>
      <c r="E39" s="1">
        <v>30</v>
      </c>
      <c r="F39" s="1">
        <v>0</v>
      </c>
      <c r="G39" s="1">
        <v>20</v>
      </c>
      <c r="H39" s="1">
        <v>0</v>
      </c>
      <c r="I39" s="1">
        <v>20</v>
      </c>
      <c r="J39" s="1">
        <v>0</v>
      </c>
      <c r="K39" s="12">
        <f t="shared" si="0"/>
        <v>77.777777777777771</v>
      </c>
      <c r="L39" s="12">
        <f t="shared" si="1"/>
        <v>22.222222222222221</v>
      </c>
    </row>
    <row r="40" spans="1:12" x14ac:dyDescent="0.2">
      <c r="A40" s="1" t="s">
        <v>72</v>
      </c>
      <c r="B40" s="1">
        <v>40</v>
      </c>
      <c r="C40" s="1">
        <v>0</v>
      </c>
      <c r="D40" s="1">
        <v>20</v>
      </c>
      <c r="E40" s="1">
        <v>0</v>
      </c>
      <c r="F40" s="1">
        <v>0</v>
      </c>
      <c r="G40" s="1">
        <v>0</v>
      </c>
      <c r="H40" s="1">
        <v>0</v>
      </c>
      <c r="I40" s="1">
        <v>20</v>
      </c>
      <c r="J40" s="1">
        <v>0</v>
      </c>
      <c r="K40" s="12">
        <f t="shared" si="0"/>
        <v>50</v>
      </c>
      <c r="L40" s="12">
        <f t="shared" si="1"/>
        <v>50</v>
      </c>
    </row>
    <row r="41" spans="1:12" x14ac:dyDescent="0.2">
      <c r="A41" s="1" t="s">
        <v>80</v>
      </c>
      <c r="B41" s="1">
        <v>200</v>
      </c>
      <c r="C41" s="1">
        <v>10</v>
      </c>
      <c r="D41" s="1">
        <v>30</v>
      </c>
      <c r="E41" s="1">
        <v>60</v>
      </c>
      <c r="F41" s="1">
        <v>20</v>
      </c>
      <c r="G41" s="1">
        <v>40</v>
      </c>
      <c r="H41" s="1">
        <v>0</v>
      </c>
      <c r="I41" s="1">
        <v>30</v>
      </c>
      <c r="J41" s="1">
        <v>10</v>
      </c>
      <c r="K41" s="12">
        <f t="shared" si="0"/>
        <v>80</v>
      </c>
      <c r="L41" s="12">
        <f t="shared" si="1"/>
        <v>20</v>
      </c>
    </row>
    <row r="42" spans="1:12" x14ac:dyDescent="0.2">
      <c r="A42" s="1" t="s">
        <v>22</v>
      </c>
      <c r="K42" s="12"/>
      <c r="L42" s="12"/>
    </row>
    <row r="43" spans="1:12" x14ac:dyDescent="0.2">
      <c r="A43" s="1" t="s">
        <v>0</v>
      </c>
      <c r="B43" s="1">
        <v>4260</v>
      </c>
      <c r="C43" s="1">
        <v>390</v>
      </c>
      <c r="D43" s="1">
        <v>770</v>
      </c>
      <c r="E43" s="1">
        <v>1660</v>
      </c>
      <c r="F43" s="1">
        <v>670</v>
      </c>
      <c r="G43" s="1">
        <v>280</v>
      </c>
      <c r="H43" s="1">
        <v>290</v>
      </c>
      <c r="I43" s="1">
        <v>200</v>
      </c>
      <c r="J43" s="1">
        <v>0</v>
      </c>
      <c r="K43" s="12">
        <f t="shared" si="0"/>
        <v>72.769953051643199</v>
      </c>
      <c r="L43" s="12">
        <f t="shared" si="1"/>
        <v>4.694835680751174</v>
      </c>
    </row>
    <row r="44" spans="1:12" x14ac:dyDescent="0.2">
      <c r="A44" s="1" t="s">
        <v>57</v>
      </c>
      <c r="B44" s="1">
        <v>20</v>
      </c>
      <c r="C44" s="1">
        <v>0</v>
      </c>
      <c r="D44" s="1">
        <v>0</v>
      </c>
      <c r="E44" s="1">
        <v>20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2">
        <f t="shared" si="0"/>
        <v>100</v>
      </c>
      <c r="L44" s="12">
        <f t="shared" si="1"/>
        <v>0</v>
      </c>
    </row>
    <row r="45" spans="1:12" x14ac:dyDescent="0.2">
      <c r="A45" s="1" t="s">
        <v>58</v>
      </c>
      <c r="B45" s="1">
        <v>200</v>
      </c>
      <c r="C45" s="1">
        <v>10</v>
      </c>
      <c r="D45" s="1">
        <v>20</v>
      </c>
      <c r="E45" s="1">
        <v>120</v>
      </c>
      <c r="F45" s="1">
        <v>10</v>
      </c>
      <c r="G45" s="1">
        <v>20</v>
      </c>
      <c r="H45" s="1">
        <v>20</v>
      </c>
      <c r="I45" s="1">
        <v>0</v>
      </c>
      <c r="J45" s="1">
        <v>0</v>
      </c>
      <c r="K45" s="12">
        <f t="shared" si="0"/>
        <v>85</v>
      </c>
      <c r="L45" s="12">
        <f t="shared" si="1"/>
        <v>0</v>
      </c>
    </row>
    <row r="46" spans="1:12" x14ac:dyDescent="0.2">
      <c r="A46" s="1" t="s">
        <v>59</v>
      </c>
      <c r="B46" s="1">
        <v>510</v>
      </c>
      <c r="C46" s="1">
        <v>30</v>
      </c>
      <c r="D46" s="1">
        <v>30</v>
      </c>
      <c r="E46" s="1">
        <v>230</v>
      </c>
      <c r="F46" s="1">
        <v>160</v>
      </c>
      <c r="G46" s="1">
        <v>20</v>
      </c>
      <c r="H46" s="1">
        <v>40</v>
      </c>
      <c r="I46" s="1">
        <v>0</v>
      </c>
      <c r="J46" s="1">
        <v>0</v>
      </c>
      <c r="K46" s="12">
        <f t="shared" si="0"/>
        <v>88.235294117647058</v>
      </c>
      <c r="L46" s="12">
        <f t="shared" si="1"/>
        <v>0</v>
      </c>
    </row>
    <row r="47" spans="1:12" x14ac:dyDescent="0.2">
      <c r="A47" s="1" t="s">
        <v>60</v>
      </c>
      <c r="B47" s="1">
        <v>170</v>
      </c>
      <c r="C47" s="1">
        <v>20</v>
      </c>
      <c r="D47" s="1">
        <v>60</v>
      </c>
      <c r="E47" s="1">
        <v>30</v>
      </c>
      <c r="F47" s="1">
        <v>10</v>
      </c>
      <c r="G47" s="1">
        <v>0</v>
      </c>
      <c r="H47" s="1">
        <v>50</v>
      </c>
      <c r="I47" s="1">
        <v>0</v>
      </c>
      <c r="J47" s="1">
        <v>0</v>
      </c>
      <c r="K47" s="12">
        <f t="shared" si="0"/>
        <v>52.941176470588232</v>
      </c>
      <c r="L47" s="12">
        <f t="shared" si="1"/>
        <v>0</v>
      </c>
    </row>
    <row r="48" spans="1:12" x14ac:dyDescent="0.2">
      <c r="A48" s="1" t="s">
        <v>61</v>
      </c>
      <c r="B48" s="1">
        <v>150</v>
      </c>
      <c r="C48" s="1">
        <v>10</v>
      </c>
      <c r="D48" s="1">
        <v>20</v>
      </c>
      <c r="E48" s="1">
        <v>80</v>
      </c>
      <c r="F48" s="1">
        <v>30</v>
      </c>
      <c r="G48" s="1">
        <v>10</v>
      </c>
      <c r="H48" s="1">
        <v>0</v>
      </c>
      <c r="I48" s="1">
        <v>0</v>
      </c>
      <c r="J48" s="1">
        <v>0</v>
      </c>
      <c r="K48" s="12">
        <f t="shared" si="0"/>
        <v>80</v>
      </c>
      <c r="L48" s="12">
        <f t="shared" si="1"/>
        <v>0</v>
      </c>
    </row>
    <row r="49" spans="1:12" x14ac:dyDescent="0.2">
      <c r="A49" s="1" t="s">
        <v>62</v>
      </c>
      <c r="B49" s="1">
        <v>210</v>
      </c>
      <c r="C49" s="1">
        <v>0</v>
      </c>
      <c r="D49" s="1">
        <v>130</v>
      </c>
      <c r="E49" s="1">
        <v>20</v>
      </c>
      <c r="F49" s="1">
        <v>60</v>
      </c>
      <c r="G49" s="1">
        <v>0</v>
      </c>
      <c r="H49" s="1">
        <v>0</v>
      </c>
      <c r="I49" s="1">
        <v>0</v>
      </c>
      <c r="J49" s="1">
        <v>0</v>
      </c>
      <c r="K49" s="12">
        <f t="shared" si="0"/>
        <v>38.095238095238095</v>
      </c>
      <c r="L49" s="12">
        <f t="shared" si="1"/>
        <v>0</v>
      </c>
    </row>
    <row r="50" spans="1:12" x14ac:dyDescent="0.2">
      <c r="A50" s="1" t="s">
        <v>63</v>
      </c>
      <c r="B50" s="1">
        <v>270</v>
      </c>
      <c r="C50" s="1">
        <v>40</v>
      </c>
      <c r="D50" s="1">
        <v>50</v>
      </c>
      <c r="E50" s="1">
        <v>70</v>
      </c>
      <c r="F50" s="1">
        <v>60</v>
      </c>
      <c r="G50" s="1">
        <v>30</v>
      </c>
      <c r="H50" s="1">
        <v>20</v>
      </c>
      <c r="I50" s="1">
        <v>0</v>
      </c>
      <c r="J50" s="1">
        <v>0</v>
      </c>
      <c r="K50" s="12">
        <f t="shared" si="0"/>
        <v>66.666666666666671</v>
      </c>
      <c r="L50" s="12">
        <f t="shared" si="1"/>
        <v>0</v>
      </c>
    </row>
    <row r="51" spans="1:12" x14ac:dyDescent="0.2">
      <c r="A51" s="1" t="s">
        <v>64</v>
      </c>
      <c r="B51" s="1">
        <v>160</v>
      </c>
      <c r="C51" s="1">
        <v>30</v>
      </c>
      <c r="D51" s="1">
        <v>10</v>
      </c>
      <c r="E51" s="1">
        <v>20</v>
      </c>
      <c r="F51" s="1">
        <v>20</v>
      </c>
      <c r="G51" s="1">
        <v>0</v>
      </c>
      <c r="H51" s="1">
        <v>20</v>
      </c>
      <c r="I51" s="1">
        <v>60</v>
      </c>
      <c r="J51" s="1">
        <v>0</v>
      </c>
      <c r="K51" s="12">
        <f t="shared" si="0"/>
        <v>75</v>
      </c>
      <c r="L51" s="12">
        <f t="shared" si="1"/>
        <v>37.5</v>
      </c>
    </row>
    <row r="52" spans="1:12" x14ac:dyDescent="0.2">
      <c r="A52" s="1" t="s">
        <v>65</v>
      </c>
      <c r="B52" s="1">
        <v>60</v>
      </c>
      <c r="C52" s="1">
        <v>20</v>
      </c>
      <c r="D52" s="1">
        <v>0</v>
      </c>
      <c r="E52" s="1">
        <v>40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2">
        <f t="shared" si="0"/>
        <v>66.666666666666671</v>
      </c>
      <c r="L52" s="12">
        <f t="shared" si="1"/>
        <v>0</v>
      </c>
    </row>
    <row r="53" spans="1:12" x14ac:dyDescent="0.2">
      <c r="A53" s="1" t="s">
        <v>66</v>
      </c>
      <c r="B53" s="1">
        <v>80</v>
      </c>
      <c r="C53" s="1">
        <v>20</v>
      </c>
      <c r="D53" s="1">
        <v>10</v>
      </c>
      <c r="E53" s="1">
        <v>50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2">
        <f t="shared" si="0"/>
        <v>62.5</v>
      </c>
      <c r="L53" s="12">
        <f t="shared" si="1"/>
        <v>0</v>
      </c>
    </row>
    <row r="54" spans="1:12" x14ac:dyDescent="0.2">
      <c r="A54" s="1" t="s">
        <v>67</v>
      </c>
      <c r="B54" s="1">
        <v>120</v>
      </c>
      <c r="C54" s="1">
        <v>20</v>
      </c>
      <c r="D54" s="1">
        <v>10</v>
      </c>
      <c r="E54" s="1">
        <v>50</v>
      </c>
      <c r="F54" s="1">
        <v>40</v>
      </c>
      <c r="G54" s="1">
        <v>0</v>
      </c>
      <c r="H54" s="1">
        <v>0</v>
      </c>
      <c r="I54" s="1">
        <v>0</v>
      </c>
      <c r="J54" s="1">
        <v>0</v>
      </c>
      <c r="K54" s="12">
        <f t="shared" si="0"/>
        <v>75</v>
      </c>
      <c r="L54" s="12">
        <f t="shared" si="1"/>
        <v>0</v>
      </c>
    </row>
    <row r="55" spans="1:12" x14ac:dyDescent="0.2">
      <c r="A55" s="1" t="s">
        <v>68</v>
      </c>
      <c r="B55" s="1">
        <v>180</v>
      </c>
      <c r="C55" s="1">
        <v>20</v>
      </c>
      <c r="D55" s="1">
        <v>50</v>
      </c>
      <c r="E55" s="1">
        <v>90</v>
      </c>
      <c r="F55" s="1">
        <v>0</v>
      </c>
      <c r="G55" s="1">
        <v>20</v>
      </c>
      <c r="H55" s="1">
        <v>0</v>
      </c>
      <c r="I55" s="1">
        <v>0</v>
      </c>
      <c r="J55" s="1">
        <v>0</v>
      </c>
      <c r="K55" s="12">
        <f t="shared" ref="K55:K60" si="2">SUM(E55:J55)*100/B55</f>
        <v>61.111111111111114</v>
      </c>
      <c r="L55" s="12">
        <f t="shared" ref="L55:L60" si="3">(I55+J55)*100/B55</f>
        <v>0</v>
      </c>
    </row>
    <row r="56" spans="1:12" x14ac:dyDescent="0.2">
      <c r="A56" s="1" t="s">
        <v>69</v>
      </c>
      <c r="B56" s="1">
        <v>270</v>
      </c>
      <c r="C56" s="1">
        <v>0</v>
      </c>
      <c r="D56" s="1">
        <v>10</v>
      </c>
      <c r="E56" s="1">
        <v>100</v>
      </c>
      <c r="F56" s="1">
        <v>80</v>
      </c>
      <c r="G56" s="1">
        <v>20</v>
      </c>
      <c r="H56" s="1">
        <v>20</v>
      </c>
      <c r="I56" s="1">
        <v>40</v>
      </c>
      <c r="J56" s="1">
        <v>0</v>
      </c>
      <c r="K56" s="12">
        <f t="shared" si="2"/>
        <v>96.296296296296291</v>
      </c>
      <c r="L56" s="12">
        <f t="shared" si="3"/>
        <v>14.814814814814815</v>
      </c>
    </row>
    <row r="57" spans="1:12" x14ac:dyDescent="0.2">
      <c r="A57" s="1" t="s">
        <v>70</v>
      </c>
      <c r="B57" s="1">
        <v>1570</v>
      </c>
      <c r="C57" s="1">
        <v>160</v>
      </c>
      <c r="D57" s="1">
        <v>310</v>
      </c>
      <c r="E57" s="1">
        <v>640</v>
      </c>
      <c r="F57" s="1">
        <v>120</v>
      </c>
      <c r="G57" s="1">
        <v>140</v>
      </c>
      <c r="H57" s="1">
        <v>100</v>
      </c>
      <c r="I57" s="1">
        <v>100</v>
      </c>
      <c r="J57" s="1">
        <v>0</v>
      </c>
      <c r="K57" s="12">
        <f t="shared" si="2"/>
        <v>70.063694267515928</v>
      </c>
      <c r="L57" s="12">
        <f t="shared" si="3"/>
        <v>6.369426751592357</v>
      </c>
    </row>
    <row r="58" spans="1:12" x14ac:dyDescent="0.2">
      <c r="A58" s="1" t="s">
        <v>71</v>
      </c>
      <c r="B58" s="1">
        <v>60</v>
      </c>
      <c r="C58" s="1">
        <v>0</v>
      </c>
      <c r="D58" s="1">
        <v>40</v>
      </c>
      <c r="E58" s="1">
        <v>0</v>
      </c>
      <c r="F58" s="1">
        <v>20</v>
      </c>
      <c r="G58" s="1">
        <v>0</v>
      </c>
      <c r="H58" s="1">
        <v>0</v>
      </c>
      <c r="I58" s="1">
        <v>0</v>
      </c>
      <c r="J58" s="1">
        <v>0</v>
      </c>
      <c r="K58" s="12">
        <f t="shared" si="2"/>
        <v>33.333333333333336</v>
      </c>
      <c r="L58" s="12">
        <f t="shared" si="3"/>
        <v>0</v>
      </c>
    </row>
    <row r="59" spans="1:12" x14ac:dyDescent="0.2">
      <c r="A59" s="1" t="s">
        <v>72</v>
      </c>
      <c r="B59" s="1">
        <v>20</v>
      </c>
      <c r="C59" s="1">
        <v>0</v>
      </c>
      <c r="D59" s="1">
        <v>20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2">
        <f t="shared" si="2"/>
        <v>0</v>
      </c>
      <c r="L59" s="12">
        <f t="shared" si="3"/>
        <v>0</v>
      </c>
    </row>
    <row r="60" spans="1:12" x14ac:dyDescent="0.2">
      <c r="A60" s="1" t="s">
        <v>80</v>
      </c>
      <c r="B60" s="1">
        <v>210</v>
      </c>
      <c r="C60" s="1">
        <v>10</v>
      </c>
      <c r="D60" s="1">
        <v>0</v>
      </c>
      <c r="E60" s="1">
        <v>100</v>
      </c>
      <c r="F60" s="1">
        <v>60</v>
      </c>
      <c r="G60" s="1">
        <v>20</v>
      </c>
      <c r="H60" s="1">
        <v>20</v>
      </c>
      <c r="I60" s="1">
        <v>0</v>
      </c>
      <c r="J60" s="1">
        <v>0</v>
      </c>
      <c r="K60" s="12">
        <f t="shared" si="2"/>
        <v>95.238095238095241</v>
      </c>
      <c r="L60" s="12">
        <f t="shared" si="3"/>
        <v>0</v>
      </c>
    </row>
    <row r="61" spans="1:12" x14ac:dyDescent="0.2">
      <c r="A61" s="1" t="s">
        <v>23</v>
      </c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0DCA9-29CD-49E7-AE03-A2F498D12D63}">
  <dimension ref="A1:L54"/>
  <sheetViews>
    <sheetView view="pageBreakPreview" topLeftCell="A21" zoomScale="125" zoomScaleNormal="100" zoomScaleSheetLayoutView="125" workbookViewId="0">
      <selection activeCell="K37" sqref="K37:L69"/>
    </sheetView>
  </sheetViews>
  <sheetFormatPr defaultRowHeight="9.6" x14ac:dyDescent="0.2"/>
  <cols>
    <col min="1" max="1" width="15.5546875" style="1" customWidth="1"/>
    <col min="2" max="12" width="6" style="1" customWidth="1"/>
    <col min="13" max="16384" width="8.88671875" style="1"/>
  </cols>
  <sheetData>
    <row r="1" spans="1:12" x14ac:dyDescent="0.2">
      <c r="A1" s="1" t="s">
        <v>261</v>
      </c>
    </row>
    <row r="2" spans="1:12" x14ac:dyDescent="0.2">
      <c r="A2" s="3"/>
      <c r="B2" s="4"/>
      <c r="C2" s="5" t="s">
        <v>230</v>
      </c>
      <c r="D2" s="5" t="s">
        <v>232</v>
      </c>
      <c r="E2" s="5" t="s">
        <v>234</v>
      </c>
      <c r="F2" s="5" t="s">
        <v>236</v>
      </c>
      <c r="G2" s="6" t="s">
        <v>246</v>
      </c>
      <c r="H2" s="6"/>
      <c r="I2" s="5" t="s">
        <v>240</v>
      </c>
      <c r="J2" s="5" t="s">
        <v>242</v>
      </c>
      <c r="K2" s="6" t="s">
        <v>244</v>
      </c>
      <c r="L2" s="7"/>
    </row>
    <row r="3" spans="1:12" s="2" customFormat="1" x14ac:dyDescent="0.2">
      <c r="A3" s="8"/>
      <c r="B3" s="9" t="s">
        <v>0</v>
      </c>
      <c r="C3" s="9" t="s">
        <v>231</v>
      </c>
      <c r="D3" s="9" t="s">
        <v>233</v>
      </c>
      <c r="E3" s="9" t="s">
        <v>235</v>
      </c>
      <c r="F3" s="9" t="s">
        <v>237</v>
      </c>
      <c r="G3" s="9" t="s">
        <v>238</v>
      </c>
      <c r="H3" s="9" t="s">
        <v>239</v>
      </c>
      <c r="I3" s="9" t="s">
        <v>241</v>
      </c>
      <c r="J3" s="9" t="s">
        <v>243</v>
      </c>
      <c r="K3" s="10" t="s">
        <v>245</v>
      </c>
      <c r="L3" s="11" t="s">
        <v>247</v>
      </c>
    </row>
    <row r="4" spans="1:12" x14ac:dyDescent="0.2">
      <c r="A4" s="1" t="s">
        <v>128</v>
      </c>
    </row>
    <row r="5" spans="1:12" x14ac:dyDescent="0.2">
      <c r="A5" s="1" t="s">
        <v>0</v>
      </c>
      <c r="B5" s="1">
        <v>8560</v>
      </c>
      <c r="C5" s="1">
        <v>780</v>
      </c>
      <c r="D5" s="1">
        <v>1510</v>
      </c>
      <c r="E5" s="1">
        <v>3500</v>
      </c>
      <c r="F5" s="1">
        <v>1190</v>
      </c>
      <c r="G5" s="1">
        <v>550</v>
      </c>
      <c r="H5" s="1">
        <v>360</v>
      </c>
      <c r="I5" s="1">
        <v>630</v>
      </c>
      <c r="J5" s="1">
        <v>40</v>
      </c>
      <c r="K5" s="12">
        <f>SUM(E5:J5)*100/B5</f>
        <v>73.247663551401871</v>
      </c>
      <c r="L5" s="12">
        <f>(I5+J5)*100/B5</f>
        <v>7.8271028037383177</v>
      </c>
    </row>
    <row r="6" spans="1:12" x14ac:dyDescent="0.2">
      <c r="A6" s="1" t="s">
        <v>129</v>
      </c>
      <c r="B6" s="1">
        <v>4750</v>
      </c>
      <c r="C6" s="1">
        <v>290</v>
      </c>
      <c r="D6" s="1">
        <v>600</v>
      </c>
      <c r="E6" s="1">
        <v>1910</v>
      </c>
      <c r="F6" s="1">
        <v>750</v>
      </c>
      <c r="G6" s="1">
        <v>320</v>
      </c>
      <c r="H6" s="1">
        <v>290</v>
      </c>
      <c r="I6" s="1">
        <v>570</v>
      </c>
      <c r="J6" s="1">
        <v>20</v>
      </c>
      <c r="K6" s="12">
        <f t="shared" ref="K6:K54" si="0">SUM(E6:J6)*100/B6</f>
        <v>81.263157894736835</v>
      </c>
      <c r="L6" s="12">
        <f t="shared" ref="L6:L54" si="1">(I6+J6)*100/B6</f>
        <v>12.421052631578947</v>
      </c>
    </row>
    <row r="7" spans="1:12" x14ac:dyDescent="0.2">
      <c r="A7" s="1" t="s">
        <v>130</v>
      </c>
      <c r="B7" s="1">
        <v>550</v>
      </c>
      <c r="C7" s="1">
        <v>70</v>
      </c>
      <c r="D7" s="1">
        <v>40</v>
      </c>
      <c r="E7" s="1">
        <v>240</v>
      </c>
      <c r="F7" s="1">
        <v>50</v>
      </c>
      <c r="G7" s="1">
        <v>50</v>
      </c>
      <c r="H7" s="1">
        <v>30</v>
      </c>
      <c r="I7" s="1">
        <v>60</v>
      </c>
      <c r="J7" s="1">
        <v>10</v>
      </c>
      <c r="K7" s="12">
        <f t="shared" si="0"/>
        <v>80</v>
      </c>
      <c r="L7" s="12">
        <f t="shared" si="1"/>
        <v>12.727272727272727</v>
      </c>
    </row>
    <row r="8" spans="1:12" x14ac:dyDescent="0.2">
      <c r="A8" s="1" t="s">
        <v>131</v>
      </c>
      <c r="B8" s="1">
        <v>170</v>
      </c>
      <c r="C8" s="1">
        <v>40</v>
      </c>
      <c r="D8" s="1">
        <v>30</v>
      </c>
      <c r="E8" s="1">
        <v>80</v>
      </c>
      <c r="F8" s="1">
        <v>10</v>
      </c>
      <c r="G8" s="1">
        <v>10</v>
      </c>
      <c r="H8" s="1">
        <v>0</v>
      </c>
      <c r="I8" s="1">
        <v>0</v>
      </c>
      <c r="J8" s="1">
        <v>0</v>
      </c>
      <c r="K8" s="12">
        <f t="shared" si="0"/>
        <v>58.823529411764703</v>
      </c>
      <c r="L8" s="12">
        <f t="shared" si="1"/>
        <v>0</v>
      </c>
    </row>
    <row r="9" spans="1:12" x14ac:dyDescent="0.2">
      <c r="A9" s="1" t="s">
        <v>132</v>
      </c>
      <c r="B9" s="1">
        <v>3090</v>
      </c>
      <c r="C9" s="1">
        <v>380</v>
      </c>
      <c r="D9" s="1">
        <v>840</v>
      </c>
      <c r="E9" s="1">
        <v>1270</v>
      </c>
      <c r="F9" s="1">
        <v>380</v>
      </c>
      <c r="G9" s="1">
        <v>170</v>
      </c>
      <c r="H9" s="1">
        <v>40</v>
      </c>
      <c r="I9" s="1">
        <v>0</v>
      </c>
      <c r="J9" s="1">
        <v>10</v>
      </c>
      <c r="K9" s="12">
        <f t="shared" si="0"/>
        <v>60.517799352750806</v>
      </c>
      <c r="L9" s="12">
        <f t="shared" si="1"/>
        <v>0.32362459546925565</v>
      </c>
    </row>
    <row r="10" spans="1:12" x14ac:dyDescent="0.2">
      <c r="A10" s="1" t="s">
        <v>21</v>
      </c>
      <c r="K10" s="12"/>
      <c r="L10" s="12"/>
    </row>
    <row r="11" spans="1:12" x14ac:dyDescent="0.2">
      <c r="A11" s="1" t="s">
        <v>0</v>
      </c>
      <c r="B11" s="1">
        <v>4300</v>
      </c>
      <c r="C11" s="1">
        <v>390</v>
      </c>
      <c r="D11" s="1">
        <v>740</v>
      </c>
      <c r="E11" s="1">
        <v>1840</v>
      </c>
      <c r="F11" s="1">
        <v>520</v>
      </c>
      <c r="G11" s="1">
        <v>270</v>
      </c>
      <c r="H11" s="1">
        <v>70</v>
      </c>
      <c r="I11" s="1">
        <v>430</v>
      </c>
      <c r="J11" s="1">
        <v>40</v>
      </c>
      <c r="K11" s="12">
        <f t="shared" si="0"/>
        <v>73.720930232558146</v>
      </c>
      <c r="L11" s="12">
        <f t="shared" si="1"/>
        <v>10.930232558139535</v>
      </c>
    </row>
    <row r="12" spans="1:12" x14ac:dyDescent="0.2">
      <c r="A12" s="1" t="s">
        <v>129</v>
      </c>
      <c r="B12" s="1">
        <v>2790</v>
      </c>
      <c r="C12" s="1">
        <v>200</v>
      </c>
      <c r="D12" s="1">
        <v>400</v>
      </c>
      <c r="E12" s="1">
        <v>1170</v>
      </c>
      <c r="F12" s="1">
        <v>370</v>
      </c>
      <c r="G12" s="1">
        <v>180</v>
      </c>
      <c r="H12" s="1">
        <v>70</v>
      </c>
      <c r="I12" s="1">
        <v>380</v>
      </c>
      <c r="J12" s="1">
        <v>20</v>
      </c>
      <c r="K12" s="12">
        <f t="shared" si="0"/>
        <v>78.494623655913983</v>
      </c>
      <c r="L12" s="12">
        <f t="shared" si="1"/>
        <v>14.336917562724015</v>
      </c>
    </row>
    <row r="13" spans="1:12" x14ac:dyDescent="0.2">
      <c r="A13" s="1" t="s">
        <v>130</v>
      </c>
      <c r="B13" s="1">
        <v>330</v>
      </c>
      <c r="C13" s="1">
        <v>40</v>
      </c>
      <c r="D13" s="1">
        <v>30</v>
      </c>
      <c r="E13" s="1">
        <v>160</v>
      </c>
      <c r="F13" s="1">
        <v>10</v>
      </c>
      <c r="G13" s="1">
        <v>30</v>
      </c>
      <c r="H13" s="1">
        <v>0</v>
      </c>
      <c r="I13" s="1">
        <v>50</v>
      </c>
      <c r="J13" s="1">
        <v>10</v>
      </c>
      <c r="K13" s="12">
        <f t="shared" si="0"/>
        <v>78.787878787878782</v>
      </c>
      <c r="L13" s="12">
        <f t="shared" si="1"/>
        <v>18.181818181818183</v>
      </c>
    </row>
    <row r="14" spans="1:12" x14ac:dyDescent="0.2">
      <c r="A14" s="1" t="s">
        <v>131</v>
      </c>
      <c r="B14" s="1">
        <v>80</v>
      </c>
      <c r="C14" s="1">
        <v>30</v>
      </c>
      <c r="D14" s="1">
        <v>20</v>
      </c>
      <c r="E14" s="1">
        <v>20</v>
      </c>
      <c r="F14" s="1">
        <v>0</v>
      </c>
      <c r="G14" s="1">
        <v>10</v>
      </c>
      <c r="H14" s="1">
        <v>0</v>
      </c>
      <c r="I14" s="1">
        <v>0</v>
      </c>
      <c r="J14" s="1">
        <v>0</v>
      </c>
      <c r="K14" s="12">
        <f t="shared" si="0"/>
        <v>37.5</v>
      </c>
      <c r="L14" s="12">
        <f t="shared" si="1"/>
        <v>0</v>
      </c>
    </row>
    <row r="15" spans="1:12" x14ac:dyDescent="0.2">
      <c r="A15" s="1" t="s">
        <v>132</v>
      </c>
      <c r="B15" s="1">
        <v>1100</v>
      </c>
      <c r="C15" s="1">
        <v>120</v>
      </c>
      <c r="D15" s="1">
        <v>290</v>
      </c>
      <c r="E15" s="1">
        <v>490</v>
      </c>
      <c r="F15" s="1">
        <v>140</v>
      </c>
      <c r="G15" s="1">
        <v>50</v>
      </c>
      <c r="H15" s="1">
        <v>0</v>
      </c>
      <c r="I15" s="1">
        <v>0</v>
      </c>
      <c r="J15" s="1">
        <v>10</v>
      </c>
      <c r="K15" s="12">
        <f t="shared" si="0"/>
        <v>62.727272727272727</v>
      </c>
      <c r="L15" s="12">
        <f t="shared" si="1"/>
        <v>0.90909090909090906</v>
      </c>
    </row>
    <row r="16" spans="1:12" x14ac:dyDescent="0.2">
      <c r="A16" s="1" t="s">
        <v>22</v>
      </c>
      <c r="K16" s="12"/>
      <c r="L16" s="12"/>
    </row>
    <row r="17" spans="1:12" x14ac:dyDescent="0.2">
      <c r="A17" s="1" t="s">
        <v>0</v>
      </c>
      <c r="B17" s="1">
        <v>4260</v>
      </c>
      <c r="C17" s="1">
        <v>390</v>
      </c>
      <c r="D17" s="1">
        <v>770</v>
      </c>
      <c r="E17" s="1">
        <v>1660</v>
      </c>
      <c r="F17" s="1">
        <v>670</v>
      </c>
      <c r="G17" s="1">
        <v>280</v>
      </c>
      <c r="H17" s="1">
        <v>290</v>
      </c>
      <c r="I17" s="1">
        <v>200</v>
      </c>
      <c r="J17" s="1">
        <v>0</v>
      </c>
      <c r="K17" s="12">
        <f t="shared" si="0"/>
        <v>72.769953051643199</v>
      </c>
      <c r="L17" s="12">
        <f t="shared" si="1"/>
        <v>4.694835680751174</v>
      </c>
    </row>
    <row r="18" spans="1:12" x14ac:dyDescent="0.2">
      <c r="A18" s="1" t="s">
        <v>129</v>
      </c>
      <c r="B18" s="1">
        <v>1960</v>
      </c>
      <c r="C18" s="1">
        <v>90</v>
      </c>
      <c r="D18" s="1">
        <v>200</v>
      </c>
      <c r="E18" s="1">
        <v>740</v>
      </c>
      <c r="F18" s="1">
        <v>380</v>
      </c>
      <c r="G18" s="1">
        <v>140</v>
      </c>
      <c r="H18" s="1">
        <v>220</v>
      </c>
      <c r="I18" s="1">
        <v>190</v>
      </c>
      <c r="J18" s="1">
        <v>0</v>
      </c>
      <c r="K18" s="12">
        <f t="shared" si="0"/>
        <v>85.204081632653057</v>
      </c>
      <c r="L18" s="12">
        <f t="shared" si="1"/>
        <v>9.6938775510204085</v>
      </c>
    </row>
    <row r="19" spans="1:12" x14ac:dyDescent="0.2">
      <c r="A19" s="1" t="s">
        <v>130</v>
      </c>
      <c r="B19" s="1">
        <v>220</v>
      </c>
      <c r="C19" s="1">
        <v>30</v>
      </c>
      <c r="D19" s="1">
        <v>10</v>
      </c>
      <c r="E19" s="1">
        <v>80</v>
      </c>
      <c r="F19" s="1">
        <v>40</v>
      </c>
      <c r="G19" s="1">
        <v>20</v>
      </c>
      <c r="H19" s="1">
        <v>30</v>
      </c>
      <c r="I19" s="1">
        <v>10</v>
      </c>
      <c r="J19" s="1">
        <v>0</v>
      </c>
      <c r="K19" s="12">
        <f t="shared" si="0"/>
        <v>81.818181818181813</v>
      </c>
      <c r="L19" s="12">
        <f t="shared" si="1"/>
        <v>4.5454545454545459</v>
      </c>
    </row>
    <row r="20" spans="1:12" x14ac:dyDescent="0.2">
      <c r="A20" s="1" t="s">
        <v>131</v>
      </c>
      <c r="B20" s="1">
        <v>90</v>
      </c>
      <c r="C20" s="1">
        <v>10</v>
      </c>
      <c r="D20" s="1">
        <v>10</v>
      </c>
      <c r="E20" s="1">
        <v>60</v>
      </c>
      <c r="F20" s="1">
        <v>10</v>
      </c>
      <c r="G20" s="1">
        <v>0</v>
      </c>
      <c r="H20" s="1">
        <v>0</v>
      </c>
      <c r="I20" s="1">
        <v>0</v>
      </c>
      <c r="J20" s="1">
        <v>0</v>
      </c>
      <c r="K20" s="12">
        <f t="shared" si="0"/>
        <v>77.777777777777771</v>
      </c>
      <c r="L20" s="12">
        <f t="shared" si="1"/>
        <v>0</v>
      </c>
    </row>
    <row r="21" spans="1:12" x14ac:dyDescent="0.2">
      <c r="A21" s="1" t="s">
        <v>132</v>
      </c>
      <c r="B21" s="1">
        <v>1990</v>
      </c>
      <c r="C21" s="1">
        <v>260</v>
      </c>
      <c r="D21" s="1">
        <v>550</v>
      </c>
      <c r="E21" s="1">
        <v>780</v>
      </c>
      <c r="F21" s="1">
        <v>240</v>
      </c>
      <c r="G21" s="1">
        <v>120</v>
      </c>
      <c r="H21" s="1">
        <v>40</v>
      </c>
      <c r="I21" s="1">
        <v>0</v>
      </c>
      <c r="J21" s="1">
        <v>0</v>
      </c>
      <c r="K21" s="12">
        <f t="shared" si="0"/>
        <v>59.2964824120603</v>
      </c>
      <c r="L21" s="12">
        <f t="shared" si="1"/>
        <v>0</v>
      </c>
    </row>
    <row r="22" spans="1:12" x14ac:dyDescent="0.2">
      <c r="A22" s="1" t="s">
        <v>133</v>
      </c>
      <c r="K22" s="12"/>
      <c r="L22" s="12"/>
    </row>
    <row r="23" spans="1:12" x14ac:dyDescent="0.2">
      <c r="A23" s="1" t="s">
        <v>0</v>
      </c>
      <c r="B23" s="1">
        <v>5300</v>
      </c>
      <c r="C23" s="1">
        <v>360</v>
      </c>
      <c r="D23" s="1">
        <v>640</v>
      </c>
      <c r="E23" s="1">
        <v>2150</v>
      </c>
      <c r="F23" s="1">
        <v>800</v>
      </c>
      <c r="G23" s="1">
        <v>370</v>
      </c>
      <c r="H23" s="1">
        <v>320</v>
      </c>
      <c r="I23" s="1">
        <v>630</v>
      </c>
      <c r="J23" s="1">
        <v>30</v>
      </c>
      <c r="K23" s="12">
        <f t="shared" si="0"/>
        <v>81.132075471698116</v>
      </c>
      <c r="L23" s="12">
        <f t="shared" si="1"/>
        <v>12.452830188679245</v>
      </c>
    </row>
    <row r="24" spans="1:12" x14ac:dyDescent="0.2">
      <c r="A24" s="1" t="s">
        <v>134</v>
      </c>
      <c r="B24" s="1">
        <v>20</v>
      </c>
      <c r="C24" s="1">
        <v>0</v>
      </c>
      <c r="D24" s="1">
        <v>20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f t="shared" si="0"/>
        <v>0</v>
      </c>
      <c r="L24" s="12">
        <f t="shared" si="1"/>
        <v>0</v>
      </c>
    </row>
    <row r="25" spans="1:12" x14ac:dyDescent="0.2">
      <c r="A25" s="1" t="s">
        <v>135</v>
      </c>
      <c r="B25" s="1">
        <v>260</v>
      </c>
      <c r="C25" s="1">
        <v>0</v>
      </c>
      <c r="D25" s="1">
        <v>30</v>
      </c>
      <c r="E25" s="1">
        <v>110</v>
      </c>
      <c r="F25" s="1">
        <v>100</v>
      </c>
      <c r="G25" s="1">
        <v>0</v>
      </c>
      <c r="H25" s="1">
        <v>10</v>
      </c>
      <c r="I25" s="1">
        <v>10</v>
      </c>
      <c r="J25" s="1">
        <v>0</v>
      </c>
      <c r="K25" s="12">
        <f t="shared" si="0"/>
        <v>88.461538461538467</v>
      </c>
      <c r="L25" s="12">
        <f t="shared" si="1"/>
        <v>3.8461538461538463</v>
      </c>
    </row>
    <row r="26" spans="1:12" x14ac:dyDescent="0.2">
      <c r="A26" s="1" t="s">
        <v>136</v>
      </c>
      <c r="B26" s="1">
        <v>5020</v>
      </c>
      <c r="C26" s="1">
        <v>360</v>
      </c>
      <c r="D26" s="1">
        <v>590</v>
      </c>
      <c r="E26" s="1">
        <v>2040</v>
      </c>
      <c r="F26" s="1">
        <v>700</v>
      </c>
      <c r="G26" s="1">
        <v>370</v>
      </c>
      <c r="H26" s="1">
        <v>310</v>
      </c>
      <c r="I26" s="1">
        <v>620</v>
      </c>
      <c r="J26" s="1">
        <v>30</v>
      </c>
      <c r="K26" s="12">
        <f t="shared" si="0"/>
        <v>81.075697211155372</v>
      </c>
      <c r="L26" s="12">
        <f t="shared" si="1"/>
        <v>12.94820717131474</v>
      </c>
    </row>
    <row r="27" spans="1:12" x14ac:dyDescent="0.2">
      <c r="A27" s="1" t="s">
        <v>21</v>
      </c>
      <c r="K27" s="12"/>
      <c r="L27" s="12"/>
    </row>
    <row r="28" spans="1:12" x14ac:dyDescent="0.2">
      <c r="A28" s="1" t="s">
        <v>0</v>
      </c>
      <c r="B28" s="1">
        <v>3120</v>
      </c>
      <c r="C28" s="1">
        <v>240</v>
      </c>
      <c r="D28" s="1">
        <v>430</v>
      </c>
      <c r="E28" s="1">
        <v>1330</v>
      </c>
      <c r="F28" s="1">
        <v>380</v>
      </c>
      <c r="G28" s="1">
        <v>210</v>
      </c>
      <c r="H28" s="1">
        <v>70</v>
      </c>
      <c r="I28" s="1">
        <v>430</v>
      </c>
      <c r="J28" s="1">
        <v>30</v>
      </c>
      <c r="K28" s="12">
        <f t="shared" si="0"/>
        <v>78.525641025641022</v>
      </c>
      <c r="L28" s="12">
        <f t="shared" si="1"/>
        <v>14.743589743589743</v>
      </c>
    </row>
    <row r="29" spans="1:12" x14ac:dyDescent="0.2">
      <c r="A29" s="1" t="s">
        <v>134</v>
      </c>
      <c r="B29" s="1">
        <v>20</v>
      </c>
      <c r="C29" s="1">
        <v>0</v>
      </c>
      <c r="D29" s="1">
        <v>20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2">
        <f t="shared" si="0"/>
        <v>0</v>
      </c>
      <c r="L29" s="12">
        <f t="shared" si="1"/>
        <v>0</v>
      </c>
    </row>
    <row r="30" spans="1:12" x14ac:dyDescent="0.2">
      <c r="A30" s="1" t="s">
        <v>135</v>
      </c>
      <c r="B30" s="1">
        <v>60</v>
      </c>
      <c r="C30" s="1">
        <v>0</v>
      </c>
      <c r="D30" s="1">
        <v>0</v>
      </c>
      <c r="E30" s="1">
        <v>0</v>
      </c>
      <c r="F30" s="1">
        <v>60</v>
      </c>
      <c r="G30" s="1">
        <v>0</v>
      </c>
      <c r="H30" s="1">
        <v>0</v>
      </c>
      <c r="I30" s="1">
        <v>0</v>
      </c>
      <c r="J30" s="1">
        <v>0</v>
      </c>
      <c r="K30" s="12">
        <f t="shared" si="0"/>
        <v>100</v>
      </c>
      <c r="L30" s="12">
        <f t="shared" si="1"/>
        <v>0</v>
      </c>
    </row>
    <row r="31" spans="1:12" x14ac:dyDescent="0.2">
      <c r="A31" s="1" t="s">
        <v>136</v>
      </c>
      <c r="B31" s="1">
        <v>3040</v>
      </c>
      <c r="C31" s="1">
        <v>240</v>
      </c>
      <c r="D31" s="1">
        <v>410</v>
      </c>
      <c r="E31" s="1">
        <v>1330</v>
      </c>
      <c r="F31" s="1">
        <v>320</v>
      </c>
      <c r="G31" s="1">
        <v>210</v>
      </c>
      <c r="H31" s="1">
        <v>70</v>
      </c>
      <c r="I31" s="1">
        <v>430</v>
      </c>
      <c r="J31" s="1">
        <v>30</v>
      </c>
      <c r="K31" s="12">
        <f t="shared" si="0"/>
        <v>78.618421052631575</v>
      </c>
      <c r="L31" s="12">
        <f t="shared" si="1"/>
        <v>15.131578947368421</v>
      </c>
    </row>
    <row r="32" spans="1:12" x14ac:dyDescent="0.2">
      <c r="A32" s="1" t="s">
        <v>22</v>
      </c>
      <c r="K32" s="12"/>
      <c r="L32" s="12"/>
    </row>
    <row r="33" spans="1:12" x14ac:dyDescent="0.2">
      <c r="A33" s="1" t="s">
        <v>0</v>
      </c>
      <c r="B33" s="1">
        <v>2180</v>
      </c>
      <c r="C33" s="1">
        <v>120</v>
      </c>
      <c r="D33" s="1">
        <v>210</v>
      </c>
      <c r="E33" s="1">
        <v>820</v>
      </c>
      <c r="F33" s="1">
        <v>420</v>
      </c>
      <c r="G33" s="1">
        <v>160</v>
      </c>
      <c r="H33" s="1">
        <v>250</v>
      </c>
      <c r="I33" s="1">
        <v>200</v>
      </c>
      <c r="J33" s="1">
        <v>0</v>
      </c>
      <c r="K33" s="12">
        <f t="shared" si="0"/>
        <v>84.862385321100916</v>
      </c>
      <c r="L33" s="12">
        <f t="shared" si="1"/>
        <v>9.1743119266055047</v>
      </c>
    </row>
    <row r="34" spans="1:12" x14ac:dyDescent="0.2">
      <c r="A34" s="1" t="s">
        <v>134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2"/>
      <c r="L34" s="12"/>
    </row>
    <row r="35" spans="1:12" x14ac:dyDescent="0.2">
      <c r="A35" s="1" t="s">
        <v>135</v>
      </c>
      <c r="B35" s="1">
        <v>200</v>
      </c>
      <c r="C35" s="1">
        <v>0</v>
      </c>
      <c r="D35" s="1">
        <v>30</v>
      </c>
      <c r="E35" s="1">
        <v>110</v>
      </c>
      <c r="F35" s="1">
        <v>40</v>
      </c>
      <c r="G35" s="1">
        <v>0</v>
      </c>
      <c r="H35" s="1">
        <v>10</v>
      </c>
      <c r="I35" s="1">
        <v>10</v>
      </c>
      <c r="J35" s="1">
        <v>0</v>
      </c>
      <c r="K35" s="12">
        <f t="shared" si="0"/>
        <v>85</v>
      </c>
      <c r="L35" s="12">
        <f t="shared" si="1"/>
        <v>5</v>
      </c>
    </row>
    <row r="36" spans="1:12" x14ac:dyDescent="0.2">
      <c r="A36" s="1" t="s">
        <v>136</v>
      </c>
      <c r="B36" s="1">
        <v>1980</v>
      </c>
      <c r="C36" s="1">
        <v>120</v>
      </c>
      <c r="D36" s="1">
        <v>180</v>
      </c>
      <c r="E36" s="1">
        <v>710</v>
      </c>
      <c r="F36" s="1">
        <v>380</v>
      </c>
      <c r="G36" s="1">
        <v>160</v>
      </c>
      <c r="H36" s="1">
        <v>240</v>
      </c>
      <c r="I36" s="1">
        <v>190</v>
      </c>
      <c r="J36" s="1">
        <v>0</v>
      </c>
      <c r="K36" s="12">
        <f t="shared" si="0"/>
        <v>84.848484848484844</v>
      </c>
      <c r="L36" s="12">
        <f t="shared" si="1"/>
        <v>9.5959595959595951</v>
      </c>
    </row>
    <row r="37" spans="1:12" x14ac:dyDescent="0.2">
      <c r="A37" s="1" t="s">
        <v>137</v>
      </c>
      <c r="K37" s="12"/>
      <c r="L37" s="12"/>
    </row>
    <row r="38" spans="1:12" x14ac:dyDescent="0.2">
      <c r="K38" s="12"/>
      <c r="L38" s="12"/>
    </row>
    <row r="39" spans="1:12" x14ac:dyDescent="0.2">
      <c r="K39" s="12"/>
      <c r="L39" s="12"/>
    </row>
    <row r="40" spans="1:12" x14ac:dyDescent="0.2">
      <c r="K40" s="12"/>
      <c r="L40" s="12"/>
    </row>
    <row r="41" spans="1:12" x14ac:dyDescent="0.2">
      <c r="K41" s="12"/>
      <c r="L41" s="12"/>
    </row>
    <row r="42" spans="1:12" x14ac:dyDescent="0.2">
      <c r="K42" s="12"/>
      <c r="L42" s="12"/>
    </row>
    <row r="43" spans="1:12" x14ac:dyDescent="0.2">
      <c r="K43" s="12"/>
      <c r="L43" s="12"/>
    </row>
    <row r="44" spans="1:12" x14ac:dyDescent="0.2">
      <c r="K44" s="12"/>
      <c r="L44" s="12"/>
    </row>
    <row r="45" spans="1:12" x14ac:dyDescent="0.2">
      <c r="K45" s="12"/>
      <c r="L45" s="12"/>
    </row>
    <row r="46" spans="1:12" x14ac:dyDescent="0.2">
      <c r="K46" s="12"/>
      <c r="L46" s="12"/>
    </row>
    <row r="47" spans="1:12" x14ac:dyDescent="0.2">
      <c r="K47" s="12"/>
      <c r="L47" s="12"/>
    </row>
    <row r="48" spans="1:12" x14ac:dyDescent="0.2">
      <c r="K48" s="12"/>
      <c r="L48" s="12"/>
    </row>
    <row r="49" spans="11:12" x14ac:dyDescent="0.2">
      <c r="K49" s="12"/>
      <c r="L49" s="12"/>
    </row>
    <row r="50" spans="11:12" x14ac:dyDescent="0.2">
      <c r="K50" s="12"/>
      <c r="L50" s="12"/>
    </row>
    <row r="51" spans="11:12" x14ac:dyDescent="0.2">
      <c r="K51" s="12"/>
      <c r="L51" s="12"/>
    </row>
    <row r="52" spans="11:12" x14ac:dyDescent="0.2">
      <c r="K52" s="12"/>
      <c r="L52" s="12"/>
    </row>
    <row r="53" spans="11:12" x14ac:dyDescent="0.2">
      <c r="K53" s="12"/>
      <c r="L53" s="12"/>
    </row>
    <row r="54" spans="11:12" x14ac:dyDescent="0.2">
      <c r="K54" s="12"/>
      <c r="L54" s="12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E6B53-8574-4EF2-819E-79746BB0DDBB}">
  <dimension ref="A1:J87"/>
  <sheetViews>
    <sheetView view="pageBreakPreview" zoomScale="125" zoomScaleNormal="100" zoomScaleSheetLayoutView="125" workbookViewId="0">
      <selection activeCell="H23" sqref="H23"/>
    </sheetView>
  </sheetViews>
  <sheetFormatPr defaultRowHeight="9.6" x14ac:dyDescent="0.2"/>
  <cols>
    <col min="1" max="1" width="15.5546875" style="1" customWidth="1"/>
    <col min="2" max="10" width="6" style="1" customWidth="1"/>
    <col min="11" max="16384" width="8.88671875" style="1"/>
  </cols>
  <sheetData>
    <row r="1" spans="1:10" x14ac:dyDescent="0.2">
      <c r="A1" s="1" t="s">
        <v>262</v>
      </c>
    </row>
    <row r="2" spans="1:10" x14ac:dyDescent="0.2">
      <c r="A2" s="3" t="s">
        <v>138</v>
      </c>
      <c r="B2" s="4"/>
      <c r="C2" s="5" t="s">
        <v>230</v>
      </c>
      <c r="D2" s="5" t="s">
        <v>232</v>
      </c>
      <c r="E2" s="5" t="s">
        <v>234</v>
      </c>
      <c r="F2" s="5" t="s">
        <v>236</v>
      </c>
      <c r="G2" s="6" t="s">
        <v>246</v>
      </c>
      <c r="H2" s="6"/>
      <c r="I2" s="5" t="s">
        <v>240</v>
      </c>
      <c r="J2" s="5" t="s">
        <v>242</v>
      </c>
    </row>
    <row r="3" spans="1:10" s="2" customFormat="1" x14ac:dyDescent="0.2">
      <c r="A3" s="8"/>
      <c r="B3" s="9" t="s">
        <v>0</v>
      </c>
      <c r="C3" s="9" t="s">
        <v>231</v>
      </c>
      <c r="D3" s="9" t="s">
        <v>233</v>
      </c>
      <c r="E3" s="9" t="s">
        <v>235</v>
      </c>
      <c r="F3" s="9" t="s">
        <v>237</v>
      </c>
      <c r="G3" s="9" t="s">
        <v>238</v>
      </c>
      <c r="H3" s="9" t="s">
        <v>239</v>
      </c>
      <c r="I3" s="9" t="s">
        <v>241</v>
      </c>
      <c r="J3" s="9" t="s">
        <v>243</v>
      </c>
    </row>
    <row r="4" spans="1:10" x14ac:dyDescent="0.2">
      <c r="A4" s="1" t="s">
        <v>0</v>
      </c>
      <c r="B4" s="1">
        <v>8560</v>
      </c>
      <c r="C4" s="1">
        <v>780</v>
      </c>
      <c r="D4" s="1">
        <v>1510</v>
      </c>
      <c r="E4" s="1">
        <v>3500</v>
      </c>
      <c r="F4" s="1">
        <v>1190</v>
      </c>
      <c r="G4" s="1">
        <v>550</v>
      </c>
      <c r="H4" s="1">
        <v>360</v>
      </c>
      <c r="I4" s="1">
        <v>630</v>
      </c>
      <c r="J4" s="1">
        <v>40</v>
      </c>
    </row>
    <row r="5" spans="1:10" x14ac:dyDescent="0.2">
      <c r="A5" s="1" t="s">
        <v>139</v>
      </c>
      <c r="B5" s="1">
        <v>120</v>
      </c>
      <c r="C5" s="1">
        <v>0</v>
      </c>
      <c r="D5" s="1">
        <v>20</v>
      </c>
      <c r="E5" s="1">
        <v>100</v>
      </c>
      <c r="F5" s="1">
        <v>0</v>
      </c>
      <c r="G5" s="1">
        <v>0</v>
      </c>
      <c r="H5" s="1">
        <v>0</v>
      </c>
      <c r="I5" s="1">
        <v>0</v>
      </c>
      <c r="J5" s="1">
        <v>0</v>
      </c>
    </row>
    <row r="6" spans="1:10" x14ac:dyDescent="0.2">
      <c r="A6" s="1" t="s">
        <v>140</v>
      </c>
      <c r="B6" s="1">
        <v>10</v>
      </c>
      <c r="C6" s="1">
        <v>0</v>
      </c>
      <c r="D6" s="1">
        <v>0</v>
      </c>
      <c r="E6" s="1">
        <v>0</v>
      </c>
      <c r="F6" s="1">
        <v>10</v>
      </c>
      <c r="G6" s="1">
        <v>0</v>
      </c>
      <c r="H6" s="1">
        <v>0</v>
      </c>
      <c r="I6" s="1">
        <v>0</v>
      </c>
      <c r="J6" s="1">
        <v>0</v>
      </c>
    </row>
    <row r="7" spans="1:10" x14ac:dyDescent="0.2">
      <c r="A7" s="1" t="s">
        <v>141</v>
      </c>
      <c r="B7" s="1">
        <v>10</v>
      </c>
      <c r="C7" s="1">
        <v>0</v>
      </c>
      <c r="D7" s="1">
        <v>10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</row>
    <row r="8" spans="1:10" x14ac:dyDescent="0.2">
      <c r="A8" s="1" t="s">
        <v>142</v>
      </c>
      <c r="B8" s="1">
        <v>110</v>
      </c>
      <c r="C8" s="1">
        <v>0</v>
      </c>
      <c r="D8" s="1">
        <v>20</v>
      </c>
      <c r="E8" s="1">
        <v>60</v>
      </c>
      <c r="F8" s="1">
        <v>0</v>
      </c>
      <c r="G8" s="1">
        <v>0</v>
      </c>
      <c r="H8" s="1">
        <v>30</v>
      </c>
      <c r="I8" s="1">
        <v>0</v>
      </c>
      <c r="J8" s="1">
        <v>0</v>
      </c>
    </row>
    <row r="9" spans="1:10" x14ac:dyDescent="0.2">
      <c r="A9" s="1" t="s">
        <v>143</v>
      </c>
      <c r="B9" s="1">
        <v>240</v>
      </c>
      <c r="C9" s="1">
        <v>20</v>
      </c>
      <c r="D9" s="1">
        <v>80</v>
      </c>
      <c r="E9" s="1">
        <v>70</v>
      </c>
      <c r="F9" s="1">
        <v>60</v>
      </c>
      <c r="G9" s="1">
        <v>0</v>
      </c>
      <c r="H9" s="1">
        <v>10</v>
      </c>
      <c r="I9" s="1">
        <v>0</v>
      </c>
      <c r="J9" s="1">
        <v>0</v>
      </c>
    </row>
    <row r="10" spans="1:10" x14ac:dyDescent="0.2">
      <c r="A10" s="1" t="s">
        <v>144</v>
      </c>
      <c r="B10" s="1">
        <v>1930</v>
      </c>
      <c r="C10" s="1">
        <v>60</v>
      </c>
      <c r="D10" s="1">
        <v>110</v>
      </c>
      <c r="E10" s="1">
        <v>820</v>
      </c>
      <c r="F10" s="1">
        <v>360</v>
      </c>
      <c r="G10" s="1">
        <v>200</v>
      </c>
      <c r="H10" s="1">
        <v>80</v>
      </c>
      <c r="I10" s="1">
        <v>300</v>
      </c>
      <c r="J10" s="1">
        <v>0</v>
      </c>
    </row>
    <row r="11" spans="1:10" x14ac:dyDescent="0.2">
      <c r="A11" s="1" t="s">
        <v>145</v>
      </c>
      <c r="B11" s="1">
        <v>230</v>
      </c>
      <c r="C11" s="1">
        <v>60</v>
      </c>
      <c r="D11" s="1">
        <v>0</v>
      </c>
      <c r="E11" s="1">
        <v>160</v>
      </c>
      <c r="F11" s="1">
        <v>0</v>
      </c>
      <c r="G11" s="1">
        <v>0</v>
      </c>
      <c r="H11" s="1">
        <v>10</v>
      </c>
      <c r="I11" s="1">
        <v>0</v>
      </c>
      <c r="J11" s="1">
        <v>0</v>
      </c>
    </row>
    <row r="12" spans="1:10" x14ac:dyDescent="0.2">
      <c r="A12" s="1" t="s">
        <v>146</v>
      </c>
      <c r="B12" s="1">
        <v>600</v>
      </c>
      <c r="C12" s="1">
        <v>0</v>
      </c>
      <c r="D12" s="1">
        <v>60</v>
      </c>
      <c r="E12" s="1">
        <v>270</v>
      </c>
      <c r="F12" s="1">
        <v>70</v>
      </c>
      <c r="G12" s="1">
        <v>40</v>
      </c>
      <c r="H12" s="1">
        <v>100</v>
      </c>
      <c r="I12" s="1">
        <v>60</v>
      </c>
      <c r="J12" s="1">
        <v>0</v>
      </c>
    </row>
    <row r="13" spans="1:10" x14ac:dyDescent="0.2">
      <c r="A13" s="1" t="s">
        <v>147</v>
      </c>
      <c r="B13" s="1">
        <v>480</v>
      </c>
      <c r="C13" s="1">
        <v>30</v>
      </c>
      <c r="D13" s="1">
        <v>30</v>
      </c>
      <c r="E13" s="1">
        <v>210</v>
      </c>
      <c r="F13" s="1">
        <v>60</v>
      </c>
      <c r="G13" s="1">
        <v>10</v>
      </c>
      <c r="H13" s="1">
        <v>30</v>
      </c>
      <c r="I13" s="1">
        <v>90</v>
      </c>
      <c r="J13" s="1">
        <v>20</v>
      </c>
    </row>
    <row r="14" spans="1:10" x14ac:dyDescent="0.2">
      <c r="A14" s="1" t="s">
        <v>148</v>
      </c>
      <c r="B14" s="1">
        <v>130</v>
      </c>
      <c r="C14" s="1">
        <v>0</v>
      </c>
      <c r="D14" s="1">
        <v>20</v>
      </c>
      <c r="E14" s="1">
        <v>30</v>
      </c>
      <c r="F14" s="1">
        <v>30</v>
      </c>
      <c r="G14" s="1">
        <v>10</v>
      </c>
      <c r="H14" s="1">
        <v>0</v>
      </c>
      <c r="I14" s="1">
        <v>40</v>
      </c>
      <c r="J14" s="1">
        <v>0</v>
      </c>
    </row>
    <row r="15" spans="1:10" x14ac:dyDescent="0.2">
      <c r="A15" s="1" t="s">
        <v>149</v>
      </c>
      <c r="B15" s="1">
        <v>160</v>
      </c>
      <c r="C15" s="1">
        <v>60</v>
      </c>
      <c r="D15" s="1">
        <v>20</v>
      </c>
      <c r="E15" s="1">
        <v>40</v>
      </c>
      <c r="F15" s="1">
        <v>20</v>
      </c>
      <c r="G15" s="1">
        <v>0</v>
      </c>
      <c r="H15" s="1">
        <v>0</v>
      </c>
      <c r="I15" s="1">
        <v>20</v>
      </c>
      <c r="J15" s="1">
        <v>0</v>
      </c>
    </row>
    <row r="16" spans="1:10" x14ac:dyDescent="0.2">
      <c r="A16" s="1" t="s">
        <v>150</v>
      </c>
      <c r="B16" s="1">
        <v>10</v>
      </c>
      <c r="C16" s="1">
        <v>0</v>
      </c>
      <c r="D16" s="1">
        <v>10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</row>
    <row r="17" spans="1:10" x14ac:dyDescent="0.2">
      <c r="A17" s="1" t="s">
        <v>151</v>
      </c>
      <c r="B17" s="1">
        <v>60</v>
      </c>
      <c r="C17" s="1">
        <v>20</v>
      </c>
      <c r="D17" s="1">
        <v>40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</row>
    <row r="18" spans="1:10" x14ac:dyDescent="0.2">
      <c r="A18" s="1" t="s">
        <v>57</v>
      </c>
      <c r="B18" s="1">
        <v>160</v>
      </c>
      <c r="C18" s="1">
        <v>0</v>
      </c>
      <c r="D18" s="1">
        <v>40</v>
      </c>
      <c r="E18" s="1">
        <v>60</v>
      </c>
      <c r="F18" s="1">
        <v>40</v>
      </c>
      <c r="G18" s="1">
        <v>0</v>
      </c>
      <c r="H18" s="1">
        <v>0</v>
      </c>
      <c r="I18" s="1">
        <v>20</v>
      </c>
      <c r="J18" s="1">
        <v>0</v>
      </c>
    </row>
    <row r="19" spans="1:10" x14ac:dyDescent="0.2">
      <c r="A19" s="1" t="s">
        <v>152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</row>
    <row r="20" spans="1:10" x14ac:dyDescent="0.2">
      <c r="A20" s="1" t="s">
        <v>153</v>
      </c>
      <c r="B20" s="1">
        <v>20</v>
      </c>
      <c r="C20" s="1">
        <v>0</v>
      </c>
      <c r="D20" s="1">
        <v>10</v>
      </c>
      <c r="E20" s="1">
        <v>0</v>
      </c>
      <c r="F20" s="1">
        <v>10</v>
      </c>
      <c r="G20" s="1">
        <v>0</v>
      </c>
      <c r="H20" s="1">
        <v>0</v>
      </c>
      <c r="I20" s="1">
        <v>0</v>
      </c>
      <c r="J20" s="1">
        <v>0</v>
      </c>
    </row>
    <row r="21" spans="1:10" x14ac:dyDescent="0.2">
      <c r="A21" s="1" t="s">
        <v>154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</row>
    <row r="22" spans="1:10" x14ac:dyDescent="0.2">
      <c r="A22" s="1" t="s">
        <v>155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</row>
    <row r="23" spans="1:10" x14ac:dyDescent="0.2">
      <c r="A23" s="1" t="s">
        <v>156</v>
      </c>
      <c r="B23" s="1">
        <v>10</v>
      </c>
      <c r="C23" s="1">
        <v>0</v>
      </c>
      <c r="D23" s="1">
        <v>0</v>
      </c>
      <c r="E23" s="1">
        <v>0</v>
      </c>
      <c r="F23" s="1">
        <v>10</v>
      </c>
      <c r="G23" s="1">
        <v>0</v>
      </c>
      <c r="H23" s="1">
        <v>0</v>
      </c>
      <c r="I23" s="1">
        <v>0</v>
      </c>
      <c r="J23" s="1">
        <v>0</v>
      </c>
    </row>
    <row r="24" spans="1:10" x14ac:dyDescent="0.2">
      <c r="A24" s="1" t="s">
        <v>157</v>
      </c>
      <c r="B24" s="1">
        <v>20</v>
      </c>
      <c r="C24" s="1">
        <v>0</v>
      </c>
      <c r="D24" s="1">
        <v>0</v>
      </c>
      <c r="E24" s="1">
        <v>20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</row>
    <row r="25" spans="1:10" x14ac:dyDescent="0.2">
      <c r="A25" s="1" t="s">
        <v>158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</row>
    <row r="26" spans="1:10" x14ac:dyDescent="0.2">
      <c r="A26" s="1" t="s">
        <v>159</v>
      </c>
      <c r="B26" s="1">
        <v>10</v>
      </c>
      <c r="C26" s="1">
        <v>0</v>
      </c>
      <c r="D26" s="1">
        <v>0</v>
      </c>
      <c r="E26" s="1">
        <v>0</v>
      </c>
      <c r="F26" s="1">
        <v>10</v>
      </c>
      <c r="G26" s="1">
        <v>0</v>
      </c>
      <c r="H26" s="1">
        <v>0</v>
      </c>
      <c r="I26" s="1">
        <v>0</v>
      </c>
      <c r="J26" s="1">
        <v>0</v>
      </c>
    </row>
    <row r="27" spans="1:10" x14ac:dyDescent="0.2">
      <c r="A27" s="1" t="s">
        <v>160</v>
      </c>
      <c r="B27" s="1">
        <v>30</v>
      </c>
      <c r="C27" s="1">
        <v>0</v>
      </c>
      <c r="D27" s="1">
        <v>10</v>
      </c>
      <c r="E27" s="1">
        <v>20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</row>
    <row r="28" spans="1:10" x14ac:dyDescent="0.2">
      <c r="A28" s="1" t="s">
        <v>161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</row>
    <row r="29" spans="1:10" x14ac:dyDescent="0.2">
      <c r="A29" s="1" t="s">
        <v>162</v>
      </c>
      <c r="B29" s="1">
        <v>70</v>
      </c>
      <c r="C29" s="1">
        <v>0</v>
      </c>
      <c r="D29" s="1">
        <v>0</v>
      </c>
      <c r="E29" s="1">
        <v>40</v>
      </c>
      <c r="F29" s="1">
        <v>10</v>
      </c>
      <c r="G29" s="1">
        <v>10</v>
      </c>
      <c r="H29" s="1">
        <v>0</v>
      </c>
      <c r="I29" s="1">
        <v>10</v>
      </c>
      <c r="J29" s="1">
        <v>0</v>
      </c>
    </row>
    <row r="30" spans="1:10" x14ac:dyDescent="0.2">
      <c r="A30" s="1" t="s">
        <v>163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</row>
    <row r="31" spans="1:10" x14ac:dyDescent="0.2">
      <c r="A31" s="1" t="s">
        <v>164</v>
      </c>
      <c r="B31" s="1">
        <v>30</v>
      </c>
      <c r="C31" s="1">
        <v>0</v>
      </c>
      <c r="D31" s="1">
        <v>30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</row>
    <row r="32" spans="1:10" x14ac:dyDescent="0.2">
      <c r="A32" s="1" t="s">
        <v>165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</row>
    <row r="33" spans="1:10" x14ac:dyDescent="0.2">
      <c r="A33" s="1" t="s">
        <v>61</v>
      </c>
      <c r="B33" s="1">
        <v>80</v>
      </c>
      <c r="C33" s="1">
        <v>20</v>
      </c>
      <c r="D33" s="1">
        <v>10</v>
      </c>
      <c r="E33" s="1">
        <v>20</v>
      </c>
      <c r="F33" s="1">
        <v>20</v>
      </c>
      <c r="G33" s="1">
        <v>10</v>
      </c>
      <c r="H33" s="1">
        <v>0</v>
      </c>
      <c r="I33" s="1">
        <v>0</v>
      </c>
      <c r="J33" s="1">
        <v>0</v>
      </c>
    </row>
    <row r="34" spans="1:10" x14ac:dyDescent="0.2">
      <c r="A34" s="1" t="s">
        <v>166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</row>
    <row r="35" spans="1:10" x14ac:dyDescent="0.2">
      <c r="A35" s="1" t="s">
        <v>167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</row>
    <row r="36" spans="1:10" x14ac:dyDescent="0.2">
      <c r="A36" s="1" t="s">
        <v>168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</row>
    <row r="37" spans="1:10" x14ac:dyDescent="0.2">
      <c r="A37" s="1" t="s">
        <v>169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</row>
    <row r="38" spans="1:10" x14ac:dyDescent="0.2">
      <c r="A38" s="1" t="s">
        <v>170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</row>
    <row r="39" spans="1:10" x14ac:dyDescent="0.2">
      <c r="A39" s="1" t="s">
        <v>62</v>
      </c>
      <c r="B39" s="1">
        <v>50</v>
      </c>
      <c r="C39" s="1">
        <v>0</v>
      </c>
      <c r="D39" s="1">
        <v>20</v>
      </c>
      <c r="E39" s="1">
        <v>30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</row>
    <row r="40" spans="1:10" x14ac:dyDescent="0.2">
      <c r="A40" s="1" t="s">
        <v>171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</row>
    <row r="41" spans="1:10" x14ac:dyDescent="0.2">
      <c r="A41" s="1" t="s">
        <v>172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</row>
    <row r="42" spans="1:10" x14ac:dyDescent="0.2">
      <c r="A42" s="1" t="s">
        <v>173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</row>
    <row r="43" spans="1:10" x14ac:dyDescent="0.2">
      <c r="A43" s="1" t="s">
        <v>174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</row>
    <row r="44" spans="1:10" x14ac:dyDescent="0.2">
      <c r="A44" s="1" t="s">
        <v>175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</row>
    <row r="45" spans="1:10" x14ac:dyDescent="0.2">
      <c r="A45" s="1" t="s">
        <v>176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</row>
    <row r="46" spans="1:10" x14ac:dyDescent="0.2">
      <c r="A46" s="1" t="s">
        <v>63</v>
      </c>
      <c r="B46" s="1">
        <v>130</v>
      </c>
      <c r="C46" s="1">
        <v>40</v>
      </c>
      <c r="D46" s="1">
        <v>20</v>
      </c>
      <c r="E46" s="1">
        <v>40</v>
      </c>
      <c r="F46" s="1">
        <v>0</v>
      </c>
      <c r="G46" s="1">
        <v>30</v>
      </c>
      <c r="H46" s="1">
        <v>0</v>
      </c>
      <c r="I46" s="1">
        <v>0</v>
      </c>
      <c r="J46" s="1">
        <v>0</v>
      </c>
    </row>
    <row r="47" spans="1:10" x14ac:dyDescent="0.2">
      <c r="A47" s="1" t="s">
        <v>177</v>
      </c>
      <c r="B47" s="1">
        <v>60</v>
      </c>
      <c r="C47" s="1">
        <v>10</v>
      </c>
      <c r="D47" s="1">
        <v>10</v>
      </c>
      <c r="E47" s="1">
        <v>10</v>
      </c>
      <c r="F47" s="1">
        <v>0</v>
      </c>
      <c r="G47" s="1">
        <v>20</v>
      </c>
      <c r="H47" s="1">
        <v>0</v>
      </c>
      <c r="I47" s="1">
        <v>10</v>
      </c>
      <c r="J47" s="1">
        <v>0</v>
      </c>
    </row>
    <row r="48" spans="1:10" x14ac:dyDescent="0.2">
      <c r="A48" s="1" t="s">
        <v>178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</row>
    <row r="49" spans="1:10" x14ac:dyDescent="0.2">
      <c r="A49" s="1" t="s">
        <v>179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</row>
    <row r="50" spans="1:10" x14ac:dyDescent="0.2">
      <c r="A50" s="1" t="s">
        <v>180</v>
      </c>
      <c r="B50" s="1">
        <v>10</v>
      </c>
      <c r="C50" s="1">
        <v>0</v>
      </c>
      <c r="D50" s="1">
        <v>0</v>
      </c>
      <c r="E50" s="1">
        <v>0</v>
      </c>
      <c r="F50" s="1">
        <v>10</v>
      </c>
      <c r="G50" s="1">
        <v>0</v>
      </c>
      <c r="H50" s="1">
        <v>0</v>
      </c>
      <c r="I50" s="1">
        <v>0</v>
      </c>
      <c r="J50" s="1">
        <v>0</v>
      </c>
    </row>
    <row r="51" spans="1:10" x14ac:dyDescent="0.2">
      <c r="A51" s="1" t="s">
        <v>181</v>
      </c>
      <c r="B51" s="1">
        <v>20</v>
      </c>
      <c r="C51" s="1">
        <v>0</v>
      </c>
      <c r="D51" s="1">
        <v>0</v>
      </c>
      <c r="E51" s="1">
        <v>20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</row>
    <row r="52" spans="1:10" x14ac:dyDescent="0.2">
      <c r="A52" s="1" t="s">
        <v>182</v>
      </c>
      <c r="B52" s="1">
        <v>140</v>
      </c>
      <c r="C52" s="1">
        <v>0</v>
      </c>
      <c r="D52" s="1">
        <v>50</v>
      </c>
      <c r="E52" s="1">
        <v>50</v>
      </c>
      <c r="F52" s="1">
        <v>20</v>
      </c>
      <c r="G52" s="1">
        <v>20</v>
      </c>
      <c r="H52" s="1">
        <v>0</v>
      </c>
      <c r="I52" s="1">
        <v>0</v>
      </c>
      <c r="J52" s="1">
        <v>0</v>
      </c>
    </row>
    <row r="53" spans="1:10" x14ac:dyDescent="0.2">
      <c r="A53" s="1" t="s">
        <v>183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</row>
    <row r="54" spans="1:10" x14ac:dyDescent="0.2">
      <c r="A54" s="1" t="s">
        <v>184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</row>
    <row r="55" spans="1:10" x14ac:dyDescent="0.2">
      <c r="A55" s="1" t="s">
        <v>65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</row>
    <row r="56" spans="1:10" x14ac:dyDescent="0.2">
      <c r="A56" s="1" t="s">
        <v>185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</row>
    <row r="57" spans="1:10" x14ac:dyDescent="0.2">
      <c r="A57" s="1" t="s">
        <v>186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</row>
    <row r="58" spans="1:10" x14ac:dyDescent="0.2">
      <c r="A58" s="1" t="s">
        <v>187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</row>
    <row r="59" spans="1:10" x14ac:dyDescent="0.2">
      <c r="A59" s="1" t="s">
        <v>188</v>
      </c>
      <c r="B59" s="1">
        <v>60</v>
      </c>
      <c r="C59" s="1">
        <v>10</v>
      </c>
      <c r="D59" s="1">
        <v>0</v>
      </c>
      <c r="E59" s="1">
        <v>20</v>
      </c>
      <c r="F59" s="1">
        <v>30</v>
      </c>
      <c r="G59" s="1">
        <v>0</v>
      </c>
      <c r="H59" s="1">
        <v>0</v>
      </c>
      <c r="I59" s="1">
        <v>0</v>
      </c>
      <c r="J59" s="1">
        <v>0</v>
      </c>
    </row>
    <row r="60" spans="1:10" x14ac:dyDescent="0.2">
      <c r="A60" s="1" t="s">
        <v>189</v>
      </c>
      <c r="B60" s="1">
        <v>30</v>
      </c>
      <c r="C60" s="1">
        <v>0</v>
      </c>
      <c r="D60" s="1">
        <v>0</v>
      </c>
      <c r="E60" s="1">
        <v>10</v>
      </c>
      <c r="F60" s="1">
        <v>0</v>
      </c>
      <c r="G60" s="1">
        <v>0</v>
      </c>
      <c r="H60" s="1">
        <v>10</v>
      </c>
      <c r="I60" s="1">
        <v>10</v>
      </c>
      <c r="J60" s="1">
        <v>0</v>
      </c>
    </row>
    <row r="61" spans="1:10" x14ac:dyDescent="0.2">
      <c r="A61" s="1" t="s">
        <v>190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</row>
    <row r="62" spans="1:10" x14ac:dyDescent="0.2">
      <c r="A62" s="1" t="s">
        <v>191</v>
      </c>
      <c r="B62" s="1">
        <v>10</v>
      </c>
      <c r="C62" s="1">
        <v>0</v>
      </c>
      <c r="D62" s="1">
        <v>0</v>
      </c>
      <c r="E62" s="1">
        <v>0</v>
      </c>
      <c r="F62" s="1">
        <v>0</v>
      </c>
      <c r="G62" s="1">
        <v>10</v>
      </c>
      <c r="H62" s="1">
        <v>0</v>
      </c>
      <c r="I62" s="1">
        <v>0</v>
      </c>
      <c r="J62" s="1">
        <v>0</v>
      </c>
    </row>
    <row r="63" spans="1:10" x14ac:dyDescent="0.2">
      <c r="A63" s="1" t="s">
        <v>192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</row>
    <row r="64" spans="1:10" x14ac:dyDescent="0.2">
      <c r="A64" s="1" t="s">
        <v>193</v>
      </c>
      <c r="B64" s="1">
        <v>30</v>
      </c>
      <c r="C64" s="1">
        <v>0</v>
      </c>
      <c r="D64" s="1">
        <v>0</v>
      </c>
      <c r="E64" s="1">
        <v>20</v>
      </c>
      <c r="F64" s="1">
        <v>0</v>
      </c>
      <c r="G64" s="1">
        <v>0</v>
      </c>
      <c r="H64" s="1">
        <v>0</v>
      </c>
      <c r="I64" s="1">
        <v>10</v>
      </c>
      <c r="J64" s="1">
        <v>0</v>
      </c>
    </row>
    <row r="65" spans="1:10" x14ac:dyDescent="0.2">
      <c r="A65" s="1" t="s">
        <v>194</v>
      </c>
      <c r="B65" s="1">
        <v>40</v>
      </c>
      <c r="C65" s="1">
        <v>0</v>
      </c>
      <c r="D65" s="1">
        <v>0</v>
      </c>
      <c r="E65" s="1">
        <v>0</v>
      </c>
      <c r="F65" s="1">
        <v>10</v>
      </c>
      <c r="G65" s="1">
        <v>0</v>
      </c>
      <c r="H65" s="1">
        <v>10</v>
      </c>
      <c r="I65" s="1">
        <v>20</v>
      </c>
      <c r="J65" s="1">
        <v>0</v>
      </c>
    </row>
    <row r="66" spans="1:10" x14ac:dyDescent="0.2">
      <c r="A66" s="1" t="s">
        <v>195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</row>
    <row r="67" spans="1:10" x14ac:dyDescent="0.2">
      <c r="A67" s="1" t="s">
        <v>196</v>
      </c>
      <c r="B67" s="1">
        <v>30</v>
      </c>
      <c r="C67" s="1">
        <v>10</v>
      </c>
      <c r="D67" s="1">
        <v>0</v>
      </c>
      <c r="E67" s="1">
        <v>10</v>
      </c>
      <c r="F67" s="1">
        <v>0</v>
      </c>
      <c r="G67" s="1">
        <v>0</v>
      </c>
      <c r="H67" s="1">
        <v>10</v>
      </c>
      <c r="I67" s="1">
        <v>0</v>
      </c>
      <c r="J67" s="1">
        <v>0</v>
      </c>
    </row>
    <row r="68" spans="1:10" x14ac:dyDescent="0.2">
      <c r="A68" s="1" t="s">
        <v>197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</row>
    <row r="69" spans="1:10" x14ac:dyDescent="0.2">
      <c r="A69" s="1" t="s">
        <v>198</v>
      </c>
      <c r="B69" s="1">
        <v>90</v>
      </c>
      <c r="C69" s="1">
        <v>10</v>
      </c>
      <c r="D69" s="1">
        <v>0</v>
      </c>
      <c r="E69" s="1">
        <v>10</v>
      </c>
      <c r="F69" s="1">
        <v>20</v>
      </c>
      <c r="G69" s="1">
        <v>0</v>
      </c>
      <c r="H69" s="1">
        <v>20</v>
      </c>
      <c r="I69" s="1">
        <v>30</v>
      </c>
      <c r="J69" s="1">
        <v>0</v>
      </c>
    </row>
    <row r="70" spans="1:10" x14ac:dyDescent="0.2">
      <c r="A70" s="1" t="s">
        <v>199</v>
      </c>
      <c r="B70" s="1">
        <v>10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10</v>
      </c>
      <c r="J70" s="1">
        <v>0</v>
      </c>
    </row>
    <row r="71" spans="1:10" x14ac:dyDescent="0.2">
      <c r="A71" s="1" t="s">
        <v>200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</row>
    <row r="72" spans="1:10" x14ac:dyDescent="0.2">
      <c r="A72" s="1" t="s">
        <v>201</v>
      </c>
      <c r="B72" s="1">
        <v>30</v>
      </c>
      <c r="C72" s="1">
        <v>0</v>
      </c>
      <c r="D72" s="1">
        <v>0</v>
      </c>
      <c r="E72" s="1">
        <v>0</v>
      </c>
      <c r="F72" s="1">
        <v>0</v>
      </c>
      <c r="G72" s="1">
        <v>10</v>
      </c>
      <c r="H72" s="1">
        <v>10</v>
      </c>
      <c r="I72" s="1">
        <v>0</v>
      </c>
      <c r="J72" s="1">
        <v>10</v>
      </c>
    </row>
    <row r="73" spans="1:10" x14ac:dyDescent="0.2">
      <c r="A73" s="1" t="s">
        <v>202</v>
      </c>
      <c r="B73" s="1">
        <v>10</v>
      </c>
      <c r="C73" s="1">
        <v>10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</row>
    <row r="74" spans="1:10" x14ac:dyDescent="0.2">
      <c r="A74" s="1" t="s">
        <v>203</v>
      </c>
      <c r="B74" s="1">
        <v>30</v>
      </c>
      <c r="C74" s="1">
        <v>0</v>
      </c>
      <c r="D74" s="1">
        <v>20</v>
      </c>
      <c r="E74" s="1">
        <v>10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</row>
    <row r="75" spans="1:10" x14ac:dyDescent="0.2">
      <c r="A75" s="1" t="s">
        <v>204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</row>
    <row r="76" spans="1:10" x14ac:dyDescent="0.2">
      <c r="A76" s="1" t="s">
        <v>205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</row>
    <row r="77" spans="1:10" x14ac:dyDescent="0.2">
      <c r="A77" s="1" t="s">
        <v>206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</row>
    <row r="78" spans="1:10" x14ac:dyDescent="0.2">
      <c r="A78" s="1" t="s">
        <v>207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</row>
    <row r="79" spans="1:10" x14ac:dyDescent="0.2">
      <c r="A79" s="1" t="s">
        <v>208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</row>
    <row r="80" spans="1:10" x14ac:dyDescent="0.2">
      <c r="A80" s="1" t="s">
        <v>71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</row>
    <row r="81" spans="1:10" x14ac:dyDescent="0.2">
      <c r="A81" s="1" t="s">
        <v>209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</row>
    <row r="82" spans="1:10" x14ac:dyDescent="0.2">
      <c r="A82" s="1" t="s">
        <v>210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</row>
    <row r="83" spans="1:10" x14ac:dyDescent="0.2">
      <c r="A83" s="1" t="s">
        <v>211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</row>
    <row r="84" spans="1:10" x14ac:dyDescent="0.2">
      <c r="A84" s="1" t="s">
        <v>72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</row>
    <row r="85" spans="1:10" x14ac:dyDescent="0.2">
      <c r="A85" s="1" t="s">
        <v>212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</row>
    <row r="86" spans="1:10" x14ac:dyDescent="0.2">
      <c r="A86" s="1" t="s">
        <v>127</v>
      </c>
      <c r="B86" s="1">
        <v>3260</v>
      </c>
      <c r="C86" s="1">
        <v>420</v>
      </c>
      <c r="D86" s="1">
        <v>870</v>
      </c>
      <c r="E86" s="1">
        <v>1350</v>
      </c>
      <c r="F86" s="1">
        <v>390</v>
      </c>
      <c r="G86" s="1">
        <v>180</v>
      </c>
      <c r="H86" s="1">
        <v>40</v>
      </c>
      <c r="I86" s="1">
        <v>0</v>
      </c>
      <c r="J86" s="1">
        <v>10</v>
      </c>
    </row>
    <row r="87" spans="1:10" x14ac:dyDescent="0.2">
      <c r="A87" s="1" t="s">
        <v>23</v>
      </c>
    </row>
  </sheetData>
  <mergeCells count="1">
    <mergeCell ref="G2:H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41957-4B30-457A-8860-9DE1DA13BF5E}">
  <dimension ref="A1:L76"/>
  <sheetViews>
    <sheetView view="pageBreakPreview" zoomScale="125" zoomScaleNormal="100" zoomScaleSheetLayoutView="125" workbookViewId="0">
      <selection activeCell="A14" sqref="A14:XFD15"/>
    </sheetView>
  </sheetViews>
  <sheetFormatPr defaultRowHeight="9.15" customHeight="1" x14ac:dyDescent="0.2"/>
  <cols>
    <col min="1" max="1" width="15.5546875" style="1" customWidth="1"/>
    <col min="2" max="12" width="6" style="1" customWidth="1"/>
    <col min="13" max="16384" width="8.88671875" style="1"/>
  </cols>
  <sheetData>
    <row r="1" spans="1:12" ht="9.15" customHeight="1" x14ac:dyDescent="0.2">
      <c r="A1" s="1" t="s">
        <v>263</v>
      </c>
    </row>
    <row r="2" spans="1:12" ht="9.15" customHeight="1" x14ac:dyDescent="0.2">
      <c r="A2" s="3"/>
      <c r="B2" s="4"/>
      <c r="C2" s="5" t="s">
        <v>230</v>
      </c>
      <c r="D2" s="5" t="s">
        <v>232</v>
      </c>
      <c r="E2" s="5" t="s">
        <v>234</v>
      </c>
      <c r="F2" s="5" t="s">
        <v>236</v>
      </c>
      <c r="G2" s="6" t="s">
        <v>246</v>
      </c>
      <c r="H2" s="6"/>
      <c r="I2" s="5" t="s">
        <v>240</v>
      </c>
      <c r="J2" s="5" t="s">
        <v>242</v>
      </c>
      <c r="K2" s="6" t="s">
        <v>244</v>
      </c>
      <c r="L2" s="7"/>
    </row>
    <row r="3" spans="1:12" s="2" customFormat="1" ht="9.15" customHeight="1" x14ac:dyDescent="0.2">
      <c r="A3" s="8"/>
      <c r="B3" s="9" t="s">
        <v>0</v>
      </c>
      <c r="C3" s="9" t="s">
        <v>231</v>
      </c>
      <c r="D3" s="9" t="s">
        <v>233</v>
      </c>
      <c r="E3" s="9" t="s">
        <v>235</v>
      </c>
      <c r="F3" s="9" t="s">
        <v>237</v>
      </c>
      <c r="G3" s="9" t="s">
        <v>238</v>
      </c>
      <c r="H3" s="9" t="s">
        <v>239</v>
      </c>
      <c r="I3" s="9" t="s">
        <v>241</v>
      </c>
      <c r="J3" s="9" t="s">
        <v>243</v>
      </c>
      <c r="K3" s="10" t="s">
        <v>245</v>
      </c>
      <c r="L3" s="11" t="s">
        <v>247</v>
      </c>
    </row>
    <row r="4" spans="1:12" ht="9.15" customHeight="1" x14ac:dyDescent="0.2">
      <c r="A4" s="1" t="s">
        <v>213</v>
      </c>
    </row>
    <row r="5" spans="1:12" ht="9.15" customHeight="1" x14ac:dyDescent="0.2">
      <c r="A5" s="1" t="s">
        <v>0</v>
      </c>
      <c r="B5" s="1">
        <v>5340</v>
      </c>
      <c r="C5" s="1">
        <v>360</v>
      </c>
      <c r="D5" s="1">
        <v>650</v>
      </c>
      <c r="E5" s="1">
        <v>2220</v>
      </c>
      <c r="F5" s="1">
        <v>790</v>
      </c>
      <c r="G5" s="1">
        <v>390</v>
      </c>
      <c r="H5" s="1">
        <v>320</v>
      </c>
      <c r="I5" s="1">
        <v>580</v>
      </c>
      <c r="J5" s="1">
        <v>30</v>
      </c>
      <c r="K5" s="12">
        <f>SUM(E5:J5)*100/B5</f>
        <v>81.086142322097373</v>
      </c>
      <c r="L5" s="12">
        <f>(I5+J5)*100/B5</f>
        <v>11.423220973782772</v>
      </c>
    </row>
    <row r="6" spans="1:12" ht="9.15" customHeight="1" x14ac:dyDescent="0.2">
      <c r="A6" s="1" t="s">
        <v>214</v>
      </c>
      <c r="B6" s="1">
        <v>90</v>
      </c>
      <c r="C6" s="1">
        <v>10</v>
      </c>
      <c r="D6" s="1">
        <v>10</v>
      </c>
      <c r="E6" s="1">
        <v>30</v>
      </c>
      <c r="F6" s="1">
        <v>20</v>
      </c>
      <c r="G6" s="1">
        <v>10</v>
      </c>
      <c r="H6" s="1">
        <v>0</v>
      </c>
      <c r="I6" s="1">
        <v>10</v>
      </c>
      <c r="J6" s="1">
        <v>0</v>
      </c>
      <c r="K6" s="12">
        <f t="shared" ref="K6:K54" si="0">SUM(E6:J6)*100/B6</f>
        <v>77.777777777777771</v>
      </c>
      <c r="L6" s="12">
        <f t="shared" ref="L6:L54" si="1">(I6+J6)*100/B6</f>
        <v>11.111111111111111</v>
      </c>
    </row>
    <row r="7" spans="1:12" ht="9.15" customHeight="1" x14ac:dyDescent="0.2">
      <c r="A7" s="1" t="s">
        <v>215</v>
      </c>
      <c r="B7" s="1">
        <v>340</v>
      </c>
      <c r="C7" s="1">
        <v>50</v>
      </c>
      <c r="D7" s="1">
        <v>90</v>
      </c>
      <c r="E7" s="1">
        <v>110</v>
      </c>
      <c r="F7" s="1">
        <v>60</v>
      </c>
      <c r="G7" s="1">
        <v>10</v>
      </c>
      <c r="H7" s="1">
        <v>0</v>
      </c>
      <c r="I7" s="1">
        <v>20</v>
      </c>
      <c r="J7" s="1">
        <v>0</v>
      </c>
      <c r="K7" s="12">
        <f t="shared" si="0"/>
        <v>58.823529411764703</v>
      </c>
      <c r="L7" s="12">
        <f t="shared" si="1"/>
        <v>5.882352941176471</v>
      </c>
    </row>
    <row r="8" spans="1:12" ht="9.15" customHeight="1" x14ac:dyDescent="0.2">
      <c r="A8" s="1" t="s">
        <v>216</v>
      </c>
      <c r="B8" s="1">
        <v>920</v>
      </c>
      <c r="C8" s="1">
        <v>110</v>
      </c>
      <c r="D8" s="1">
        <v>190</v>
      </c>
      <c r="E8" s="1">
        <v>370</v>
      </c>
      <c r="F8" s="1">
        <v>210</v>
      </c>
      <c r="G8" s="1">
        <v>20</v>
      </c>
      <c r="H8" s="1">
        <v>0</v>
      </c>
      <c r="I8" s="1">
        <v>20</v>
      </c>
      <c r="J8" s="1">
        <v>0</v>
      </c>
      <c r="K8" s="12">
        <f t="shared" si="0"/>
        <v>67.391304347826093</v>
      </c>
      <c r="L8" s="12">
        <f t="shared" si="1"/>
        <v>2.1739130434782608</v>
      </c>
    </row>
    <row r="9" spans="1:12" ht="9.15" customHeight="1" x14ac:dyDescent="0.2">
      <c r="A9" s="1" t="s">
        <v>217</v>
      </c>
      <c r="B9" s="1">
        <v>1400</v>
      </c>
      <c r="C9" s="1">
        <v>130</v>
      </c>
      <c r="D9" s="1">
        <v>190</v>
      </c>
      <c r="E9" s="1">
        <v>660</v>
      </c>
      <c r="F9" s="1">
        <v>190</v>
      </c>
      <c r="G9" s="1">
        <v>80</v>
      </c>
      <c r="H9" s="1">
        <v>70</v>
      </c>
      <c r="I9" s="1">
        <v>80</v>
      </c>
      <c r="J9" s="1">
        <v>0</v>
      </c>
      <c r="K9" s="12">
        <f t="shared" si="0"/>
        <v>77.142857142857139</v>
      </c>
      <c r="L9" s="12">
        <f t="shared" si="1"/>
        <v>5.7142857142857144</v>
      </c>
    </row>
    <row r="10" spans="1:12" ht="9.15" customHeight="1" x14ac:dyDescent="0.2">
      <c r="A10" s="1" t="s">
        <v>218</v>
      </c>
      <c r="B10" s="1">
        <v>900</v>
      </c>
      <c r="C10" s="1">
        <v>40</v>
      </c>
      <c r="D10" s="1">
        <v>70</v>
      </c>
      <c r="E10" s="1">
        <v>500</v>
      </c>
      <c r="F10" s="1">
        <v>140</v>
      </c>
      <c r="G10" s="1">
        <v>80</v>
      </c>
      <c r="H10" s="1">
        <v>60</v>
      </c>
      <c r="I10" s="1">
        <v>10</v>
      </c>
      <c r="J10" s="1">
        <v>0</v>
      </c>
      <c r="K10" s="12">
        <f t="shared" si="0"/>
        <v>87.777777777777771</v>
      </c>
      <c r="L10" s="12">
        <f t="shared" si="1"/>
        <v>1.1111111111111112</v>
      </c>
    </row>
    <row r="11" spans="1:12" ht="9.15" customHeight="1" x14ac:dyDescent="0.2">
      <c r="A11" s="1" t="s">
        <v>219</v>
      </c>
      <c r="B11" s="1">
        <v>1050</v>
      </c>
      <c r="C11" s="1">
        <v>0</v>
      </c>
      <c r="D11" s="1">
        <v>100</v>
      </c>
      <c r="E11" s="1">
        <v>380</v>
      </c>
      <c r="F11" s="1">
        <v>100</v>
      </c>
      <c r="G11" s="1">
        <v>160</v>
      </c>
      <c r="H11" s="1">
        <v>120</v>
      </c>
      <c r="I11" s="1">
        <v>190</v>
      </c>
      <c r="J11" s="1">
        <v>0</v>
      </c>
      <c r="K11" s="12">
        <f t="shared" si="0"/>
        <v>90.476190476190482</v>
      </c>
      <c r="L11" s="12">
        <f t="shared" si="1"/>
        <v>18.095238095238095</v>
      </c>
    </row>
    <row r="12" spans="1:12" ht="9.15" customHeight="1" x14ac:dyDescent="0.2">
      <c r="A12" s="1" t="s">
        <v>220</v>
      </c>
      <c r="B12" s="1">
        <v>420</v>
      </c>
      <c r="C12" s="1">
        <v>0</v>
      </c>
      <c r="D12" s="1">
        <v>0</v>
      </c>
      <c r="E12" s="1">
        <v>150</v>
      </c>
      <c r="F12" s="1">
        <v>50</v>
      </c>
      <c r="G12" s="1">
        <v>10</v>
      </c>
      <c r="H12" s="1">
        <v>50</v>
      </c>
      <c r="I12" s="1">
        <v>160</v>
      </c>
      <c r="J12" s="1">
        <v>0</v>
      </c>
      <c r="K12" s="12">
        <f t="shared" si="0"/>
        <v>100</v>
      </c>
      <c r="L12" s="12">
        <f t="shared" si="1"/>
        <v>38.095238095238095</v>
      </c>
    </row>
    <row r="13" spans="1:12" ht="9.15" customHeight="1" x14ac:dyDescent="0.2">
      <c r="A13" s="1" t="s">
        <v>221</v>
      </c>
      <c r="B13" s="1">
        <v>220</v>
      </c>
      <c r="C13" s="1">
        <v>20</v>
      </c>
      <c r="D13" s="1">
        <v>0</v>
      </c>
      <c r="E13" s="1">
        <v>20</v>
      </c>
      <c r="F13" s="1">
        <v>20</v>
      </c>
      <c r="G13" s="1">
        <v>20</v>
      </c>
      <c r="H13" s="1">
        <v>20</v>
      </c>
      <c r="I13" s="1">
        <v>90</v>
      </c>
      <c r="J13" s="1">
        <v>30</v>
      </c>
      <c r="K13" s="12">
        <f t="shared" si="0"/>
        <v>90.909090909090907</v>
      </c>
      <c r="L13" s="12">
        <f t="shared" si="1"/>
        <v>54.545454545454547</v>
      </c>
    </row>
    <row r="14" spans="1:12" s="13" customFormat="1" ht="9.15" customHeight="1" x14ac:dyDescent="0.2">
      <c r="A14" s="13" t="s">
        <v>222</v>
      </c>
      <c r="B14" s="13">
        <v>8550</v>
      </c>
      <c r="C14" s="13">
        <v>5932</v>
      </c>
      <c r="D14" s="13">
        <v>5849</v>
      </c>
      <c r="E14" s="13">
        <v>8079</v>
      </c>
      <c r="F14" s="13">
        <v>7294</v>
      </c>
      <c r="G14" s="13">
        <v>9780</v>
      </c>
      <c r="H14" s="13">
        <v>11629</v>
      </c>
      <c r="I14" s="13">
        <v>13247</v>
      </c>
      <c r="J14" s="13">
        <v>26854</v>
      </c>
    </row>
    <row r="15" spans="1:12" s="13" customFormat="1" ht="9.15" customHeight="1" x14ac:dyDescent="0.2">
      <c r="A15" s="13" t="s">
        <v>20</v>
      </c>
      <c r="B15" s="13">
        <v>7357</v>
      </c>
      <c r="C15" s="13">
        <v>5192</v>
      </c>
      <c r="D15" s="13">
        <v>5461</v>
      </c>
      <c r="E15" s="13">
        <v>7273</v>
      </c>
      <c r="F15" s="13">
        <v>6382</v>
      </c>
      <c r="G15" s="13">
        <v>9844</v>
      </c>
      <c r="H15" s="13">
        <v>11250</v>
      </c>
      <c r="I15" s="13">
        <v>13947</v>
      </c>
      <c r="J15" s="13">
        <v>510000</v>
      </c>
    </row>
    <row r="16" spans="1:12" ht="9.15" customHeight="1" x14ac:dyDescent="0.2">
      <c r="A16" s="1" t="s">
        <v>21</v>
      </c>
      <c r="K16" s="12"/>
      <c r="L16" s="12"/>
    </row>
    <row r="17" spans="1:12" ht="9.15" customHeight="1" x14ac:dyDescent="0.2">
      <c r="A17" s="1" t="s">
        <v>0</v>
      </c>
      <c r="B17" s="1">
        <v>3120</v>
      </c>
      <c r="C17" s="1">
        <v>210</v>
      </c>
      <c r="D17" s="1">
        <v>430</v>
      </c>
      <c r="E17" s="1">
        <v>1380</v>
      </c>
      <c r="F17" s="1">
        <v>370</v>
      </c>
      <c r="G17" s="1">
        <v>220</v>
      </c>
      <c r="H17" s="1">
        <v>70</v>
      </c>
      <c r="I17" s="1">
        <v>410</v>
      </c>
      <c r="J17" s="1">
        <v>30</v>
      </c>
      <c r="K17" s="12">
        <f t="shared" si="0"/>
        <v>79.487179487179489</v>
      </c>
      <c r="L17" s="12">
        <f t="shared" si="1"/>
        <v>14.102564102564102</v>
      </c>
    </row>
    <row r="18" spans="1:12" ht="9.15" customHeight="1" x14ac:dyDescent="0.2">
      <c r="A18" s="1" t="s">
        <v>214</v>
      </c>
      <c r="B18" s="1">
        <v>60</v>
      </c>
      <c r="C18" s="1">
        <v>0</v>
      </c>
      <c r="D18" s="1">
        <v>10</v>
      </c>
      <c r="E18" s="1">
        <v>10</v>
      </c>
      <c r="F18" s="1">
        <v>20</v>
      </c>
      <c r="G18" s="1">
        <v>10</v>
      </c>
      <c r="H18" s="1">
        <v>0</v>
      </c>
      <c r="I18" s="1">
        <v>10</v>
      </c>
      <c r="J18" s="1">
        <v>0</v>
      </c>
      <c r="K18" s="12">
        <f t="shared" si="0"/>
        <v>83.333333333333329</v>
      </c>
      <c r="L18" s="12">
        <f t="shared" si="1"/>
        <v>16.666666666666668</v>
      </c>
    </row>
    <row r="19" spans="1:12" ht="9.15" customHeight="1" x14ac:dyDescent="0.2">
      <c r="A19" s="1" t="s">
        <v>215</v>
      </c>
      <c r="B19" s="1">
        <v>140</v>
      </c>
      <c r="C19" s="1">
        <v>10</v>
      </c>
      <c r="D19" s="1">
        <v>60</v>
      </c>
      <c r="E19" s="1">
        <v>20</v>
      </c>
      <c r="F19" s="1">
        <v>20</v>
      </c>
      <c r="G19" s="1">
        <v>10</v>
      </c>
      <c r="H19" s="1">
        <v>0</v>
      </c>
      <c r="I19" s="1">
        <v>20</v>
      </c>
      <c r="J19" s="1">
        <v>0</v>
      </c>
      <c r="K19" s="12">
        <f t="shared" si="0"/>
        <v>50</v>
      </c>
      <c r="L19" s="12">
        <f t="shared" si="1"/>
        <v>14.285714285714286</v>
      </c>
    </row>
    <row r="20" spans="1:12" ht="9.15" customHeight="1" x14ac:dyDescent="0.2">
      <c r="A20" s="1" t="s">
        <v>216</v>
      </c>
      <c r="B20" s="1">
        <v>500</v>
      </c>
      <c r="C20" s="1">
        <v>60</v>
      </c>
      <c r="D20" s="1">
        <v>120</v>
      </c>
      <c r="E20" s="1">
        <v>220</v>
      </c>
      <c r="F20" s="1">
        <v>80</v>
      </c>
      <c r="G20" s="1">
        <v>20</v>
      </c>
      <c r="H20" s="1">
        <v>0</v>
      </c>
      <c r="I20" s="1">
        <v>0</v>
      </c>
      <c r="J20" s="1">
        <v>0</v>
      </c>
      <c r="K20" s="12">
        <f t="shared" si="0"/>
        <v>64</v>
      </c>
      <c r="L20" s="12">
        <f t="shared" si="1"/>
        <v>0</v>
      </c>
    </row>
    <row r="21" spans="1:12" ht="9.15" customHeight="1" x14ac:dyDescent="0.2">
      <c r="A21" s="1" t="s">
        <v>217</v>
      </c>
      <c r="B21" s="1">
        <v>780</v>
      </c>
      <c r="C21" s="1">
        <v>80</v>
      </c>
      <c r="D21" s="1">
        <v>130</v>
      </c>
      <c r="E21" s="1">
        <v>360</v>
      </c>
      <c r="F21" s="1">
        <v>90</v>
      </c>
      <c r="G21" s="1">
        <v>20</v>
      </c>
      <c r="H21" s="1">
        <v>20</v>
      </c>
      <c r="I21" s="1">
        <v>80</v>
      </c>
      <c r="J21" s="1">
        <v>0</v>
      </c>
      <c r="K21" s="12">
        <f t="shared" si="0"/>
        <v>73.07692307692308</v>
      </c>
      <c r="L21" s="12">
        <f t="shared" si="1"/>
        <v>10.256410256410257</v>
      </c>
    </row>
    <row r="22" spans="1:12" ht="9.15" customHeight="1" x14ac:dyDescent="0.2">
      <c r="A22" s="1" t="s">
        <v>218</v>
      </c>
      <c r="B22" s="1">
        <v>630</v>
      </c>
      <c r="C22" s="1">
        <v>40</v>
      </c>
      <c r="D22" s="1">
        <v>50</v>
      </c>
      <c r="E22" s="1">
        <v>380</v>
      </c>
      <c r="F22" s="1">
        <v>90</v>
      </c>
      <c r="G22" s="1">
        <v>50</v>
      </c>
      <c r="H22" s="1">
        <v>20</v>
      </c>
      <c r="I22" s="1">
        <v>0</v>
      </c>
      <c r="J22" s="1">
        <v>0</v>
      </c>
      <c r="K22" s="12">
        <f t="shared" si="0"/>
        <v>85.714285714285708</v>
      </c>
      <c r="L22" s="12">
        <f t="shared" si="1"/>
        <v>0</v>
      </c>
    </row>
    <row r="23" spans="1:12" ht="9.15" customHeight="1" x14ac:dyDescent="0.2">
      <c r="A23" s="1" t="s">
        <v>219</v>
      </c>
      <c r="B23" s="1">
        <v>570</v>
      </c>
      <c r="C23" s="1">
        <v>0</v>
      </c>
      <c r="D23" s="1">
        <v>60</v>
      </c>
      <c r="E23" s="1">
        <v>280</v>
      </c>
      <c r="F23" s="1">
        <v>10</v>
      </c>
      <c r="G23" s="1">
        <v>80</v>
      </c>
      <c r="H23" s="1">
        <v>30</v>
      </c>
      <c r="I23" s="1">
        <v>110</v>
      </c>
      <c r="J23" s="1">
        <v>0</v>
      </c>
      <c r="K23" s="12">
        <f t="shared" si="0"/>
        <v>89.473684210526315</v>
      </c>
      <c r="L23" s="12">
        <f t="shared" si="1"/>
        <v>19.298245614035089</v>
      </c>
    </row>
    <row r="24" spans="1:12" ht="9.15" customHeight="1" x14ac:dyDescent="0.2">
      <c r="A24" s="1" t="s">
        <v>220</v>
      </c>
      <c r="B24" s="1">
        <v>260</v>
      </c>
      <c r="C24" s="1">
        <v>0</v>
      </c>
      <c r="D24" s="1">
        <v>0</v>
      </c>
      <c r="E24" s="1">
        <v>90</v>
      </c>
      <c r="F24" s="1">
        <v>40</v>
      </c>
      <c r="G24" s="1">
        <v>10</v>
      </c>
      <c r="H24" s="1">
        <v>0</v>
      </c>
      <c r="I24" s="1">
        <v>120</v>
      </c>
      <c r="J24" s="1">
        <v>0</v>
      </c>
      <c r="K24" s="12">
        <f t="shared" si="0"/>
        <v>100</v>
      </c>
      <c r="L24" s="12">
        <f t="shared" si="1"/>
        <v>46.153846153846153</v>
      </c>
    </row>
    <row r="25" spans="1:12" ht="9.15" customHeight="1" x14ac:dyDescent="0.2">
      <c r="A25" s="1" t="s">
        <v>221</v>
      </c>
      <c r="B25" s="1">
        <v>180</v>
      </c>
      <c r="C25" s="1">
        <v>20</v>
      </c>
      <c r="D25" s="1">
        <v>0</v>
      </c>
      <c r="E25" s="1">
        <v>20</v>
      </c>
      <c r="F25" s="1">
        <v>20</v>
      </c>
      <c r="G25" s="1">
        <v>20</v>
      </c>
      <c r="H25" s="1">
        <v>0</v>
      </c>
      <c r="I25" s="1">
        <v>70</v>
      </c>
      <c r="J25" s="1">
        <v>30</v>
      </c>
      <c r="K25" s="12">
        <f t="shared" si="0"/>
        <v>88.888888888888886</v>
      </c>
      <c r="L25" s="12">
        <f t="shared" si="1"/>
        <v>55.555555555555557</v>
      </c>
    </row>
    <row r="26" spans="1:12" s="13" customFormat="1" ht="9.15" customHeight="1" x14ac:dyDescent="0.2">
      <c r="A26" s="13" t="s">
        <v>222</v>
      </c>
      <c r="B26" s="13">
        <v>9111</v>
      </c>
      <c r="C26" s="13">
        <v>7407</v>
      </c>
      <c r="D26" s="13">
        <v>5817</v>
      </c>
      <c r="E26" s="13">
        <v>8690</v>
      </c>
      <c r="F26" s="13">
        <v>8034</v>
      </c>
      <c r="G26" s="13">
        <v>10368</v>
      </c>
      <c r="H26" s="13">
        <v>10607</v>
      </c>
      <c r="I26" s="13">
        <v>13600</v>
      </c>
      <c r="J26" s="13">
        <v>26854</v>
      </c>
    </row>
    <row r="27" spans="1:12" s="13" customFormat="1" ht="9.15" customHeight="1" x14ac:dyDescent="0.2">
      <c r="A27" s="13" t="s">
        <v>20</v>
      </c>
      <c r="B27" s="13">
        <v>7817</v>
      </c>
      <c r="C27" s="13">
        <v>6094</v>
      </c>
      <c r="D27" s="13">
        <v>5481</v>
      </c>
      <c r="E27" s="13">
        <v>8026</v>
      </c>
      <c r="F27" s="13">
        <v>6806</v>
      </c>
      <c r="G27" s="13">
        <v>10000</v>
      </c>
      <c r="H27" s="13">
        <v>9375</v>
      </c>
      <c r="I27" s="13">
        <v>14318</v>
      </c>
      <c r="J27" s="13">
        <v>510000</v>
      </c>
    </row>
    <row r="28" spans="1:12" ht="9.15" customHeight="1" x14ac:dyDescent="0.2">
      <c r="A28" s="1" t="s">
        <v>22</v>
      </c>
      <c r="K28" s="12"/>
      <c r="L28" s="12"/>
    </row>
    <row r="29" spans="1:12" ht="9.15" customHeight="1" x14ac:dyDescent="0.2">
      <c r="A29" s="1" t="s">
        <v>0</v>
      </c>
      <c r="B29" s="1">
        <v>2220</v>
      </c>
      <c r="C29" s="1">
        <v>150</v>
      </c>
      <c r="D29" s="1">
        <v>220</v>
      </c>
      <c r="E29" s="1">
        <v>840</v>
      </c>
      <c r="F29" s="1">
        <v>420</v>
      </c>
      <c r="G29" s="1">
        <v>170</v>
      </c>
      <c r="H29" s="1">
        <v>250</v>
      </c>
      <c r="I29" s="1">
        <v>170</v>
      </c>
      <c r="J29" s="1">
        <v>0</v>
      </c>
      <c r="K29" s="12">
        <f t="shared" si="0"/>
        <v>83.333333333333329</v>
      </c>
      <c r="L29" s="12">
        <f t="shared" si="1"/>
        <v>7.6576576576576576</v>
      </c>
    </row>
    <row r="30" spans="1:12" ht="9.15" customHeight="1" x14ac:dyDescent="0.2">
      <c r="A30" s="1" t="s">
        <v>214</v>
      </c>
      <c r="B30" s="1">
        <v>30</v>
      </c>
      <c r="C30" s="1">
        <v>10</v>
      </c>
      <c r="D30" s="1">
        <v>0</v>
      </c>
      <c r="E30" s="1">
        <v>20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2">
        <f t="shared" si="0"/>
        <v>66.666666666666671</v>
      </c>
      <c r="L30" s="12">
        <f t="shared" si="1"/>
        <v>0</v>
      </c>
    </row>
    <row r="31" spans="1:12" ht="9.15" customHeight="1" x14ac:dyDescent="0.2">
      <c r="A31" s="1" t="s">
        <v>215</v>
      </c>
      <c r="B31" s="1">
        <v>200</v>
      </c>
      <c r="C31" s="1">
        <v>40</v>
      </c>
      <c r="D31" s="1">
        <v>30</v>
      </c>
      <c r="E31" s="1">
        <v>90</v>
      </c>
      <c r="F31" s="1">
        <v>40</v>
      </c>
      <c r="G31" s="1">
        <v>0</v>
      </c>
      <c r="H31" s="1">
        <v>0</v>
      </c>
      <c r="I31" s="1">
        <v>0</v>
      </c>
      <c r="J31" s="1">
        <v>0</v>
      </c>
      <c r="K31" s="12">
        <f t="shared" si="0"/>
        <v>65</v>
      </c>
      <c r="L31" s="12">
        <f t="shared" si="1"/>
        <v>0</v>
      </c>
    </row>
    <row r="32" spans="1:12" ht="9.15" customHeight="1" x14ac:dyDescent="0.2">
      <c r="A32" s="1" t="s">
        <v>216</v>
      </c>
      <c r="B32" s="1">
        <v>420</v>
      </c>
      <c r="C32" s="1">
        <v>50</v>
      </c>
      <c r="D32" s="1">
        <v>70</v>
      </c>
      <c r="E32" s="1">
        <v>150</v>
      </c>
      <c r="F32" s="1">
        <v>130</v>
      </c>
      <c r="G32" s="1">
        <v>0</v>
      </c>
      <c r="H32" s="1">
        <v>0</v>
      </c>
      <c r="I32" s="1">
        <v>20</v>
      </c>
      <c r="J32" s="1">
        <v>0</v>
      </c>
      <c r="K32" s="12">
        <f t="shared" si="0"/>
        <v>71.428571428571431</v>
      </c>
      <c r="L32" s="12">
        <f t="shared" si="1"/>
        <v>4.7619047619047619</v>
      </c>
    </row>
    <row r="33" spans="1:12" ht="9.15" customHeight="1" x14ac:dyDescent="0.2">
      <c r="A33" s="1" t="s">
        <v>217</v>
      </c>
      <c r="B33" s="1">
        <v>620</v>
      </c>
      <c r="C33" s="1">
        <v>50</v>
      </c>
      <c r="D33" s="1">
        <v>60</v>
      </c>
      <c r="E33" s="1">
        <v>300</v>
      </c>
      <c r="F33" s="1">
        <v>100</v>
      </c>
      <c r="G33" s="1">
        <v>60</v>
      </c>
      <c r="H33" s="1">
        <v>50</v>
      </c>
      <c r="I33" s="1">
        <v>0</v>
      </c>
      <c r="J33" s="1">
        <v>0</v>
      </c>
      <c r="K33" s="12">
        <f t="shared" si="0"/>
        <v>82.258064516129039</v>
      </c>
      <c r="L33" s="12">
        <f t="shared" si="1"/>
        <v>0</v>
      </c>
    </row>
    <row r="34" spans="1:12" ht="9.15" customHeight="1" x14ac:dyDescent="0.2">
      <c r="A34" s="1" t="s">
        <v>218</v>
      </c>
      <c r="B34" s="1">
        <v>270</v>
      </c>
      <c r="C34" s="1">
        <v>0</v>
      </c>
      <c r="D34" s="1">
        <v>20</v>
      </c>
      <c r="E34" s="1">
        <v>120</v>
      </c>
      <c r="F34" s="1">
        <v>50</v>
      </c>
      <c r="G34" s="1">
        <v>30</v>
      </c>
      <c r="H34" s="1">
        <v>40</v>
      </c>
      <c r="I34" s="1">
        <v>10</v>
      </c>
      <c r="J34" s="1">
        <v>0</v>
      </c>
      <c r="K34" s="12">
        <f t="shared" si="0"/>
        <v>92.592592592592595</v>
      </c>
      <c r="L34" s="12">
        <f t="shared" si="1"/>
        <v>3.7037037037037037</v>
      </c>
    </row>
    <row r="35" spans="1:12" ht="9.15" customHeight="1" x14ac:dyDescent="0.2">
      <c r="A35" s="1" t="s">
        <v>219</v>
      </c>
      <c r="B35" s="1">
        <v>480</v>
      </c>
      <c r="C35" s="1">
        <v>0</v>
      </c>
      <c r="D35" s="1">
        <v>40</v>
      </c>
      <c r="E35" s="1">
        <v>100</v>
      </c>
      <c r="F35" s="1">
        <v>90</v>
      </c>
      <c r="G35" s="1">
        <v>80</v>
      </c>
      <c r="H35" s="1">
        <v>90</v>
      </c>
      <c r="I35" s="1">
        <v>80</v>
      </c>
      <c r="J35" s="1">
        <v>0</v>
      </c>
      <c r="K35" s="12">
        <f t="shared" si="0"/>
        <v>91.666666666666671</v>
      </c>
      <c r="L35" s="12">
        <f t="shared" si="1"/>
        <v>16.666666666666668</v>
      </c>
    </row>
    <row r="36" spans="1:12" ht="9.15" customHeight="1" x14ac:dyDescent="0.2">
      <c r="A36" s="1" t="s">
        <v>220</v>
      </c>
      <c r="B36" s="1">
        <v>160</v>
      </c>
      <c r="C36" s="1">
        <v>0</v>
      </c>
      <c r="D36" s="1">
        <v>0</v>
      </c>
      <c r="E36" s="1">
        <v>60</v>
      </c>
      <c r="F36" s="1">
        <v>10</v>
      </c>
      <c r="G36" s="1">
        <v>0</v>
      </c>
      <c r="H36" s="1">
        <v>50</v>
      </c>
      <c r="I36" s="1">
        <v>40</v>
      </c>
      <c r="J36" s="1">
        <v>0</v>
      </c>
      <c r="K36" s="12">
        <f t="shared" si="0"/>
        <v>100</v>
      </c>
      <c r="L36" s="12">
        <f t="shared" si="1"/>
        <v>25</v>
      </c>
    </row>
    <row r="37" spans="1:12" ht="9.15" customHeight="1" x14ac:dyDescent="0.2">
      <c r="A37" s="1" t="s">
        <v>221</v>
      </c>
      <c r="B37" s="1">
        <v>40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20</v>
      </c>
      <c r="I37" s="1">
        <v>20</v>
      </c>
      <c r="J37" s="1">
        <v>0</v>
      </c>
      <c r="K37" s="12">
        <f t="shared" si="0"/>
        <v>100</v>
      </c>
      <c r="L37" s="12">
        <f t="shared" si="1"/>
        <v>50</v>
      </c>
    </row>
    <row r="38" spans="1:12" s="13" customFormat="1" ht="9.15" customHeight="1" x14ac:dyDescent="0.2">
      <c r="A38" s="13" t="s">
        <v>222</v>
      </c>
      <c r="B38" s="13">
        <v>7762</v>
      </c>
      <c r="C38" s="13">
        <v>3868</v>
      </c>
      <c r="D38" s="13">
        <v>5910</v>
      </c>
      <c r="E38" s="13">
        <v>7074</v>
      </c>
      <c r="F38" s="13">
        <v>6642</v>
      </c>
      <c r="G38" s="13">
        <v>9021</v>
      </c>
      <c r="H38" s="13">
        <v>11915</v>
      </c>
      <c r="I38" s="13">
        <v>12395</v>
      </c>
      <c r="J38" s="13">
        <v>0</v>
      </c>
    </row>
    <row r="39" spans="1:12" s="13" customFormat="1" ht="9.15" customHeight="1" x14ac:dyDescent="0.2">
      <c r="A39" s="13" t="s">
        <v>20</v>
      </c>
      <c r="B39" s="13">
        <v>6855</v>
      </c>
      <c r="C39" s="13">
        <v>3750</v>
      </c>
      <c r="D39" s="13">
        <v>5417</v>
      </c>
      <c r="E39" s="13">
        <v>6333</v>
      </c>
      <c r="F39" s="13">
        <v>6000</v>
      </c>
      <c r="G39" s="13">
        <v>9583</v>
      </c>
      <c r="H39" s="13">
        <v>11944</v>
      </c>
      <c r="I39" s="13">
        <v>13438</v>
      </c>
      <c r="J39" s="13">
        <v>0</v>
      </c>
    </row>
    <row r="40" spans="1:12" ht="9.15" customHeight="1" x14ac:dyDescent="0.2">
      <c r="A40" s="1" t="s">
        <v>223</v>
      </c>
      <c r="K40" s="12"/>
      <c r="L40" s="12"/>
    </row>
    <row r="41" spans="1:12" ht="9.15" customHeight="1" x14ac:dyDescent="0.2">
      <c r="A41" s="1" t="s">
        <v>0</v>
      </c>
      <c r="B41" s="1">
        <v>5920</v>
      </c>
      <c r="C41" s="1">
        <v>470</v>
      </c>
      <c r="D41" s="1">
        <v>770</v>
      </c>
      <c r="E41" s="1">
        <v>2450</v>
      </c>
      <c r="F41" s="1">
        <v>830</v>
      </c>
      <c r="G41" s="1">
        <v>450</v>
      </c>
      <c r="H41" s="1">
        <v>340</v>
      </c>
      <c r="I41" s="1">
        <v>580</v>
      </c>
      <c r="J41" s="1">
        <v>30</v>
      </c>
      <c r="K41" s="12">
        <f t="shared" si="0"/>
        <v>79.054054054054049</v>
      </c>
      <c r="L41" s="12">
        <f t="shared" si="1"/>
        <v>10.304054054054054</v>
      </c>
    </row>
    <row r="42" spans="1:12" ht="9.15" customHeight="1" x14ac:dyDescent="0.2">
      <c r="A42" s="1" t="s">
        <v>214</v>
      </c>
      <c r="B42" s="1">
        <v>420</v>
      </c>
      <c r="C42" s="1">
        <v>90</v>
      </c>
      <c r="D42" s="1">
        <v>70</v>
      </c>
      <c r="E42" s="1">
        <v>180</v>
      </c>
      <c r="F42" s="1">
        <v>40</v>
      </c>
      <c r="G42" s="1">
        <v>10</v>
      </c>
      <c r="H42" s="1">
        <v>20</v>
      </c>
      <c r="I42" s="1">
        <v>10</v>
      </c>
      <c r="J42" s="1">
        <v>0</v>
      </c>
      <c r="K42" s="12">
        <f t="shared" si="0"/>
        <v>61.904761904761905</v>
      </c>
      <c r="L42" s="12">
        <f t="shared" si="1"/>
        <v>2.3809523809523809</v>
      </c>
    </row>
    <row r="43" spans="1:12" ht="9.15" customHeight="1" x14ac:dyDescent="0.2">
      <c r="A43" s="1" t="s">
        <v>215</v>
      </c>
      <c r="B43" s="1">
        <v>390</v>
      </c>
      <c r="C43" s="1">
        <v>60</v>
      </c>
      <c r="D43" s="1">
        <v>110</v>
      </c>
      <c r="E43" s="1">
        <v>130</v>
      </c>
      <c r="F43" s="1">
        <v>50</v>
      </c>
      <c r="G43" s="1">
        <v>30</v>
      </c>
      <c r="H43" s="1">
        <v>0</v>
      </c>
      <c r="I43" s="1">
        <v>10</v>
      </c>
      <c r="J43" s="1">
        <v>0</v>
      </c>
      <c r="K43" s="12">
        <f t="shared" si="0"/>
        <v>56.410256410256409</v>
      </c>
      <c r="L43" s="12">
        <f t="shared" si="1"/>
        <v>2.5641025641025643</v>
      </c>
    </row>
    <row r="44" spans="1:12" ht="9.15" customHeight="1" x14ac:dyDescent="0.2">
      <c r="A44" s="1" t="s">
        <v>216</v>
      </c>
      <c r="B44" s="1">
        <v>990</v>
      </c>
      <c r="C44" s="1">
        <v>120</v>
      </c>
      <c r="D44" s="1">
        <v>220</v>
      </c>
      <c r="E44" s="1">
        <v>400</v>
      </c>
      <c r="F44" s="1">
        <v>210</v>
      </c>
      <c r="G44" s="1">
        <v>20</v>
      </c>
      <c r="H44" s="1">
        <v>0</v>
      </c>
      <c r="I44" s="1">
        <v>20</v>
      </c>
      <c r="J44" s="1">
        <v>0</v>
      </c>
      <c r="K44" s="12">
        <f t="shared" si="0"/>
        <v>65.656565656565661</v>
      </c>
      <c r="L44" s="12">
        <f t="shared" si="1"/>
        <v>2.0202020202020203</v>
      </c>
    </row>
    <row r="45" spans="1:12" ht="9.15" customHeight="1" x14ac:dyDescent="0.2">
      <c r="A45" s="1" t="s">
        <v>217</v>
      </c>
      <c r="B45" s="1">
        <v>1390</v>
      </c>
      <c r="C45" s="1">
        <v>120</v>
      </c>
      <c r="D45" s="1">
        <v>200</v>
      </c>
      <c r="E45" s="1">
        <v>650</v>
      </c>
      <c r="F45" s="1">
        <v>180</v>
      </c>
      <c r="G45" s="1">
        <v>100</v>
      </c>
      <c r="H45" s="1">
        <v>60</v>
      </c>
      <c r="I45" s="1">
        <v>80</v>
      </c>
      <c r="J45" s="1">
        <v>0</v>
      </c>
      <c r="K45" s="12">
        <f t="shared" si="0"/>
        <v>76.978417266187051</v>
      </c>
      <c r="L45" s="12">
        <f t="shared" si="1"/>
        <v>5.7553956834532372</v>
      </c>
    </row>
    <row r="46" spans="1:12" ht="9.15" customHeight="1" x14ac:dyDescent="0.2">
      <c r="A46" s="1" t="s">
        <v>218</v>
      </c>
      <c r="B46" s="1">
        <v>910</v>
      </c>
      <c r="C46" s="1">
        <v>40</v>
      </c>
      <c r="D46" s="1">
        <v>60</v>
      </c>
      <c r="E46" s="1">
        <v>480</v>
      </c>
      <c r="F46" s="1">
        <v>170</v>
      </c>
      <c r="G46" s="1">
        <v>90</v>
      </c>
      <c r="H46" s="1">
        <v>60</v>
      </c>
      <c r="I46" s="1">
        <v>10</v>
      </c>
      <c r="J46" s="1">
        <v>0</v>
      </c>
      <c r="K46" s="12">
        <f t="shared" si="0"/>
        <v>89.010989010989007</v>
      </c>
      <c r="L46" s="12">
        <f t="shared" si="1"/>
        <v>1.098901098901099</v>
      </c>
    </row>
    <row r="47" spans="1:12" ht="9.15" customHeight="1" x14ac:dyDescent="0.2">
      <c r="A47" s="1" t="s">
        <v>219</v>
      </c>
      <c r="B47" s="1">
        <v>1090</v>
      </c>
      <c r="C47" s="1">
        <v>20</v>
      </c>
      <c r="D47" s="1">
        <v>110</v>
      </c>
      <c r="E47" s="1">
        <v>420</v>
      </c>
      <c r="F47" s="1">
        <v>90</v>
      </c>
      <c r="G47" s="1">
        <v>160</v>
      </c>
      <c r="H47" s="1">
        <v>110</v>
      </c>
      <c r="I47" s="1">
        <v>180</v>
      </c>
      <c r="J47" s="1">
        <v>0</v>
      </c>
      <c r="K47" s="12">
        <f t="shared" si="0"/>
        <v>88.073394495412842</v>
      </c>
      <c r="L47" s="12">
        <f t="shared" si="1"/>
        <v>16.513761467889907</v>
      </c>
    </row>
    <row r="48" spans="1:12" ht="9.15" customHeight="1" x14ac:dyDescent="0.2">
      <c r="A48" s="1" t="s">
        <v>220</v>
      </c>
      <c r="B48" s="1">
        <v>480</v>
      </c>
      <c r="C48" s="1">
        <v>0</v>
      </c>
      <c r="D48" s="1">
        <v>0</v>
      </c>
      <c r="E48" s="1">
        <v>170</v>
      </c>
      <c r="F48" s="1">
        <v>60</v>
      </c>
      <c r="G48" s="1">
        <v>20</v>
      </c>
      <c r="H48" s="1">
        <v>50</v>
      </c>
      <c r="I48" s="1">
        <v>180</v>
      </c>
      <c r="J48" s="1">
        <v>0</v>
      </c>
      <c r="K48" s="12">
        <f t="shared" si="0"/>
        <v>100</v>
      </c>
      <c r="L48" s="12">
        <f t="shared" si="1"/>
        <v>37.5</v>
      </c>
    </row>
    <row r="49" spans="1:12" ht="9.15" customHeight="1" x14ac:dyDescent="0.2">
      <c r="A49" s="1" t="s">
        <v>221</v>
      </c>
      <c r="B49" s="1">
        <v>250</v>
      </c>
      <c r="C49" s="1">
        <v>20</v>
      </c>
      <c r="D49" s="1">
        <v>0</v>
      </c>
      <c r="E49" s="1">
        <v>20</v>
      </c>
      <c r="F49" s="1">
        <v>30</v>
      </c>
      <c r="G49" s="1">
        <v>20</v>
      </c>
      <c r="H49" s="1">
        <v>40</v>
      </c>
      <c r="I49" s="1">
        <v>90</v>
      </c>
      <c r="J49" s="1">
        <v>30</v>
      </c>
      <c r="K49" s="12">
        <f t="shared" si="0"/>
        <v>92</v>
      </c>
      <c r="L49" s="12">
        <f t="shared" si="1"/>
        <v>48</v>
      </c>
    </row>
    <row r="50" spans="1:12" s="13" customFormat="1" ht="9.15" customHeight="1" x14ac:dyDescent="0.2">
      <c r="A50" s="13" t="s">
        <v>222</v>
      </c>
      <c r="B50" s="13">
        <v>8430</v>
      </c>
      <c r="C50" s="13">
        <v>5052</v>
      </c>
      <c r="D50" s="13">
        <v>5237</v>
      </c>
      <c r="E50" s="13">
        <v>7644</v>
      </c>
      <c r="F50" s="13">
        <v>9008</v>
      </c>
      <c r="G50" s="13">
        <v>9492</v>
      </c>
      <c r="H50" s="13">
        <v>12117</v>
      </c>
      <c r="I50" s="13">
        <v>13948</v>
      </c>
      <c r="J50" s="13">
        <v>27021</v>
      </c>
    </row>
    <row r="51" spans="1:12" s="13" customFormat="1" ht="9.15" customHeight="1" x14ac:dyDescent="0.2">
      <c r="A51" s="13" t="s">
        <v>20</v>
      </c>
      <c r="B51" s="13">
        <v>7086</v>
      </c>
      <c r="C51" s="13">
        <v>4271</v>
      </c>
      <c r="D51" s="13">
        <v>4830</v>
      </c>
      <c r="E51" s="13">
        <v>6981</v>
      </c>
      <c r="F51" s="13">
        <v>6597</v>
      </c>
      <c r="G51" s="13">
        <v>9306</v>
      </c>
      <c r="H51" s="13">
        <v>11364</v>
      </c>
      <c r="I51" s="13">
        <v>14444</v>
      </c>
      <c r="J51" s="13">
        <v>510000</v>
      </c>
    </row>
    <row r="52" spans="1:12" ht="9.15" customHeight="1" x14ac:dyDescent="0.2">
      <c r="A52" s="1" t="s">
        <v>21</v>
      </c>
      <c r="K52" s="12"/>
      <c r="L52" s="12"/>
    </row>
    <row r="53" spans="1:12" ht="9.15" customHeight="1" x14ac:dyDescent="0.2">
      <c r="A53" s="1" t="s">
        <v>0</v>
      </c>
      <c r="B53" s="1">
        <v>3240</v>
      </c>
      <c r="C53" s="1">
        <v>240</v>
      </c>
      <c r="D53" s="1">
        <v>460</v>
      </c>
      <c r="E53" s="1">
        <v>1420</v>
      </c>
      <c r="F53" s="1">
        <v>370</v>
      </c>
      <c r="G53" s="1">
        <v>240</v>
      </c>
      <c r="H53" s="1">
        <v>70</v>
      </c>
      <c r="I53" s="1">
        <v>410</v>
      </c>
      <c r="J53" s="1">
        <v>30</v>
      </c>
      <c r="K53" s="12">
        <f t="shared" si="0"/>
        <v>78.395061728395063</v>
      </c>
      <c r="L53" s="12">
        <f t="shared" si="1"/>
        <v>13.580246913580247</v>
      </c>
    </row>
    <row r="54" spans="1:12" ht="9.15" customHeight="1" x14ac:dyDescent="0.2">
      <c r="A54" s="1" t="s">
        <v>214</v>
      </c>
      <c r="B54" s="1">
        <v>90</v>
      </c>
      <c r="C54" s="1">
        <v>10</v>
      </c>
      <c r="D54" s="1">
        <v>10</v>
      </c>
      <c r="E54" s="1">
        <v>30</v>
      </c>
      <c r="F54" s="1">
        <v>20</v>
      </c>
      <c r="G54" s="1">
        <v>10</v>
      </c>
      <c r="H54" s="1">
        <v>0</v>
      </c>
      <c r="I54" s="1">
        <v>10</v>
      </c>
      <c r="J54" s="1">
        <v>0</v>
      </c>
      <c r="K54" s="12">
        <f t="shared" si="0"/>
        <v>77.777777777777771</v>
      </c>
      <c r="L54" s="12">
        <f t="shared" si="1"/>
        <v>11.111111111111111</v>
      </c>
    </row>
    <row r="55" spans="1:12" ht="9.15" customHeight="1" x14ac:dyDescent="0.2">
      <c r="A55" s="1" t="s">
        <v>215</v>
      </c>
      <c r="B55" s="1">
        <v>140</v>
      </c>
      <c r="C55" s="1">
        <v>20</v>
      </c>
      <c r="D55" s="1">
        <v>70</v>
      </c>
      <c r="E55" s="1">
        <v>10</v>
      </c>
      <c r="F55" s="1">
        <v>20</v>
      </c>
      <c r="G55" s="1">
        <v>10</v>
      </c>
      <c r="H55" s="1">
        <v>0</v>
      </c>
      <c r="I55" s="1">
        <v>10</v>
      </c>
      <c r="J55" s="1">
        <v>0</v>
      </c>
      <c r="K55" s="12">
        <f t="shared" ref="K55:K61" si="2">SUM(E55:J55)*100/B55</f>
        <v>35.714285714285715</v>
      </c>
      <c r="L55" s="12">
        <f t="shared" ref="L55:L61" si="3">(I55+J55)*100/B55</f>
        <v>7.1428571428571432</v>
      </c>
    </row>
    <row r="56" spans="1:12" ht="9.15" customHeight="1" x14ac:dyDescent="0.2">
      <c r="A56" s="1" t="s">
        <v>216</v>
      </c>
      <c r="B56" s="1">
        <v>540</v>
      </c>
      <c r="C56" s="1">
        <v>70</v>
      </c>
      <c r="D56" s="1">
        <v>140</v>
      </c>
      <c r="E56" s="1">
        <v>240</v>
      </c>
      <c r="F56" s="1">
        <v>70</v>
      </c>
      <c r="G56" s="1">
        <v>20</v>
      </c>
      <c r="H56" s="1">
        <v>0</v>
      </c>
      <c r="I56" s="1">
        <v>0</v>
      </c>
      <c r="J56" s="1">
        <v>0</v>
      </c>
      <c r="K56" s="12">
        <f t="shared" si="2"/>
        <v>61.111111111111114</v>
      </c>
      <c r="L56" s="12">
        <f t="shared" si="3"/>
        <v>0</v>
      </c>
    </row>
    <row r="57" spans="1:12" ht="9.15" customHeight="1" x14ac:dyDescent="0.2">
      <c r="A57" s="1" t="s">
        <v>217</v>
      </c>
      <c r="B57" s="1">
        <v>780</v>
      </c>
      <c r="C57" s="1">
        <v>80</v>
      </c>
      <c r="D57" s="1">
        <v>130</v>
      </c>
      <c r="E57" s="1">
        <v>360</v>
      </c>
      <c r="F57" s="1">
        <v>70</v>
      </c>
      <c r="G57" s="1">
        <v>40</v>
      </c>
      <c r="H57" s="1">
        <v>20</v>
      </c>
      <c r="I57" s="1">
        <v>80</v>
      </c>
      <c r="J57" s="1">
        <v>0</v>
      </c>
      <c r="K57" s="12">
        <f t="shared" si="2"/>
        <v>73.07692307692308</v>
      </c>
      <c r="L57" s="12">
        <f t="shared" si="3"/>
        <v>10.256410256410257</v>
      </c>
    </row>
    <row r="58" spans="1:12" ht="9.15" customHeight="1" x14ac:dyDescent="0.2">
      <c r="A58" s="1" t="s">
        <v>218</v>
      </c>
      <c r="B58" s="1">
        <v>610</v>
      </c>
      <c r="C58" s="1">
        <v>40</v>
      </c>
      <c r="D58" s="1">
        <v>40</v>
      </c>
      <c r="E58" s="1">
        <v>360</v>
      </c>
      <c r="F58" s="1">
        <v>110</v>
      </c>
      <c r="G58" s="1">
        <v>40</v>
      </c>
      <c r="H58" s="1">
        <v>20</v>
      </c>
      <c r="I58" s="1">
        <v>0</v>
      </c>
      <c r="J58" s="1">
        <v>0</v>
      </c>
      <c r="K58" s="12">
        <f t="shared" si="2"/>
        <v>86.885245901639351</v>
      </c>
      <c r="L58" s="12">
        <f t="shared" si="3"/>
        <v>0</v>
      </c>
    </row>
    <row r="59" spans="1:12" ht="9.15" customHeight="1" x14ac:dyDescent="0.2">
      <c r="A59" s="1" t="s">
        <v>219</v>
      </c>
      <c r="B59" s="1">
        <v>560</v>
      </c>
      <c r="C59" s="1">
        <v>0</v>
      </c>
      <c r="D59" s="1">
        <v>70</v>
      </c>
      <c r="E59" s="1">
        <v>290</v>
      </c>
      <c r="F59" s="1">
        <v>0</v>
      </c>
      <c r="G59" s="1">
        <v>80</v>
      </c>
      <c r="H59" s="1">
        <v>20</v>
      </c>
      <c r="I59" s="1">
        <v>100</v>
      </c>
      <c r="J59" s="1">
        <v>0</v>
      </c>
      <c r="K59" s="12">
        <f t="shared" si="2"/>
        <v>87.5</v>
      </c>
      <c r="L59" s="12">
        <f t="shared" si="3"/>
        <v>17.857142857142858</v>
      </c>
    </row>
    <row r="60" spans="1:12" ht="9.15" customHeight="1" x14ac:dyDescent="0.2">
      <c r="A60" s="1" t="s">
        <v>220</v>
      </c>
      <c r="B60" s="1">
        <v>320</v>
      </c>
      <c r="C60" s="1">
        <v>0</v>
      </c>
      <c r="D60" s="1">
        <v>0</v>
      </c>
      <c r="E60" s="1">
        <v>110</v>
      </c>
      <c r="F60" s="1">
        <v>50</v>
      </c>
      <c r="G60" s="1">
        <v>20</v>
      </c>
      <c r="H60" s="1">
        <v>0</v>
      </c>
      <c r="I60" s="1">
        <v>140</v>
      </c>
      <c r="J60" s="1">
        <v>0</v>
      </c>
      <c r="K60" s="12">
        <f t="shared" si="2"/>
        <v>100</v>
      </c>
      <c r="L60" s="12">
        <f t="shared" si="3"/>
        <v>43.75</v>
      </c>
    </row>
    <row r="61" spans="1:12" ht="9.15" customHeight="1" x14ac:dyDescent="0.2">
      <c r="A61" s="1" t="s">
        <v>221</v>
      </c>
      <c r="B61" s="1">
        <v>200</v>
      </c>
      <c r="C61" s="1">
        <v>20</v>
      </c>
      <c r="D61" s="1">
        <v>0</v>
      </c>
      <c r="E61" s="1">
        <v>20</v>
      </c>
      <c r="F61" s="1">
        <v>30</v>
      </c>
      <c r="G61" s="1">
        <v>20</v>
      </c>
      <c r="H61" s="1">
        <v>10</v>
      </c>
      <c r="I61" s="1">
        <v>70</v>
      </c>
      <c r="J61" s="1">
        <v>30</v>
      </c>
      <c r="K61" s="12">
        <f t="shared" si="2"/>
        <v>90</v>
      </c>
      <c r="L61" s="12">
        <f t="shared" si="3"/>
        <v>50</v>
      </c>
    </row>
    <row r="62" spans="1:12" s="13" customFormat="1" ht="9.15" customHeight="1" x14ac:dyDescent="0.2">
      <c r="A62" s="13" t="s">
        <v>222</v>
      </c>
      <c r="B62" s="13">
        <v>9623</v>
      </c>
      <c r="C62" s="13">
        <v>6610</v>
      </c>
      <c r="D62" s="13">
        <v>5685</v>
      </c>
      <c r="E62" s="13">
        <v>8668</v>
      </c>
      <c r="F62" s="13">
        <v>12216</v>
      </c>
      <c r="G62" s="13">
        <v>10437</v>
      </c>
      <c r="H62" s="13">
        <v>12750</v>
      </c>
      <c r="I62" s="13">
        <v>14491</v>
      </c>
      <c r="J62" s="13">
        <v>27021</v>
      </c>
    </row>
    <row r="63" spans="1:12" s="13" customFormat="1" ht="9.15" customHeight="1" x14ac:dyDescent="0.2">
      <c r="A63" s="13" t="s">
        <v>20</v>
      </c>
      <c r="B63" s="13">
        <v>7787</v>
      </c>
      <c r="C63" s="13">
        <v>5625</v>
      </c>
      <c r="D63" s="13">
        <v>5192</v>
      </c>
      <c r="E63" s="13">
        <v>7986</v>
      </c>
      <c r="F63" s="13">
        <v>7614</v>
      </c>
      <c r="G63" s="13">
        <v>10000</v>
      </c>
      <c r="H63" s="13">
        <v>9375</v>
      </c>
      <c r="I63" s="13">
        <v>15179</v>
      </c>
      <c r="J63" s="13">
        <v>510000</v>
      </c>
    </row>
    <row r="64" spans="1:12" ht="9.15" customHeight="1" x14ac:dyDescent="0.2">
      <c r="A64" s="1" t="s">
        <v>22</v>
      </c>
    </row>
    <row r="65" spans="1:12" ht="9.15" customHeight="1" x14ac:dyDescent="0.2">
      <c r="A65" s="1" t="s">
        <v>0</v>
      </c>
      <c r="B65" s="1">
        <v>2680</v>
      </c>
      <c r="C65" s="1">
        <v>230</v>
      </c>
      <c r="D65" s="1">
        <v>310</v>
      </c>
      <c r="E65" s="1">
        <v>1030</v>
      </c>
      <c r="F65" s="1">
        <v>460</v>
      </c>
      <c r="G65" s="1">
        <v>210</v>
      </c>
      <c r="H65" s="1">
        <v>270</v>
      </c>
      <c r="I65" s="1">
        <v>170</v>
      </c>
      <c r="J65" s="1">
        <v>0</v>
      </c>
      <c r="K65" s="12">
        <f t="shared" ref="K65:K73" si="4">SUM(E65:J65)*100/B65</f>
        <v>79.850746268656721</v>
      </c>
      <c r="L65" s="12">
        <f t="shared" ref="L65:L73" si="5">(I65+J65)*100/B65</f>
        <v>6.3432835820895521</v>
      </c>
    </row>
    <row r="66" spans="1:12" ht="9.15" customHeight="1" x14ac:dyDescent="0.2">
      <c r="A66" s="1" t="s">
        <v>214</v>
      </c>
      <c r="B66" s="1">
        <v>330</v>
      </c>
      <c r="C66" s="1">
        <v>80</v>
      </c>
      <c r="D66" s="1">
        <v>60</v>
      </c>
      <c r="E66" s="1">
        <v>150</v>
      </c>
      <c r="F66" s="1">
        <v>20</v>
      </c>
      <c r="G66" s="1">
        <v>0</v>
      </c>
      <c r="H66" s="1">
        <v>20</v>
      </c>
      <c r="I66" s="1">
        <v>0</v>
      </c>
      <c r="J66" s="1">
        <v>0</v>
      </c>
      <c r="K66" s="12">
        <f t="shared" si="4"/>
        <v>57.575757575757578</v>
      </c>
      <c r="L66" s="12">
        <f t="shared" si="5"/>
        <v>0</v>
      </c>
    </row>
    <row r="67" spans="1:12" ht="9.15" customHeight="1" x14ac:dyDescent="0.2">
      <c r="A67" s="1" t="s">
        <v>215</v>
      </c>
      <c r="B67" s="1">
        <v>250</v>
      </c>
      <c r="C67" s="1">
        <v>40</v>
      </c>
      <c r="D67" s="1">
        <v>40</v>
      </c>
      <c r="E67" s="1">
        <v>120</v>
      </c>
      <c r="F67" s="1">
        <v>30</v>
      </c>
      <c r="G67" s="1">
        <v>20</v>
      </c>
      <c r="H67" s="1">
        <v>0</v>
      </c>
      <c r="I67" s="1">
        <v>0</v>
      </c>
      <c r="J67" s="1">
        <v>0</v>
      </c>
      <c r="K67" s="12">
        <f t="shared" si="4"/>
        <v>68</v>
      </c>
      <c r="L67" s="12">
        <f t="shared" si="5"/>
        <v>0</v>
      </c>
    </row>
    <row r="68" spans="1:12" ht="9.15" customHeight="1" x14ac:dyDescent="0.2">
      <c r="A68" s="1" t="s">
        <v>216</v>
      </c>
      <c r="B68" s="1">
        <v>450</v>
      </c>
      <c r="C68" s="1">
        <v>50</v>
      </c>
      <c r="D68" s="1">
        <v>80</v>
      </c>
      <c r="E68" s="1">
        <v>160</v>
      </c>
      <c r="F68" s="1">
        <v>140</v>
      </c>
      <c r="G68" s="1">
        <v>0</v>
      </c>
      <c r="H68" s="1">
        <v>0</v>
      </c>
      <c r="I68" s="1">
        <v>20</v>
      </c>
      <c r="J68" s="1">
        <v>0</v>
      </c>
      <c r="K68" s="12">
        <f t="shared" si="4"/>
        <v>71.111111111111114</v>
      </c>
      <c r="L68" s="12">
        <f t="shared" si="5"/>
        <v>4.4444444444444446</v>
      </c>
    </row>
    <row r="69" spans="1:12" ht="9.15" customHeight="1" x14ac:dyDescent="0.2">
      <c r="A69" s="1" t="s">
        <v>217</v>
      </c>
      <c r="B69" s="1">
        <v>610</v>
      </c>
      <c r="C69" s="1">
        <v>40</v>
      </c>
      <c r="D69" s="1">
        <v>70</v>
      </c>
      <c r="E69" s="1">
        <v>290</v>
      </c>
      <c r="F69" s="1">
        <v>110</v>
      </c>
      <c r="G69" s="1">
        <v>60</v>
      </c>
      <c r="H69" s="1">
        <v>40</v>
      </c>
      <c r="I69" s="1">
        <v>0</v>
      </c>
      <c r="J69" s="1">
        <v>0</v>
      </c>
      <c r="K69" s="12">
        <f t="shared" si="4"/>
        <v>81.967213114754102</v>
      </c>
      <c r="L69" s="12">
        <f t="shared" si="5"/>
        <v>0</v>
      </c>
    </row>
    <row r="70" spans="1:12" ht="9.15" customHeight="1" x14ac:dyDescent="0.2">
      <c r="A70" s="1" t="s">
        <v>218</v>
      </c>
      <c r="B70" s="1">
        <v>300</v>
      </c>
      <c r="C70" s="1">
        <v>0</v>
      </c>
      <c r="D70" s="1">
        <v>20</v>
      </c>
      <c r="E70" s="1">
        <v>120</v>
      </c>
      <c r="F70" s="1">
        <v>60</v>
      </c>
      <c r="G70" s="1">
        <v>50</v>
      </c>
      <c r="H70" s="1">
        <v>40</v>
      </c>
      <c r="I70" s="1">
        <v>10</v>
      </c>
      <c r="J70" s="1">
        <v>0</v>
      </c>
      <c r="K70" s="12">
        <f t="shared" si="4"/>
        <v>93.333333333333329</v>
      </c>
      <c r="L70" s="12">
        <f t="shared" si="5"/>
        <v>3.3333333333333335</v>
      </c>
    </row>
    <row r="71" spans="1:12" ht="9.15" customHeight="1" x14ac:dyDescent="0.2">
      <c r="A71" s="1" t="s">
        <v>219</v>
      </c>
      <c r="B71" s="1">
        <v>530</v>
      </c>
      <c r="C71" s="1">
        <v>20</v>
      </c>
      <c r="D71" s="1">
        <v>40</v>
      </c>
      <c r="E71" s="1">
        <v>130</v>
      </c>
      <c r="F71" s="1">
        <v>90</v>
      </c>
      <c r="G71" s="1">
        <v>80</v>
      </c>
      <c r="H71" s="1">
        <v>90</v>
      </c>
      <c r="I71" s="1">
        <v>80</v>
      </c>
      <c r="J71" s="1">
        <v>0</v>
      </c>
      <c r="K71" s="12">
        <f t="shared" si="4"/>
        <v>88.679245283018872</v>
      </c>
      <c r="L71" s="12">
        <f t="shared" si="5"/>
        <v>15.09433962264151</v>
      </c>
    </row>
    <row r="72" spans="1:12" ht="9.15" customHeight="1" x14ac:dyDescent="0.2">
      <c r="A72" s="1" t="s">
        <v>220</v>
      </c>
      <c r="B72" s="1">
        <v>160</v>
      </c>
      <c r="C72" s="1">
        <v>0</v>
      </c>
      <c r="D72" s="1">
        <v>0</v>
      </c>
      <c r="E72" s="1">
        <v>60</v>
      </c>
      <c r="F72" s="1">
        <v>10</v>
      </c>
      <c r="G72" s="1">
        <v>0</v>
      </c>
      <c r="H72" s="1">
        <v>50</v>
      </c>
      <c r="I72" s="1">
        <v>40</v>
      </c>
      <c r="J72" s="1">
        <v>0</v>
      </c>
      <c r="K72" s="12">
        <f t="shared" si="4"/>
        <v>100</v>
      </c>
      <c r="L72" s="12">
        <f t="shared" si="5"/>
        <v>25</v>
      </c>
    </row>
    <row r="73" spans="1:12" ht="9.15" customHeight="1" x14ac:dyDescent="0.2">
      <c r="A73" s="1" t="s">
        <v>221</v>
      </c>
      <c r="B73" s="1">
        <v>50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30</v>
      </c>
      <c r="I73" s="1">
        <v>20</v>
      </c>
      <c r="J73" s="1">
        <v>0</v>
      </c>
      <c r="K73" s="12">
        <f t="shared" si="4"/>
        <v>100</v>
      </c>
      <c r="L73" s="12">
        <f t="shared" si="5"/>
        <v>40</v>
      </c>
    </row>
    <row r="74" spans="1:12" s="13" customFormat="1" ht="9.15" customHeight="1" x14ac:dyDescent="0.2">
      <c r="A74" s="13" t="s">
        <v>222</v>
      </c>
      <c r="B74" s="13">
        <v>6987</v>
      </c>
      <c r="C74" s="13">
        <v>3426</v>
      </c>
      <c r="D74" s="13">
        <v>4571</v>
      </c>
      <c r="E74" s="13">
        <v>6234</v>
      </c>
      <c r="F74" s="13">
        <v>6427</v>
      </c>
      <c r="G74" s="13">
        <v>8412</v>
      </c>
      <c r="H74" s="13">
        <v>11953</v>
      </c>
      <c r="I74" s="13">
        <v>12641</v>
      </c>
      <c r="J74" s="13">
        <v>0</v>
      </c>
    </row>
    <row r="75" spans="1:12" s="13" customFormat="1" ht="9.15" customHeight="1" x14ac:dyDescent="0.2">
      <c r="A75" s="13" t="s">
        <v>20</v>
      </c>
      <c r="B75" s="13">
        <v>6270</v>
      </c>
      <c r="C75" s="13">
        <v>2313</v>
      </c>
      <c r="D75" s="13">
        <v>4219</v>
      </c>
      <c r="E75" s="13">
        <v>5733</v>
      </c>
      <c r="F75" s="13">
        <v>5909</v>
      </c>
      <c r="G75" s="13">
        <v>8750</v>
      </c>
      <c r="H75" s="13">
        <v>11944</v>
      </c>
      <c r="I75" s="13">
        <v>13438</v>
      </c>
      <c r="J75" s="13">
        <v>0</v>
      </c>
    </row>
    <row r="76" spans="1:12" ht="9.15" customHeight="1" x14ac:dyDescent="0.2">
      <c r="A76" s="1" t="s">
        <v>224</v>
      </c>
    </row>
  </sheetData>
  <mergeCells count="2">
    <mergeCell ref="K2:L2"/>
    <mergeCell ref="G2:H2"/>
  </mergeCells>
  <pageMargins left="0.7" right="0.7" top="0.75" bottom="0.75" header="0.3" footer="0.3"/>
  <pageSetup scale="9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07FBA-6FAF-435A-8752-6FE0DC7970E6}">
  <dimension ref="A1:L54"/>
  <sheetViews>
    <sheetView tabSelected="1" view="pageBreakPreview" zoomScale="125" zoomScaleNormal="100" zoomScaleSheetLayoutView="125" workbookViewId="0">
      <selection activeCell="K28" sqref="K28:L68"/>
    </sheetView>
  </sheetViews>
  <sheetFormatPr defaultRowHeight="9.6" x14ac:dyDescent="0.2"/>
  <cols>
    <col min="1" max="1" width="15.5546875" style="1" customWidth="1"/>
    <col min="2" max="12" width="6" style="1" customWidth="1"/>
    <col min="13" max="16384" width="8.88671875" style="1"/>
  </cols>
  <sheetData>
    <row r="1" spans="1:12" x14ac:dyDescent="0.2">
      <c r="A1" s="1" t="s">
        <v>264</v>
      </c>
    </row>
    <row r="2" spans="1:12" x14ac:dyDescent="0.2">
      <c r="A2" s="3"/>
      <c r="B2" s="4"/>
      <c r="C2" s="5" t="s">
        <v>230</v>
      </c>
      <c r="D2" s="5" t="s">
        <v>232</v>
      </c>
      <c r="E2" s="5" t="s">
        <v>234</v>
      </c>
      <c r="F2" s="5" t="s">
        <v>236</v>
      </c>
      <c r="G2" s="6" t="s">
        <v>246</v>
      </c>
      <c r="H2" s="6"/>
      <c r="I2" s="5" t="s">
        <v>240</v>
      </c>
      <c r="J2" s="5" t="s">
        <v>242</v>
      </c>
      <c r="K2" s="6" t="s">
        <v>244</v>
      </c>
      <c r="L2" s="7"/>
    </row>
    <row r="3" spans="1:12" s="2" customFormat="1" x14ac:dyDescent="0.2">
      <c r="A3" s="8"/>
      <c r="B3" s="9" t="s">
        <v>0</v>
      </c>
      <c r="C3" s="9" t="s">
        <v>231</v>
      </c>
      <c r="D3" s="9" t="s">
        <v>233</v>
      </c>
      <c r="E3" s="9" t="s">
        <v>235</v>
      </c>
      <c r="F3" s="9" t="s">
        <v>237</v>
      </c>
      <c r="G3" s="9" t="s">
        <v>238</v>
      </c>
      <c r="H3" s="9" t="s">
        <v>239</v>
      </c>
      <c r="I3" s="9" t="s">
        <v>241</v>
      </c>
      <c r="J3" s="9" t="s">
        <v>243</v>
      </c>
      <c r="K3" s="10" t="s">
        <v>245</v>
      </c>
      <c r="L3" s="11" t="s">
        <v>247</v>
      </c>
    </row>
    <row r="4" spans="1:12" x14ac:dyDescent="0.2">
      <c r="A4" s="1" t="s">
        <v>9</v>
      </c>
    </row>
    <row r="5" spans="1:12" x14ac:dyDescent="0.2">
      <c r="A5" s="1" t="s">
        <v>0</v>
      </c>
      <c r="B5" s="1">
        <v>8560</v>
      </c>
      <c r="C5" s="1">
        <v>780</v>
      </c>
      <c r="D5" s="1">
        <v>1510</v>
      </c>
      <c r="E5" s="1">
        <v>3500</v>
      </c>
      <c r="F5" s="1">
        <v>1190</v>
      </c>
      <c r="G5" s="1">
        <v>550</v>
      </c>
      <c r="H5" s="1">
        <v>360</v>
      </c>
      <c r="I5" s="1">
        <v>630</v>
      </c>
      <c r="J5" s="1">
        <v>40</v>
      </c>
      <c r="K5" s="12">
        <f>SUM(E5:J5)*100/B5</f>
        <v>73.247663551401871</v>
      </c>
      <c r="L5" s="12">
        <f>(I5+J5)*100/B5</f>
        <v>7.8271028037383177</v>
      </c>
    </row>
    <row r="6" spans="1:12" x14ac:dyDescent="0.2">
      <c r="A6" s="1" t="s">
        <v>225</v>
      </c>
      <c r="B6" s="1">
        <v>2410</v>
      </c>
      <c r="C6" s="1">
        <v>310</v>
      </c>
      <c r="D6" s="1">
        <v>650</v>
      </c>
      <c r="E6" s="1">
        <v>970</v>
      </c>
      <c r="F6" s="1">
        <v>250</v>
      </c>
      <c r="G6" s="1">
        <v>120</v>
      </c>
      <c r="H6" s="1">
        <v>50</v>
      </c>
      <c r="I6" s="1">
        <v>50</v>
      </c>
      <c r="J6" s="1">
        <v>10</v>
      </c>
      <c r="K6" s="12">
        <f t="shared" ref="K6:K54" si="0">SUM(E6:J6)*100/B6</f>
        <v>60.165975103734439</v>
      </c>
      <c r="L6" s="12">
        <f t="shared" ref="L6:L54" si="1">(I6+J6)*100/B6</f>
        <v>2.4896265560165975</v>
      </c>
    </row>
    <row r="7" spans="1:12" x14ac:dyDescent="0.2">
      <c r="A7" s="1" t="s">
        <v>226</v>
      </c>
      <c r="B7" s="1">
        <v>2500</v>
      </c>
      <c r="C7" s="1">
        <v>220</v>
      </c>
      <c r="D7" s="1">
        <v>500</v>
      </c>
      <c r="E7" s="1">
        <v>1200</v>
      </c>
      <c r="F7" s="1">
        <v>260</v>
      </c>
      <c r="G7" s="1">
        <v>110</v>
      </c>
      <c r="H7" s="1">
        <v>90</v>
      </c>
      <c r="I7" s="1">
        <v>120</v>
      </c>
      <c r="J7" s="1">
        <v>0</v>
      </c>
      <c r="K7" s="12">
        <f t="shared" si="0"/>
        <v>71.2</v>
      </c>
      <c r="L7" s="12">
        <f t="shared" si="1"/>
        <v>4.8</v>
      </c>
    </row>
    <row r="8" spans="1:12" x14ac:dyDescent="0.2">
      <c r="A8" s="1" t="s">
        <v>227</v>
      </c>
      <c r="B8" s="1">
        <v>1200</v>
      </c>
      <c r="C8" s="1">
        <v>70</v>
      </c>
      <c r="D8" s="1">
        <v>150</v>
      </c>
      <c r="E8" s="1">
        <v>460</v>
      </c>
      <c r="F8" s="1">
        <v>290</v>
      </c>
      <c r="G8" s="1">
        <v>150</v>
      </c>
      <c r="H8" s="1">
        <v>50</v>
      </c>
      <c r="I8" s="1">
        <v>30</v>
      </c>
      <c r="J8" s="1">
        <v>0</v>
      </c>
      <c r="K8" s="12">
        <f t="shared" si="0"/>
        <v>81.666666666666671</v>
      </c>
      <c r="L8" s="12">
        <f t="shared" si="1"/>
        <v>2.5</v>
      </c>
    </row>
    <row r="9" spans="1:12" x14ac:dyDescent="0.2">
      <c r="A9" s="1" t="s">
        <v>228</v>
      </c>
      <c r="B9" s="1">
        <v>1480</v>
      </c>
      <c r="C9" s="1">
        <v>110</v>
      </c>
      <c r="D9" s="1">
        <v>140</v>
      </c>
      <c r="E9" s="1">
        <v>580</v>
      </c>
      <c r="F9" s="1">
        <v>210</v>
      </c>
      <c r="G9" s="1">
        <v>130</v>
      </c>
      <c r="H9" s="1">
        <v>100</v>
      </c>
      <c r="I9" s="1">
        <v>200</v>
      </c>
      <c r="J9" s="1">
        <v>10</v>
      </c>
      <c r="K9" s="12">
        <f t="shared" si="0"/>
        <v>83.108108108108112</v>
      </c>
      <c r="L9" s="12">
        <f t="shared" si="1"/>
        <v>14.189189189189189</v>
      </c>
    </row>
    <row r="10" spans="1:12" x14ac:dyDescent="0.2">
      <c r="A10" s="1" t="s">
        <v>229</v>
      </c>
      <c r="B10" s="1">
        <v>620</v>
      </c>
      <c r="C10" s="1">
        <v>0</v>
      </c>
      <c r="D10" s="1">
        <v>20</v>
      </c>
      <c r="E10" s="1">
        <v>190</v>
      </c>
      <c r="F10" s="1">
        <v>120</v>
      </c>
      <c r="G10" s="1">
        <v>20</v>
      </c>
      <c r="H10" s="1">
        <v>70</v>
      </c>
      <c r="I10" s="1">
        <v>180</v>
      </c>
      <c r="J10" s="1">
        <v>20</v>
      </c>
      <c r="K10" s="12">
        <f t="shared" si="0"/>
        <v>96.774193548387103</v>
      </c>
      <c r="L10" s="12">
        <f t="shared" si="1"/>
        <v>32.258064516129032</v>
      </c>
    </row>
    <row r="11" spans="1:12" x14ac:dyDescent="0.2">
      <c r="A11" s="1" t="s">
        <v>127</v>
      </c>
      <c r="B11" s="1">
        <v>350</v>
      </c>
      <c r="C11" s="1">
        <v>70</v>
      </c>
      <c r="D11" s="1">
        <v>50</v>
      </c>
      <c r="E11" s="1">
        <v>100</v>
      </c>
      <c r="F11" s="1">
        <v>60</v>
      </c>
      <c r="G11" s="1">
        <v>20</v>
      </c>
      <c r="H11" s="1">
        <v>0</v>
      </c>
      <c r="I11" s="1">
        <v>50</v>
      </c>
      <c r="J11" s="1">
        <v>0</v>
      </c>
      <c r="K11" s="12">
        <f t="shared" si="0"/>
        <v>65.714285714285708</v>
      </c>
      <c r="L11" s="12">
        <f t="shared" si="1"/>
        <v>14.285714285714286</v>
      </c>
    </row>
    <row r="12" spans="1:12" x14ac:dyDescent="0.2">
      <c r="A12" s="1" t="s">
        <v>21</v>
      </c>
      <c r="K12" s="12"/>
      <c r="L12" s="12"/>
    </row>
    <row r="13" spans="1:12" x14ac:dyDescent="0.2">
      <c r="A13" s="1" t="s">
        <v>0</v>
      </c>
      <c r="B13" s="1">
        <v>4300</v>
      </c>
      <c r="C13" s="1">
        <v>390</v>
      </c>
      <c r="D13" s="1">
        <v>740</v>
      </c>
      <c r="E13" s="1">
        <v>1840</v>
      </c>
      <c r="F13" s="1">
        <v>520</v>
      </c>
      <c r="G13" s="1">
        <v>270</v>
      </c>
      <c r="H13" s="1">
        <v>70</v>
      </c>
      <c r="I13" s="1">
        <v>430</v>
      </c>
      <c r="J13" s="1">
        <v>40</v>
      </c>
      <c r="K13" s="12">
        <f t="shared" si="0"/>
        <v>73.720930232558146</v>
      </c>
      <c r="L13" s="12">
        <f t="shared" si="1"/>
        <v>10.930232558139535</v>
      </c>
    </row>
    <row r="14" spans="1:12" x14ac:dyDescent="0.2">
      <c r="A14" s="1" t="s">
        <v>225</v>
      </c>
      <c r="B14" s="1">
        <v>1070</v>
      </c>
      <c r="C14" s="1">
        <v>190</v>
      </c>
      <c r="D14" s="1">
        <v>290</v>
      </c>
      <c r="E14" s="1">
        <v>430</v>
      </c>
      <c r="F14" s="1">
        <v>100</v>
      </c>
      <c r="G14" s="1">
        <v>20</v>
      </c>
      <c r="H14" s="1">
        <v>0</v>
      </c>
      <c r="I14" s="1">
        <v>30</v>
      </c>
      <c r="J14" s="1">
        <v>10</v>
      </c>
      <c r="K14" s="12">
        <f t="shared" si="0"/>
        <v>55.140186915887853</v>
      </c>
      <c r="L14" s="12">
        <f t="shared" si="1"/>
        <v>3.7383177570093458</v>
      </c>
    </row>
    <row r="15" spans="1:12" x14ac:dyDescent="0.2">
      <c r="A15" s="1" t="s">
        <v>226</v>
      </c>
      <c r="B15" s="1">
        <v>1280</v>
      </c>
      <c r="C15" s="1">
        <v>70</v>
      </c>
      <c r="D15" s="1">
        <v>280</v>
      </c>
      <c r="E15" s="1">
        <v>640</v>
      </c>
      <c r="F15" s="1">
        <v>130</v>
      </c>
      <c r="G15" s="1">
        <v>70</v>
      </c>
      <c r="H15" s="1">
        <v>30</v>
      </c>
      <c r="I15" s="1">
        <v>60</v>
      </c>
      <c r="J15" s="1">
        <v>0</v>
      </c>
      <c r="K15" s="12">
        <f t="shared" si="0"/>
        <v>72.65625</v>
      </c>
      <c r="L15" s="12">
        <f t="shared" si="1"/>
        <v>4.6875</v>
      </c>
    </row>
    <row r="16" spans="1:12" x14ac:dyDescent="0.2">
      <c r="A16" s="1" t="s">
        <v>227</v>
      </c>
      <c r="B16" s="1">
        <v>600</v>
      </c>
      <c r="C16" s="1">
        <v>20</v>
      </c>
      <c r="D16" s="1">
        <v>60</v>
      </c>
      <c r="E16" s="1">
        <v>260</v>
      </c>
      <c r="F16" s="1">
        <v>110</v>
      </c>
      <c r="G16" s="1">
        <v>100</v>
      </c>
      <c r="H16" s="1">
        <v>20</v>
      </c>
      <c r="I16" s="1">
        <v>30</v>
      </c>
      <c r="J16" s="1">
        <v>0</v>
      </c>
      <c r="K16" s="12">
        <f t="shared" si="0"/>
        <v>86.666666666666671</v>
      </c>
      <c r="L16" s="12">
        <f t="shared" si="1"/>
        <v>5</v>
      </c>
    </row>
    <row r="17" spans="1:12" x14ac:dyDescent="0.2">
      <c r="A17" s="1" t="s">
        <v>228</v>
      </c>
      <c r="B17" s="1">
        <v>870</v>
      </c>
      <c r="C17" s="1">
        <v>80</v>
      </c>
      <c r="D17" s="1">
        <v>90</v>
      </c>
      <c r="E17" s="1">
        <v>350</v>
      </c>
      <c r="F17" s="1">
        <v>110</v>
      </c>
      <c r="G17" s="1">
        <v>70</v>
      </c>
      <c r="H17" s="1">
        <v>10</v>
      </c>
      <c r="I17" s="1">
        <v>150</v>
      </c>
      <c r="J17" s="1">
        <v>10</v>
      </c>
      <c r="K17" s="12">
        <f t="shared" si="0"/>
        <v>80.459770114942529</v>
      </c>
      <c r="L17" s="12">
        <f t="shared" si="1"/>
        <v>18.390804597701148</v>
      </c>
    </row>
    <row r="18" spans="1:12" x14ac:dyDescent="0.2">
      <c r="A18" s="1" t="s">
        <v>229</v>
      </c>
      <c r="B18" s="1">
        <v>330</v>
      </c>
      <c r="C18" s="1">
        <v>0</v>
      </c>
      <c r="D18" s="1">
        <v>0</v>
      </c>
      <c r="E18" s="1">
        <v>110</v>
      </c>
      <c r="F18" s="1">
        <v>40</v>
      </c>
      <c r="G18" s="1">
        <v>10</v>
      </c>
      <c r="H18" s="1">
        <v>10</v>
      </c>
      <c r="I18" s="1">
        <v>140</v>
      </c>
      <c r="J18" s="1">
        <v>20</v>
      </c>
      <c r="K18" s="12">
        <f t="shared" si="0"/>
        <v>100</v>
      </c>
      <c r="L18" s="12">
        <f t="shared" si="1"/>
        <v>48.484848484848484</v>
      </c>
    </row>
    <row r="19" spans="1:12" x14ac:dyDescent="0.2">
      <c r="A19" s="1" t="s">
        <v>127</v>
      </c>
      <c r="B19" s="1">
        <v>150</v>
      </c>
      <c r="C19" s="1">
        <v>30</v>
      </c>
      <c r="D19" s="1">
        <v>20</v>
      </c>
      <c r="E19" s="1">
        <v>50</v>
      </c>
      <c r="F19" s="1">
        <v>30</v>
      </c>
      <c r="G19" s="1">
        <v>0</v>
      </c>
      <c r="H19" s="1">
        <v>0</v>
      </c>
      <c r="I19" s="1">
        <v>20</v>
      </c>
      <c r="J19" s="1">
        <v>0</v>
      </c>
      <c r="K19" s="12">
        <f t="shared" si="0"/>
        <v>66.666666666666671</v>
      </c>
      <c r="L19" s="12">
        <f t="shared" si="1"/>
        <v>13.333333333333334</v>
      </c>
    </row>
    <row r="20" spans="1:12" x14ac:dyDescent="0.2">
      <c r="A20" s="1" t="s">
        <v>22</v>
      </c>
      <c r="K20" s="12"/>
      <c r="L20" s="12"/>
    </row>
    <row r="21" spans="1:12" x14ac:dyDescent="0.2">
      <c r="A21" s="1" t="s">
        <v>0</v>
      </c>
      <c r="B21" s="1">
        <v>4260</v>
      </c>
      <c r="C21" s="1">
        <v>390</v>
      </c>
      <c r="D21" s="1">
        <v>770</v>
      </c>
      <c r="E21" s="1">
        <v>1660</v>
      </c>
      <c r="F21" s="1">
        <v>670</v>
      </c>
      <c r="G21" s="1">
        <v>280</v>
      </c>
      <c r="H21" s="1">
        <v>290</v>
      </c>
      <c r="I21" s="1">
        <v>200</v>
      </c>
      <c r="J21" s="1">
        <v>0</v>
      </c>
      <c r="K21" s="12">
        <f t="shared" si="0"/>
        <v>72.769953051643199</v>
      </c>
      <c r="L21" s="12">
        <f t="shared" si="1"/>
        <v>4.694835680751174</v>
      </c>
    </row>
    <row r="22" spans="1:12" x14ac:dyDescent="0.2">
      <c r="A22" s="1" t="s">
        <v>225</v>
      </c>
      <c r="B22" s="1">
        <v>1340</v>
      </c>
      <c r="C22" s="1">
        <v>120</v>
      </c>
      <c r="D22" s="1">
        <v>360</v>
      </c>
      <c r="E22" s="1">
        <v>540</v>
      </c>
      <c r="F22" s="1">
        <v>150</v>
      </c>
      <c r="G22" s="1">
        <v>100</v>
      </c>
      <c r="H22" s="1">
        <v>50</v>
      </c>
      <c r="I22" s="1">
        <v>20</v>
      </c>
      <c r="J22" s="1">
        <v>0</v>
      </c>
      <c r="K22" s="12">
        <f t="shared" si="0"/>
        <v>64.179104477611943</v>
      </c>
      <c r="L22" s="12">
        <f t="shared" si="1"/>
        <v>1.4925373134328359</v>
      </c>
    </row>
    <row r="23" spans="1:12" x14ac:dyDescent="0.2">
      <c r="A23" s="1" t="s">
        <v>226</v>
      </c>
      <c r="B23" s="1">
        <v>1220</v>
      </c>
      <c r="C23" s="1">
        <v>150</v>
      </c>
      <c r="D23" s="1">
        <v>220</v>
      </c>
      <c r="E23" s="1">
        <v>560</v>
      </c>
      <c r="F23" s="1">
        <v>130</v>
      </c>
      <c r="G23" s="1">
        <v>40</v>
      </c>
      <c r="H23" s="1">
        <v>60</v>
      </c>
      <c r="I23" s="1">
        <v>60</v>
      </c>
      <c r="J23" s="1">
        <v>0</v>
      </c>
      <c r="K23" s="12">
        <f t="shared" si="0"/>
        <v>69.672131147540981</v>
      </c>
      <c r="L23" s="12">
        <f t="shared" si="1"/>
        <v>4.918032786885246</v>
      </c>
    </row>
    <row r="24" spans="1:12" x14ac:dyDescent="0.2">
      <c r="A24" s="1" t="s">
        <v>227</v>
      </c>
      <c r="B24" s="1">
        <v>600</v>
      </c>
      <c r="C24" s="1">
        <v>50</v>
      </c>
      <c r="D24" s="1">
        <v>90</v>
      </c>
      <c r="E24" s="1">
        <v>200</v>
      </c>
      <c r="F24" s="1">
        <v>180</v>
      </c>
      <c r="G24" s="1">
        <v>50</v>
      </c>
      <c r="H24" s="1">
        <v>30</v>
      </c>
      <c r="I24" s="1">
        <v>0</v>
      </c>
      <c r="J24" s="1">
        <v>0</v>
      </c>
      <c r="K24" s="12">
        <f t="shared" si="0"/>
        <v>76.666666666666671</v>
      </c>
      <c r="L24" s="12">
        <f t="shared" si="1"/>
        <v>0</v>
      </c>
    </row>
    <row r="25" spans="1:12" x14ac:dyDescent="0.2">
      <c r="A25" s="1" t="s">
        <v>228</v>
      </c>
      <c r="B25" s="1">
        <v>610</v>
      </c>
      <c r="C25" s="1">
        <v>30</v>
      </c>
      <c r="D25" s="1">
        <v>50</v>
      </c>
      <c r="E25" s="1">
        <v>230</v>
      </c>
      <c r="F25" s="1">
        <v>100</v>
      </c>
      <c r="G25" s="1">
        <v>60</v>
      </c>
      <c r="H25" s="1">
        <v>90</v>
      </c>
      <c r="I25" s="1">
        <v>50</v>
      </c>
      <c r="J25" s="1">
        <v>0</v>
      </c>
      <c r="K25" s="12">
        <f t="shared" si="0"/>
        <v>86.885245901639351</v>
      </c>
      <c r="L25" s="12">
        <f t="shared" si="1"/>
        <v>8.1967213114754092</v>
      </c>
    </row>
    <row r="26" spans="1:12" x14ac:dyDescent="0.2">
      <c r="A26" s="1" t="s">
        <v>229</v>
      </c>
      <c r="B26" s="1">
        <v>290</v>
      </c>
      <c r="C26" s="1">
        <v>0</v>
      </c>
      <c r="D26" s="1">
        <v>20</v>
      </c>
      <c r="E26" s="1">
        <v>80</v>
      </c>
      <c r="F26" s="1">
        <v>80</v>
      </c>
      <c r="G26" s="1">
        <v>10</v>
      </c>
      <c r="H26" s="1">
        <v>60</v>
      </c>
      <c r="I26" s="1">
        <v>40</v>
      </c>
      <c r="J26" s="1">
        <v>0</v>
      </c>
      <c r="K26" s="12">
        <f t="shared" si="0"/>
        <v>93.103448275862064</v>
      </c>
      <c r="L26" s="12">
        <f t="shared" si="1"/>
        <v>13.793103448275861</v>
      </c>
    </row>
    <row r="27" spans="1:12" x14ac:dyDescent="0.2">
      <c r="A27" s="1" t="s">
        <v>127</v>
      </c>
      <c r="B27" s="1">
        <v>200</v>
      </c>
      <c r="C27" s="1">
        <v>40</v>
      </c>
      <c r="D27" s="1">
        <v>30</v>
      </c>
      <c r="E27" s="1">
        <v>50</v>
      </c>
      <c r="F27" s="1">
        <v>30</v>
      </c>
      <c r="G27" s="1">
        <v>20</v>
      </c>
      <c r="H27" s="1">
        <v>0</v>
      </c>
      <c r="I27" s="1">
        <v>30</v>
      </c>
      <c r="J27" s="1">
        <v>0</v>
      </c>
      <c r="K27" s="12">
        <f t="shared" si="0"/>
        <v>65</v>
      </c>
      <c r="L27" s="12">
        <f t="shared" si="1"/>
        <v>15</v>
      </c>
    </row>
    <row r="28" spans="1:12" x14ac:dyDescent="0.2">
      <c r="A28" s="1" t="s">
        <v>23</v>
      </c>
      <c r="K28" s="12"/>
      <c r="L28" s="12"/>
    </row>
    <row r="29" spans="1:12" x14ac:dyDescent="0.2">
      <c r="K29" s="12"/>
      <c r="L29" s="12"/>
    </row>
    <row r="30" spans="1:12" x14ac:dyDescent="0.2">
      <c r="K30" s="12"/>
      <c r="L30" s="12"/>
    </row>
    <row r="31" spans="1:12" x14ac:dyDescent="0.2">
      <c r="K31" s="12"/>
      <c r="L31" s="12"/>
    </row>
    <row r="32" spans="1:12" x14ac:dyDescent="0.2">
      <c r="K32" s="12"/>
      <c r="L32" s="12"/>
    </row>
    <row r="33" spans="11:12" x14ac:dyDescent="0.2">
      <c r="K33" s="12"/>
      <c r="L33" s="12"/>
    </row>
    <row r="34" spans="11:12" x14ac:dyDescent="0.2">
      <c r="K34" s="12"/>
      <c r="L34" s="12"/>
    </row>
    <row r="35" spans="11:12" x14ac:dyDescent="0.2">
      <c r="K35" s="12"/>
      <c r="L35" s="12"/>
    </row>
    <row r="36" spans="11:12" x14ac:dyDescent="0.2">
      <c r="K36" s="12"/>
      <c r="L36" s="12"/>
    </row>
    <row r="37" spans="11:12" x14ac:dyDescent="0.2">
      <c r="K37" s="12"/>
      <c r="L37" s="12"/>
    </row>
    <row r="38" spans="11:12" x14ac:dyDescent="0.2">
      <c r="K38" s="12"/>
      <c r="L38" s="12"/>
    </row>
    <row r="39" spans="11:12" x14ac:dyDescent="0.2">
      <c r="K39" s="12"/>
      <c r="L39" s="12"/>
    </row>
    <row r="40" spans="11:12" x14ac:dyDescent="0.2">
      <c r="K40" s="12"/>
      <c r="L40" s="12"/>
    </row>
    <row r="41" spans="11:12" x14ac:dyDescent="0.2">
      <c r="K41" s="12"/>
      <c r="L41" s="12"/>
    </row>
    <row r="42" spans="11:12" x14ac:dyDescent="0.2">
      <c r="K42" s="12"/>
      <c r="L42" s="12"/>
    </row>
    <row r="43" spans="11:12" x14ac:dyDescent="0.2">
      <c r="K43" s="12"/>
      <c r="L43" s="12"/>
    </row>
    <row r="44" spans="11:12" x14ac:dyDescent="0.2">
      <c r="K44" s="12"/>
      <c r="L44" s="12"/>
    </row>
    <row r="45" spans="11:12" x14ac:dyDescent="0.2">
      <c r="K45" s="12"/>
      <c r="L45" s="12"/>
    </row>
    <row r="46" spans="11:12" x14ac:dyDescent="0.2">
      <c r="K46" s="12"/>
      <c r="L46" s="12"/>
    </row>
    <row r="47" spans="11:12" x14ac:dyDescent="0.2">
      <c r="K47" s="12"/>
      <c r="L47" s="12"/>
    </row>
    <row r="48" spans="11:12" x14ac:dyDescent="0.2">
      <c r="K48" s="12"/>
      <c r="L48" s="12"/>
    </row>
    <row r="49" spans="11:12" x14ac:dyDescent="0.2">
      <c r="K49" s="12"/>
      <c r="L49" s="12"/>
    </row>
    <row r="50" spans="11:12" x14ac:dyDescent="0.2">
      <c r="K50" s="12"/>
      <c r="L50" s="12"/>
    </row>
    <row r="51" spans="11:12" x14ac:dyDescent="0.2">
      <c r="K51" s="12"/>
      <c r="L51" s="12"/>
    </row>
    <row r="52" spans="11:12" x14ac:dyDescent="0.2">
      <c r="K52" s="12"/>
      <c r="L52" s="12"/>
    </row>
    <row r="53" spans="11:12" x14ac:dyDescent="0.2">
      <c r="K53" s="12"/>
      <c r="L53" s="12"/>
    </row>
    <row r="54" spans="11:12" x14ac:dyDescent="0.2">
      <c r="K54" s="12"/>
      <c r="L54" s="12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DF8DB-0FEA-4388-AA5F-471F452AE395}">
  <dimension ref="A1:L51"/>
  <sheetViews>
    <sheetView view="pageBreakPreview" topLeftCell="A2" zoomScale="125" zoomScaleNormal="100" zoomScaleSheetLayoutView="125" workbookViewId="0">
      <selection activeCell="K3" sqref="K3"/>
    </sheetView>
  </sheetViews>
  <sheetFormatPr defaultRowHeight="9.6" x14ac:dyDescent="0.2"/>
  <cols>
    <col min="1" max="1" width="15.5546875" style="1" customWidth="1"/>
    <col min="2" max="12" width="6" style="1" customWidth="1"/>
    <col min="13" max="16384" width="8.88671875" style="1"/>
  </cols>
  <sheetData>
    <row r="1" spans="1:12" x14ac:dyDescent="0.2">
      <c r="A1" s="1" t="s">
        <v>249</v>
      </c>
    </row>
    <row r="2" spans="1:12" x14ac:dyDescent="0.2">
      <c r="A2" s="3"/>
      <c r="B2" s="4"/>
      <c r="C2" s="5" t="s">
        <v>230</v>
      </c>
      <c r="D2" s="5" t="s">
        <v>232</v>
      </c>
      <c r="E2" s="5" t="s">
        <v>234</v>
      </c>
      <c r="F2" s="5" t="s">
        <v>236</v>
      </c>
      <c r="G2" s="6" t="s">
        <v>246</v>
      </c>
      <c r="H2" s="6"/>
      <c r="I2" s="5" t="s">
        <v>240</v>
      </c>
      <c r="J2" s="5" t="s">
        <v>242</v>
      </c>
      <c r="K2" s="6" t="s">
        <v>244</v>
      </c>
      <c r="L2" s="7"/>
    </row>
    <row r="3" spans="1:12" s="2" customFormat="1" x14ac:dyDescent="0.2">
      <c r="A3" s="8"/>
      <c r="B3" s="9" t="s">
        <v>0</v>
      </c>
      <c r="C3" s="9" t="s">
        <v>231</v>
      </c>
      <c r="D3" s="9" t="s">
        <v>233</v>
      </c>
      <c r="E3" s="9" t="s">
        <v>235</v>
      </c>
      <c r="F3" s="9" t="s">
        <v>237</v>
      </c>
      <c r="G3" s="9" t="s">
        <v>238</v>
      </c>
      <c r="H3" s="9" t="s">
        <v>239</v>
      </c>
      <c r="I3" s="9" t="s">
        <v>241</v>
      </c>
      <c r="J3" s="9" t="s">
        <v>243</v>
      </c>
      <c r="K3" s="10" t="s">
        <v>245</v>
      </c>
      <c r="L3" s="11" t="s">
        <v>247</v>
      </c>
    </row>
    <row r="4" spans="1:12" x14ac:dyDescent="0.2">
      <c r="A4" s="1" t="s">
        <v>9</v>
      </c>
    </row>
    <row r="5" spans="1:12" x14ac:dyDescent="0.2">
      <c r="A5" s="1" t="s">
        <v>0</v>
      </c>
      <c r="B5" s="1">
        <v>8560</v>
      </c>
      <c r="C5" s="1">
        <v>780</v>
      </c>
      <c r="D5" s="1">
        <v>1510</v>
      </c>
      <c r="E5" s="1">
        <v>3500</v>
      </c>
      <c r="F5" s="1">
        <v>1190</v>
      </c>
      <c r="G5" s="1">
        <v>550</v>
      </c>
      <c r="H5" s="1">
        <v>360</v>
      </c>
      <c r="I5" s="1">
        <v>630</v>
      </c>
      <c r="J5" s="1">
        <v>40</v>
      </c>
      <c r="K5" s="12">
        <f>SUM(E5:J5)*100/B5</f>
        <v>73.247663551401871</v>
      </c>
      <c r="L5" s="12">
        <f>(I5+J5)*100/B5</f>
        <v>7.8271028037383177</v>
      </c>
    </row>
    <row r="6" spans="1:12" x14ac:dyDescent="0.2">
      <c r="A6" s="1" t="s">
        <v>24</v>
      </c>
      <c r="B6" s="1">
        <v>2520</v>
      </c>
      <c r="C6" s="1">
        <v>170</v>
      </c>
      <c r="D6" s="1">
        <v>430</v>
      </c>
      <c r="E6" s="1">
        <v>950</v>
      </c>
      <c r="F6" s="1">
        <v>320</v>
      </c>
      <c r="G6" s="1">
        <v>220</v>
      </c>
      <c r="H6" s="1">
        <v>100</v>
      </c>
      <c r="I6" s="1">
        <v>310</v>
      </c>
      <c r="J6" s="1">
        <v>20</v>
      </c>
      <c r="K6" s="12">
        <f t="shared" ref="K6:K51" si="0">SUM(E6:J6)*100/B6</f>
        <v>76.19047619047619</v>
      </c>
      <c r="L6" s="12">
        <f t="shared" ref="L6:L51" si="1">(I6+J6)*100/B6</f>
        <v>13.095238095238095</v>
      </c>
    </row>
    <row r="7" spans="1:12" x14ac:dyDescent="0.2">
      <c r="A7" s="1" t="s">
        <v>25</v>
      </c>
      <c r="B7" s="1">
        <v>2040</v>
      </c>
      <c r="C7" s="1">
        <v>180</v>
      </c>
      <c r="D7" s="1">
        <v>410</v>
      </c>
      <c r="E7" s="1">
        <v>740</v>
      </c>
      <c r="F7" s="1">
        <v>300</v>
      </c>
      <c r="G7" s="1">
        <v>210</v>
      </c>
      <c r="H7" s="1">
        <v>110</v>
      </c>
      <c r="I7" s="1">
        <v>90</v>
      </c>
      <c r="J7" s="1">
        <v>0</v>
      </c>
      <c r="K7" s="12">
        <f t="shared" si="0"/>
        <v>71.078431372549019</v>
      </c>
      <c r="L7" s="12">
        <f t="shared" si="1"/>
        <v>4.4117647058823533</v>
      </c>
    </row>
    <row r="8" spans="1:12" x14ac:dyDescent="0.2">
      <c r="A8" s="1" t="s">
        <v>26</v>
      </c>
      <c r="B8" s="1">
        <v>2450</v>
      </c>
      <c r="C8" s="1">
        <v>330</v>
      </c>
      <c r="D8" s="1">
        <v>430</v>
      </c>
      <c r="E8" s="1">
        <v>970</v>
      </c>
      <c r="F8" s="1">
        <v>380</v>
      </c>
      <c r="G8" s="1">
        <v>80</v>
      </c>
      <c r="H8" s="1">
        <v>100</v>
      </c>
      <c r="I8" s="1">
        <v>150</v>
      </c>
      <c r="J8" s="1">
        <v>10</v>
      </c>
      <c r="K8" s="12">
        <f t="shared" si="0"/>
        <v>68.979591836734699</v>
      </c>
      <c r="L8" s="12">
        <f t="shared" si="1"/>
        <v>6.5306122448979593</v>
      </c>
    </row>
    <row r="9" spans="1:12" x14ac:dyDescent="0.2">
      <c r="A9" s="1" t="s">
        <v>27</v>
      </c>
      <c r="B9" s="1">
        <v>280</v>
      </c>
      <c r="C9" s="1">
        <v>20</v>
      </c>
      <c r="D9" s="1">
        <v>0</v>
      </c>
      <c r="E9" s="1">
        <v>190</v>
      </c>
      <c r="F9" s="1">
        <v>50</v>
      </c>
      <c r="G9" s="1">
        <v>0</v>
      </c>
      <c r="H9" s="1">
        <v>0</v>
      </c>
      <c r="I9" s="1">
        <v>20</v>
      </c>
      <c r="J9" s="1">
        <v>0</v>
      </c>
      <c r="K9" s="12">
        <f t="shared" si="0"/>
        <v>92.857142857142861</v>
      </c>
      <c r="L9" s="12">
        <f t="shared" si="1"/>
        <v>7.1428571428571432</v>
      </c>
    </row>
    <row r="10" spans="1:12" x14ac:dyDescent="0.2">
      <c r="A10" s="1" t="s">
        <v>28</v>
      </c>
      <c r="B10" s="1">
        <v>190</v>
      </c>
      <c r="C10" s="1">
        <v>30</v>
      </c>
      <c r="D10" s="1">
        <v>60</v>
      </c>
      <c r="E10" s="1">
        <v>80</v>
      </c>
      <c r="F10" s="1">
        <v>10</v>
      </c>
      <c r="G10" s="1">
        <v>10</v>
      </c>
      <c r="H10" s="1">
        <v>0</v>
      </c>
      <c r="I10" s="1">
        <v>0</v>
      </c>
      <c r="J10" s="1">
        <v>0</v>
      </c>
      <c r="K10" s="12">
        <f t="shared" si="0"/>
        <v>52.631578947368418</v>
      </c>
      <c r="L10" s="12">
        <f t="shared" si="1"/>
        <v>0</v>
      </c>
    </row>
    <row r="11" spans="1:12" x14ac:dyDescent="0.2">
      <c r="A11" s="1" t="s">
        <v>29</v>
      </c>
      <c r="B11" s="1">
        <v>870</v>
      </c>
      <c r="C11" s="1">
        <v>40</v>
      </c>
      <c r="D11" s="1">
        <v>170</v>
      </c>
      <c r="E11" s="1">
        <v>410</v>
      </c>
      <c r="F11" s="1">
        <v>110</v>
      </c>
      <c r="G11" s="1">
        <v>30</v>
      </c>
      <c r="H11" s="1">
        <v>50</v>
      </c>
      <c r="I11" s="1">
        <v>60</v>
      </c>
      <c r="J11" s="1">
        <v>0</v>
      </c>
      <c r="K11" s="12">
        <f t="shared" si="0"/>
        <v>75.862068965517238</v>
      </c>
      <c r="L11" s="12">
        <f t="shared" si="1"/>
        <v>6.8965517241379306</v>
      </c>
    </row>
    <row r="12" spans="1:12" x14ac:dyDescent="0.2">
      <c r="A12" s="1" t="s">
        <v>30</v>
      </c>
      <c r="B12" s="1">
        <v>50</v>
      </c>
      <c r="C12" s="1">
        <v>0</v>
      </c>
      <c r="D12" s="1">
        <v>0</v>
      </c>
      <c r="E12" s="1">
        <v>50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f t="shared" si="0"/>
        <v>100</v>
      </c>
      <c r="L12" s="12">
        <f t="shared" si="1"/>
        <v>0</v>
      </c>
    </row>
    <row r="13" spans="1:12" x14ac:dyDescent="0.2">
      <c r="A13" s="1" t="s">
        <v>31</v>
      </c>
      <c r="B13" s="1">
        <v>160</v>
      </c>
      <c r="C13" s="1">
        <v>10</v>
      </c>
      <c r="D13" s="1">
        <v>10</v>
      </c>
      <c r="E13" s="1">
        <v>110</v>
      </c>
      <c r="F13" s="1">
        <v>20</v>
      </c>
      <c r="G13" s="1">
        <v>0</v>
      </c>
      <c r="H13" s="1">
        <v>0</v>
      </c>
      <c r="I13" s="1">
        <v>0</v>
      </c>
      <c r="J13" s="1">
        <v>10</v>
      </c>
      <c r="K13" s="12">
        <f t="shared" si="0"/>
        <v>87.5</v>
      </c>
      <c r="L13" s="12">
        <f t="shared" si="1"/>
        <v>6.25</v>
      </c>
    </row>
    <row r="14" spans="1:12" x14ac:dyDescent="0.2">
      <c r="A14" s="1" t="s">
        <v>21</v>
      </c>
      <c r="K14" s="12"/>
      <c r="L14" s="12"/>
    </row>
    <row r="15" spans="1:12" x14ac:dyDescent="0.2">
      <c r="A15" s="1" t="s">
        <v>0</v>
      </c>
      <c r="B15" s="1">
        <v>4300</v>
      </c>
      <c r="C15" s="1">
        <v>390</v>
      </c>
      <c r="D15" s="1">
        <v>740</v>
      </c>
      <c r="E15" s="1">
        <v>1840</v>
      </c>
      <c r="F15" s="1">
        <v>520</v>
      </c>
      <c r="G15" s="1">
        <v>270</v>
      </c>
      <c r="H15" s="1">
        <v>70</v>
      </c>
      <c r="I15" s="1">
        <v>430</v>
      </c>
      <c r="J15" s="1">
        <v>40</v>
      </c>
      <c r="K15" s="12">
        <f t="shared" si="0"/>
        <v>73.720930232558146</v>
      </c>
      <c r="L15" s="12">
        <f t="shared" si="1"/>
        <v>10.930232558139535</v>
      </c>
    </row>
    <row r="16" spans="1:12" x14ac:dyDescent="0.2">
      <c r="A16" s="1" t="s">
        <v>24</v>
      </c>
      <c r="B16" s="1">
        <v>2120</v>
      </c>
      <c r="C16" s="1">
        <v>90</v>
      </c>
      <c r="D16" s="1">
        <v>360</v>
      </c>
      <c r="E16" s="1">
        <v>860</v>
      </c>
      <c r="F16" s="1">
        <v>270</v>
      </c>
      <c r="G16" s="1">
        <v>180</v>
      </c>
      <c r="H16" s="1">
        <v>50</v>
      </c>
      <c r="I16" s="1">
        <v>290</v>
      </c>
      <c r="J16" s="1">
        <v>20</v>
      </c>
      <c r="K16" s="12">
        <f t="shared" si="0"/>
        <v>78.773584905660371</v>
      </c>
      <c r="L16" s="12">
        <f t="shared" si="1"/>
        <v>14.622641509433961</v>
      </c>
    </row>
    <row r="17" spans="1:12" x14ac:dyDescent="0.2">
      <c r="A17" s="1" t="s">
        <v>25</v>
      </c>
      <c r="B17" s="1">
        <v>100</v>
      </c>
      <c r="C17" s="1">
        <v>10</v>
      </c>
      <c r="D17" s="1">
        <v>10</v>
      </c>
      <c r="E17" s="1">
        <v>30</v>
      </c>
      <c r="F17" s="1">
        <v>20</v>
      </c>
      <c r="G17" s="1">
        <v>30</v>
      </c>
      <c r="H17" s="1">
        <v>0</v>
      </c>
      <c r="I17" s="1">
        <v>0</v>
      </c>
      <c r="J17" s="1">
        <v>0</v>
      </c>
      <c r="K17" s="12">
        <f t="shared" si="0"/>
        <v>80</v>
      </c>
      <c r="L17" s="12">
        <f t="shared" si="1"/>
        <v>0</v>
      </c>
    </row>
    <row r="18" spans="1:12" x14ac:dyDescent="0.2">
      <c r="A18" s="1" t="s">
        <v>26</v>
      </c>
      <c r="B18" s="1">
        <v>1250</v>
      </c>
      <c r="C18" s="1">
        <v>260</v>
      </c>
      <c r="D18" s="1">
        <v>220</v>
      </c>
      <c r="E18" s="1">
        <v>500</v>
      </c>
      <c r="F18" s="1">
        <v>120</v>
      </c>
      <c r="G18" s="1">
        <v>40</v>
      </c>
      <c r="H18" s="1">
        <v>10</v>
      </c>
      <c r="I18" s="1">
        <v>90</v>
      </c>
      <c r="J18" s="1">
        <v>10</v>
      </c>
      <c r="K18" s="12">
        <f t="shared" si="0"/>
        <v>61.6</v>
      </c>
      <c r="L18" s="12">
        <f t="shared" si="1"/>
        <v>8</v>
      </c>
    </row>
    <row r="19" spans="1:12" x14ac:dyDescent="0.2">
      <c r="A19" s="1" t="s">
        <v>27</v>
      </c>
      <c r="B19" s="1">
        <v>200</v>
      </c>
      <c r="C19" s="1">
        <v>20</v>
      </c>
      <c r="D19" s="1">
        <v>0</v>
      </c>
      <c r="E19" s="1">
        <v>130</v>
      </c>
      <c r="F19" s="1">
        <v>30</v>
      </c>
      <c r="G19" s="1">
        <v>0</v>
      </c>
      <c r="H19" s="1">
        <v>0</v>
      </c>
      <c r="I19" s="1">
        <v>20</v>
      </c>
      <c r="J19" s="1">
        <v>0</v>
      </c>
      <c r="K19" s="12">
        <f t="shared" si="0"/>
        <v>90</v>
      </c>
      <c r="L19" s="12">
        <f t="shared" si="1"/>
        <v>10</v>
      </c>
    </row>
    <row r="20" spans="1:12" x14ac:dyDescent="0.2">
      <c r="A20" s="1" t="s">
        <v>28</v>
      </c>
      <c r="B20" s="1">
        <v>120</v>
      </c>
      <c r="C20" s="1">
        <v>0</v>
      </c>
      <c r="D20" s="1">
        <v>60</v>
      </c>
      <c r="E20" s="1">
        <v>50</v>
      </c>
      <c r="F20" s="1">
        <v>0</v>
      </c>
      <c r="G20" s="1">
        <v>10</v>
      </c>
      <c r="H20" s="1">
        <v>0</v>
      </c>
      <c r="I20" s="1">
        <v>0</v>
      </c>
      <c r="J20" s="1">
        <v>0</v>
      </c>
      <c r="K20" s="12">
        <f t="shared" si="0"/>
        <v>50</v>
      </c>
      <c r="L20" s="12">
        <f t="shared" si="1"/>
        <v>0</v>
      </c>
    </row>
    <row r="21" spans="1:12" x14ac:dyDescent="0.2">
      <c r="A21" s="1" t="s">
        <v>29</v>
      </c>
      <c r="B21" s="1">
        <v>410</v>
      </c>
      <c r="C21" s="1">
        <v>0</v>
      </c>
      <c r="D21" s="1">
        <v>90</v>
      </c>
      <c r="E21" s="1">
        <v>210</v>
      </c>
      <c r="F21" s="1">
        <v>60</v>
      </c>
      <c r="G21" s="1">
        <v>10</v>
      </c>
      <c r="H21" s="1">
        <v>10</v>
      </c>
      <c r="I21" s="1">
        <v>30</v>
      </c>
      <c r="J21" s="1">
        <v>0</v>
      </c>
      <c r="K21" s="12">
        <f t="shared" si="0"/>
        <v>78.048780487804876</v>
      </c>
      <c r="L21" s="12">
        <f t="shared" si="1"/>
        <v>7.3170731707317076</v>
      </c>
    </row>
    <row r="22" spans="1:12" x14ac:dyDescent="0.2">
      <c r="A22" s="1" t="s">
        <v>30</v>
      </c>
      <c r="B22" s="1">
        <v>40</v>
      </c>
      <c r="C22" s="1">
        <v>0</v>
      </c>
      <c r="D22" s="1">
        <v>0</v>
      </c>
      <c r="E22" s="1">
        <v>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2">
        <f t="shared" si="0"/>
        <v>100</v>
      </c>
      <c r="L22" s="12">
        <f t="shared" si="1"/>
        <v>0</v>
      </c>
    </row>
    <row r="23" spans="1:12" x14ac:dyDescent="0.2">
      <c r="A23" s="1" t="s">
        <v>31</v>
      </c>
      <c r="B23" s="1">
        <v>60</v>
      </c>
      <c r="C23" s="1">
        <v>10</v>
      </c>
      <c r="D23" s="1">
        <v>0</v>
      </c>
      <c r="E23" s="1">
        <v>20</v>
      </c>
      <c r="F23" s="1">
        <v>20</v>
      </c>
      <c r="G23" s="1">
        <v>0</v>
      </c>
      <c r="H23" s="1">
        <v>0</v>
      </c>
      <c r="I23" s="1">
        <v>0</v>
      </c>
      <c r="J23" s="1">
        <v>10</v>
      </c>
      <c r="K23" s="12">
        <f t="shared" si="0"/>
        <v>83.333333333333329</v>
      </c>
      <c r="L23" s="12">
        <f t="shared" si="1"/>
        <v>16.666666666666668</v>
      </c>
    </row>
    <row r="24" spans="1:12" x14ac:dyDescent="0.2">
      <c r="A24" s="1" t="s">
        <v>22</v>
      </c>
      <c r="K24" s="12"/>
      <c r="L24" s="12"/>
    </row>
    <row r="25" spans="1:12" x14ac:dyDescent="0.2">
      <c r="A25" s="1" t="s">
        <v>0</v>
      </c>
      <c r="B25" s="1">
        <v>4260</v>
      </c>
      <c r="C25" s="1">
        <v>390</v>
      </c>
      <c r="D25" s="1">
        <v>770</v>
      </c>
      <c r="E25" s="1">
        <v>1660</v>
      </c>
      <c r="F25" s="1">
        <v>670</v>
      </c>
      <c r="G25" s="1">
        <v>280</v>
      </c>
      <c r="H25" s="1">
        <v>290</v>
      </c>
      <c r="I25" s="1">
        <v>200</v>
      </c>
      <c r="J25" s="1">
        <v>0</v>
      </c>
      <c r="K25" s="12">
        <f t="shared" si="0"/>
        <v>72.769953051643199</v>
      </c>
      <c r="L25" s="12">
        <f t="shared" si="1"/>
        <v>4.694835680751174</v>
      </c>
    </row>
    <row r="26" spans="1:12" x14ac:dyDescent="0.2">
      <c r="A26" s="1" t="s">
        <v>24</v>
      </c>
      <c r="B26" s="1">
        <v>400</v>
      </c>
      <c r="C26" s="1">
        <v>80</v>
      </c>
      <c r="D26" s="1">
        <v>70</v>
      </c>
      <c r="E26" s="1">
        <v>90</v>
      </c>
      <c r="F26" s="1">
        <v>50</v>
      </c>
      <c r="G26" s="1">
        <v>40</v>
      </c>
      <c r="H26" s="1">
        <v>50</v>
      </c>
      <c r="I26" s="1">
        <v>20</v>
      </c>
      <c r="J26" s="1">
        <v>0</v>
      </c>
      <c r="K26" s="12">
        <f t="shared" si="0"/>
        <v>62.5</v>
      </c>
      <c r="L26" s="12">
        <f t="shared" si="1"/>
        <v>5</v>
      </c>
    </row>
    <row r="27" spans="1:12" x14ac:dyDescent="0.2">
      <c r="A27" s="1" t="s">
        <v>25</v>
      </c>
      <c r="B27" s="1">
        <v>1940</v>
      </c>
      <c r="C27" s="1">
        <v>170</v>
      </c>
      <c r="D27" s="1">
        <v>400</v>
      </c>
      <c r="E27" s="1">
        <v>710</v>
      </c>
      <c r="F27" s="1">
        <v>280</v>
      </c>
      <c r="G27" s="1">
        <v>180</v>
      </c>
      <c r="H27" s="1">
        <v>110</v>
      </c>
      <c r="I27" s="1">
        <v>90</v>
      </c>
      <c r="J27" s="1">
        <v>0</v>
      </c>
      <c r="K27" s="12">
        <f t="shared" si="0"/>
        <v>70.618556701030926</v>
      </c>
      <c r="L27" s="12">
        <f t="shared" si="1"/>
        <v>4.6391752577319592</v>
      </c>
    </row>
    <row r="28" spans="1:12" x14ac:dyDescent="0.2">
      <c r="A28" s="1" t="s">
        <v>26</v>
      </c>
      <c r="B28" s="1">
        <v>1200</v>
      </c>
      <c r="C28" s="1">
        <v>70</v>
      </c>
      <c r="D28" s="1">
        <v>210</v>
      </c>
      <c r="E28" s="1">
        <v>470</v>
      </c>
      <c r="F28" s="1">
        <v>260</v>
      </c>
      <c r="G28" s="1">
        <v>40</v>
      </c>
      <c r="H28" s="1">
        <v>90</v>
      </c>
      <c r="I28" s="1">
        <v>60</v>
      </c>
      <c r="J28" s="1">
        <v>0</v>
      </c>
      <c r="K28" s="12">
        <f t="shared" si="0"/>
        <v>76.666666666666671</v>
      </c>
      <c r="L28" s="12">
        <f t="shared" si="1"/>
        <v>5</v>
      </c>
    </row>
    <row r="29" spans="1:12" x14ac:dyDescent="0.2">
      <c r="A29" s="1" t="s">
        <v>27</v>
      </c>
      <c r="B29" s="1">
        <v>80</v>
      </c>
      <c r="C29" s="1">
        <v>0</v>
      </c>
      <c r="D29" s="1">
        <v>0</v>
      </c>
      <c r="E29" s="1">
        <v>60</v>
      </c>
      <c r="F29" s="1">
        <v>20</v>
      </c>
      <c r="G29" s="1">
        <v>0</v>
      </c>
      <c r="H29" s="1">
        <v>0</v>
      </c>
      <c r="I29" s="1">
        <v>0</v>
      </c>
      <c r="J29" s="1">
        <v>0</v>
      </c>
      <c r="K29" s="12">
        <f t="shared" si="0"/>
        <v>100</v>
      </c>
      <c r="L29" s="12">
        <f t="shared" si="1"/>
        <v>0</v>
      </c>
    </row>
    <row r="30" spans="1:12" x14ac:dyDescent="0.2">
      <c r="A30" s="1" t="s">
        <v>28</v>
      </c>
      <c r="B30" s="1">
        <v>70</v>
      </c>
      <c r="C30" s="1">
        <v>30</v>
      </c>
      <c r="D30" s="1">
        <v>0</v>
      </c>
      <c r="E30" s="1">
        <v>30</v>
      </c>
      <c r="F30" s="1">
        <v>10</v>
      </c>
      <c r="G30" s="1">
        <v>0</v>
      </c>
      <c r="H30" s="1">
        <v>0</v>
      </c>
      <c r="I30" s="1">
        <v>0</v>
      </c>
      <c r="J30" s="1">
        <v>0</v>
      </c>
      <c r="K30" s="12">
        <f t="shared" si="0"/>
        <v>57.142857142857146</v>
      </c>
      <c r="L30" s="12">
        <f t="shared" si="1"/>
        <v>0</v>
      </c>
    </row>
    <row r="31" spans="1:12" x14ac:dyDescent="0.2">
      <c r="A31" s="1" t="s">
        <v>29</v>
      </c>
      <c r="B31" s="1">
        <v>460</v>
      </c>
      <c r="C31" s="1">
        <v>40</v>
      </c>
      <c r="D31" s="1">
        <v>80</v>
      </c>
      <c r="E31" s="1">
        <v>200</v>
      </c>
      <c r="F31" s="1">
        <v>50</v>
      </c>
      <c r="G31" s="1">
        <v>20</v>
      </c>
      <c r="H31" s="1">
        <v>40</v>
      </c>
      <c r="I31" s="1">
        <v>30</v>
      </c>
      <c r="J31" s="1">
        <v>0</v>
      </c>
      <c r="K31" s="12">
        <f t="shared" si="0"/>
        <v>73.913043478260875</v>
      </c>
      <c r="L31" s="12">
        <f t="shared" si="1"/>
        <v>6.5217391304347823</v>
      </c>
    </row>
    <row r="32" spans="1:12" x14ac:dyDescent="0.2">
      <c r="A32" s="1" t="s">
        <v>30</v>
      </c>
      <c r="B32" s="1">
        <v>10</v>
      </c>
      <c r="C32" s="1">
        <v>0</v>
      </c>
      <c r="D32" s="1">
        <v>0</v>
      </c>
      <c r="E32" s="1">
        <v>10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2">
        <f t="shared" si="0"/>
        <v>100</v>
      </c>
      <c r="L32" s="12">
        <f t="shared" si="1"/>
        <v>0</v>
      </c>
    </row>
    <row r="33" spans="1:12" x14ac:dyDescent="0.2">
      <c r="A33" s="1" t="s">
        <v>31</v>
      </c>
      <c r="B33" s="1">
        <v>100</v>
      </c>
      <c r="C33" s="1">
        <v>0</v>
      </c>
      <c r="D33" s="1">
        <v>10</v>
      </c>
      <c r="E33" s="1">
        <v>90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2">
        <f t="shared" si="0"/>
        <v>90</v>
      </c>
      <c r="L33" s="12">
        <f t="shared" si="1"/>
        <v>0</v>
      </c>
    </row>
    <row r="34" spans="1:12" x14ac:dyDescent="0.2">
      <c r="A34" s="1" t="s">
        <v>23</v>
      </c>
      <c r="K34" s="12"/>
      <c r="L34" s="12"/>
    </row>
    <row r="35" spans="1:12" x14ac:dyDescent="0.2">
      <c r="K35" s="12"/>
      <c r="L35" s="12"/>
    </row>
    <row r="36" spans="1:12" x14ac:dyDescent="0.2">
      <c r="K36" s="12"/>
      <c r="L36" s="12"/>
    </row>
    <row r="37" spans="1:12" x14ac:dyDescent="0.2">
      <c r="K37" s="12"/>
      <c r="L37" s="12"/>
    </row>
    <row r="38" spans="1:12" x14ac:dyDescent="0.2">
      <c r="K38" s="12"/>
      <c r="L38" s="12"/>
    </row>
    <row r="39" spans="1:12" x14ac:dyDescent="0.2">
      <c r="K39" s="12"/>
      <c r="L39" s="12"/>
    </row>
    <row r="40" spans="1:12" x14ac:dyDescent="0.2">
      <c r="K40" s="12"/>
      <c r="L40" s="12"/>
    </row>
    <row r="41" spans="1:12" x14ac:dyDescent="0.2">
      <c r="K41" s="12"/>
      <c r="L41" s="12"/>
    </row>
    <row r="42" spans="1:12" x14ac:dyDescent="0.2">
      <c r="K42" s="12"/>
      <c r="L42" s="12"/>
    </row>
    <row r="43" spans="1:12" x14ac:dyDescent="0.2">
      <c r="K43" s="12"/>
      <c r="L43" s="12"/>
    </row>
    <row r="44" spans="1:12" x14ac:dyDescent="0.2">
      <c r="K44" s="12"/>
      <c r="L44" s="12"/>
    </row>
    <row r="45" spans="1:12" x14ac:dyDescent="0.2">
      <c r="K45" s="12"/>
      <c r="L45" s="12"/>
    </row>
    <row r="46" spans="1:12" x14ac:dyDescent="0.2">
      <c r="K46" s="12"/>
      <c r="L46" s="12"/>
    </row>
    <row r="47" spans="1:12" x14ac:dyDescent="0.2">
      <c r="K47" s="12"/>
      <c r="L47" s="12"/>
    </row>
    <row r="48" spans="1:12" x14ac:dyDescent="0.2">
      <c r="K48" s="12"/>
      <c r="L48" s="12"/>
    </row>
    <row r="49" spans="11:12" x14ac:dyDescent="0.2">
      <c r="K49" s="12"/>
      <c r="L49" s="12"/>
    </row>
    <row r="50" spans="11:12" x14ac:dyDescent="0.2">
      <c r="K50" s="12"/>
      <c r="L50" s="12"/>
    </row>
    <row r="51" spans="11:12" x14ac:dyDescent="0.2">
      <c r="K51" s="12"/>
      <c r="L51" s="12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2CCDE-2208-4862-89C4-065D98E02E5B}">
  <dimension ref="A1:L54"/>
  <sheetViews>
    <sheetView view="pageBreakPreview" topLeftCell="A13" zoomScale="125" zoomScaleNormal="100" zoomScaleSheetLayoutView="125" workbookViewId="0">
      <selection activeCell="K29" sqref="K29:L69"/>
    </sheetView>
  </sheetViews>
  <sheetFormatPr defaultRowHeight="9.6" x14ac:dyDescent="0.2"/>
  <cols>
    <col min="1" max="1" width="15.5546875" style="1" customWidth="1"/>
    <col min="2" max="12" width="6" style="1" customWidth="1"/>
    <col min="13" max="16384" width="8.88671875" style="1"/>
  </cols>
  <sheetData>
    <row r="1" spans="1:12" x14ac:dyDescent="0.2">
      <c r="A1" s="1" t="s">
        <v>250</v>
      </c>
    </row>
    <row r="2" spans="1:12" x14ac:dyDescent="0.2">
      <c r="A2" s="3"/>
      <c r="B2" s="4"/>
      <c r="C2" s="5" t="s">
        <v>230</v>
      </c>
      <c r="D2" s="5" t="s">
        <v>232</v>
      </c>
      <c r="E2" s="5" t="s">
        <v>234</v>
      </c>
      <c r="F2" s="5" t="s">
        <v>236</v>
      </c>
      <c r="G2" s="6" t="s">
        <v>246</v>
      </c>
      <c r="H2" s="6"/>
      <c r="I2" s="5" t="s">
        <v>240</v>
      </c>
      <c r="J2" s="5" t="s">
        <v>242</v>
      </c>
      <c r="K2" s="6" t="s">
        <v>244</v>
      </c>
      <c r="L2" s="7"/>
    </row>
    <row r="3" spans="1:12" s="2" customFormat="1" x14ac:dyDescent="0.2">
      <c r="A3" s="8"/>
      <c r="B3" s="9" t="s">
        <v>0</v>
      </c>
      <c r="C3" s="9" t="s">
        <v>231</v>
      </c>
      <c r="D3" s="9" t="s">
        <v>233</v>
      </c>
      <c r="E3" s="9" t="s">
        <v>235</v>
      </c>
      <c r="F3" s="9" t="s">
        <v>237</v>
      </c>
      <c r="G3" s="9" t="s">
        <v>238</v>
      </c>
      <c r="H3" s="9" t="s">
        <v>239</v>
      </c>
      <c r="I3" s="9" t="s">
        <v>241</v>
      </c>
      <c r="J3" s="9" t="s">
        <v>243</v>
      </c>
      <c r="K3" s="10" t="s">
        <v>245</v>
      </c>
      <c r="L3" s="11" t="s">
        <v>247</v>
      </c>
    </row>
    <row r="4" spans="1:12" x14ac:dyDescent="0.2">
      <c r="A4" s="1" t="s">
        <v>9</v>
      </c>
    </row>
    <row r="5" spans="1:12" x14ac:dyDescent="0.2">
      <c r="A5" s="1" t="s">
        <v>0</v>
      </c>
      <c r="B5" s="1">
        <v>8560</v>
      </c>
      <c r="C5" s="1">
        <v>780</v>
      </c>
      <c r="D5" s="1">
        <v>1510</v>
      </c>
      <c r="E5" s="1">
        <v>3500</v>
      </c>
      <c r="F5" s="1">
        <v>1190</v>
      </c>
      <c r="G5" s="1">
        <v>550</v>
      </c>
      <c r="H5" s="1">
        <v>360</v>
      </c>
      <c r="I5" s="1">
        <v>630</v>
      </c>
      <c r="J5" s="1">
        <v>40</v>
      </c>
      <c r="K5" s="12">
        <f>SUM(E5:J5)*100/B5</f>
        <v>73.247663551401871</v>
      </c>
      <c r="L5" s="12">
        <f>(I5+J5)*100/B5</f>
        <v>7.8271028037383177</v>
      </c>
    </row>
    <row r="6" spans="1:12" x14ac:dyDescent="0.2">
      <c r="A6" s="1" t="s">
        <v>32</v>
      </c>
      <c r="B6" s="1">
        <v>8150</v>
      </c>
      <c r="C6" s="1">
        <v>770</v>
      </c>
      <c r="D6" s="1">
        <v>1480</v>
      </c>
      <c r="E6" s="1">
        <v>3320</v>
      </c>
      <c r="F6" s="1">
        <v>1120</v>
      </c>
      <c r="G6" s="1">
        <v>490</v>
      </c>
      <c r="H6" s="1">
        <v>340</v>
      </c>
      <c r="I6" s="1">
        <v>600</v>
      </c>
      <c r="J6" s="1">
        <v>30</v>
      </c>
      <c r="K6" s="12">
        <f t="shared" ref="K6:K54" si="0">SUM(E6:J6)*100/B6</f>
        <v>72.392638036809814</v>
      </c>
      <c r="L6" s="12">
        <f t="shared" ref="L6:L54" si="1">(I6+J6)*100/B6</f>
        <v>7.7300613496932513</v>
      </c>
    </row>
    <row r="7" spans="1:12" x14ac:dyDescent="0.2">
      <c r="A7" s="1" t="s">
        <v>33</v>
      </c>
      <c r="B7" s="1">
        <v>130</v>
      </c>
      <c r="C7" s="1">
        <v>0</v>
      </c>
      <c r="D7" s="1">
        <v>20</v>
      </c>
      <c r="E7" s="1">
        <v>50</v>
      </c>
      <c r="F7" s="1">
        <v>20</v>
      </c>
      <c r="G7" s="1">
        <v>40</v>
      </c>
      <c r="H7" s="1">
        <v>0</v>
      </c>
      <c r="I7" s="1">
        <v>0</v>
      </c>
      <c r="J7" s="1">
        <v>0</v>
      </c>
      <c r="K7" s="12">
        <f t="shared" si="0"/>
        <v>84.615384615384613</v>
      </c>
      <c r="L7" s="12">
        <f t="shared" si="1"/>
        <v>0</v>
      </c>
    </row>
    <row r="8" spans="1:12" x14ac:dyDescent="0.2">
      <c r="A8" s="1" t="s">
        <v>34</v>
      </c>
      <c r="B8" s="1">
        <v>20</v>
      </c>
      <c r="C8" s="1">
        <v>10</v>
      </c>
      <c r="D8" s="1">
        <v>10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2">
        <f t="shared" si="0"/>
        <v>0</v>
      </c>
      <c r="L8" s="12">
        <f t="shared" si="1"/>
        <v>0</v>
      </c>
    </row>
    <row r="9" spans="1:12" x14ac:dyDescent="0.2">
      <c r="A9" s="1" t="s">
        <v>35</v>
      </c>
      <c r="B9" s="1">
        <v>180</v>
      </c>
      <c r="C9" s="1">
        <v>0</v>
      </c>
      <c r="D9" s="1">
        <v>0</v>
      </c>
      <c r="E9" s="1">
        <v>110</v>
      </c>
      <c r="F9" s="1">
        <v>40</v>
      </c>
      <c r="G9" s="1">
        <v>0</v>
      </c>
      <c r="H9" s="1">
        <v>10</v>
      </c>
      <c r="I9" s="1">
        <v>20</v>
      </c>
      <c r="J9" s="1">
        <v>0</v>
      </c>
      <c r="K9" s="12">
        <f t="shared" si="0"/>
        <v>100</v>
      </c>
      <c r="L9" s="12">
        <f t="shared" si="1"/>
        <v>11.111111111111111</v>
      </c>
    </row>
    <row r="10" spans="1:12" x14ac:dyDescent="0.2">
      <c r="A10" s="1" t="s">
        <v>36</v>
      </c>
      <c r="B10" s="1">
        <v>40</v>
      </c>
      <c r="C10" s="1">
        <v>0</v>
      </c>
      <c r="D10" s="1">
        <v>0</v>
      </c>
      <c r="E10" s="1">
        <v>0</v>
      </c>
      <c r="F10" s="1">
        <v>10</v>
      </c>
      <c r="G10" s="1">
        <v>20</v>
      </c>
      <c r="H10" s="1">
        <v>10</v>
      </c>
      <c r="I10" s="1">
        <v>0</v>
      </c>
      <c r="J10" s="1">
        <v>0</v>
      </c>
      <c r="K10" s="12">
        <f t="shared" si="0"/>
        <v>100</v>
      </c>
      <c r="L10" s="12">
        <f t="shared" si="1"/>
        <v>0</v>
      </c>
    </row>
    <row r="11" spans="1:12" x14ac:dyDescent="0.2">
      <c r="A11" s="1" t="s">
        <v>37</v>
      </c>
      <c r="B11" s="1">
        <v>20</v>
      </c>
      <c r="C11" s="1">
        <v>0</v>
      </c>
      <c r="D11" s="1">
        <v>0</v>
      </c>
      <c r="E11" s="1">
        <v>20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2">
        <f t="shared" si="0"/>
        <v>100</v>
      </c>
      <c r="L11" s="12">
        <f t="shared" si="1"/>
        <v>0</v>
      </c>
    </row>
    <row r="12" spans="1:12" x14ac:dyDescent="0.2">
      <c r="A12" s="1" t="s">
        <v>38</v>
      </c>
      <c r="B12" s="1">
        <v>20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10</v>
      </c>
      <c r="J12" s="1">
        <v>10</v>
      </c>
      <c r="K12" s="12">
        <f t="shared" si="0"/>
        <v>100</v>
      </c>
      <c r="L12" s="12">
        <f t="shared" si="1"/>
        <v>100</v>
      </c>
    </row>
    <row r="13" spans="1:12" x14ac:dyDescent="0.2">
      <c r="A13" s="1" t="s">
        <v>21</v>
      </c>
      <c r="K13" s="12"/>
      <c r="L13" s="12"/>
    </row>
    <row r="14" spans="1:12" x14ac:dyDescent="0.2">
      <c r="A14" s="1" t="s">
        <v>0</v>
      </c>
      <c r="B14" s="1">
        <v>4300</v>
      </c>
      <c r="C14" s="1">
        <v>390</v>
      </c>
      <c r="D14" s="1">
        <v>740</v>
      </c>
      <c r="E14" s="1">
        <v>1840</v>
      </c>
      <c r="F14" s="1">
        <v>520</v>
      </c>
      <c r="G14" s="1">
        <v>270</v>
      </c>
      <c r="H14" s="1">
        <v>70</v>
      </c>
      <c r="I14" s="1">
        <v>430</v>
      </c>
      <c r="J14" s="1">
        <v>40</v>
      </c>
      <c r="K14" s="12">
        <f t="shared" si="0"/>
        <v>73.720930232558146</v>
      </c>
      <c r="L14" s="12">
        <f t="shared" si="1"/>
        <v>10.930232558139535</v>
      </c>
    </row>
    <row r="15" spans="1:12" x14ac:dyDescent="0.2">
      <c r="A15" s="1" t="s">
        <v>32</v>
      </c>
      <c r="B15" s="1">
        <v>4120</v>
      </c>
      <c r="C15" s="1">
        <v>380</v>
      </c>
      <c r="D15" s="1">
        <v>730</v>
      </c>
      <c r="E15" s="1">
        <v>1780</v>
      </c>
      <c r="F15" s="1">
        <v>500</v>
      </c>
      <c r="G15" s="1">
        <v>230</v>
      </c>
      <c r="H15" s="1">
        <v>70</v>
      </c>
      <c r="I15" s="1">
        <v>400</v>
      </c>
      <c r="J15" s="1">
        <v>30</v>
      </c>
      <c r="K15" s="12">
        <f t="shared" si="0"/>
        <v>73.05825242718447</v>
      </c>
      <c r="L15" s="12">
        <f t="shared" si="1"/>
        <v>10.436893203883495</v>
      </c>
    </row>
    <row r="16" spans="1:12" x14ac:dyDescent="0.2">
      <c r="A16" s="1" t="s">
        <v>33</v>
      </c>
      <c r="B16" s="1">
        <v>40</v>
      </c>
      <c r="C16" s="1">
        <v>0</v>
      </c>
      <c r="D16" s="1">
        <v>0</v>
      </c>
      <c r="E16" s="1">
        <v>0</v>
      </c>
      <c r="F16" s="1">
        <v>20</v>
      </c>
      <c r="G16" s="1">
        <v>20</v>
      </c>
      <c r="H16" s="1">
        <v>0</v>
      </c>
      <c r="I16" s="1">
        <v>0</v>
      </c>
      <c r="J16" s="1">
        <v>0</v>
      </c>
      <c r="K16" s="12">
        <f t="shared" si="0"/>
        <v>100</v>
      </c>
      <c r="L16" s="12">
        <f t="shared" si="1"/>
        <v>0</v>
      </c>
    </row>
    <row r="17" spans="1:12" x14ac:dyDescent="0.2">
      <c r="A17" s="1" t="s">
        <v>34</v>
      </c>
      <c r="B17" s="1">
        <v>20</v>
      </c>
      <c r="C17" s="1">
        <v>10</v>
      </c>
      <c r="D17" s="1">
        <v>10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f t="shared" si="0"/>
        <v>0</v>
      </c>
      <c r="L17" s="12">
        <f t="shared" si="1"/>
        <v>0</v>
      </c>
    </row>
    <row r="18" spans="1:12" x14ac:dyDescent="0.2">
      <c r="A18" s="1" t="s">
        <v>35</v>
      </c>
      <c r="B18" s="1">
        <v>60</v>
      </c>
      <c r="C18" s="1">
        <v>0</v>
      </c>
      <c r="D18" s="1">
        <v>0</v>
      </c>
      <c r="E18" s="1">
        <v>40</v>
      </c>
      <c r="F18" s="1">
        <v>0</v>
      </c>
      <c r="G18" s="1">
        <v>0</v>
      </c>
      <c r="H18" s="1">
        <v>0</v>
      </c>
      <c r="I18" s="1">
        <v>20</v>
      </c>
      <c r="J18" s="1">
        <v>0</v>
      </c>
      <c r="K18" s="12">
        <f t="shared" si="0"/>
        <v>100</v>
      </c>
      <c r="L18" s="12">
        <f t="shared" si="1"/>
        <v>33.333333333333336</v>
      </c>
    </row>
    <row r="19" spans="1:12" x14ac:dyDescent="0.2">
      <c r="A19" s="1" t="s">
        <v>36</v>
      </c>
      <c r="B19" s="1">
        <v>20</v>
      </c>
      <c r="C19" s="1">
        <v>0</v>
      </c>
      <c r="D19" s="1">
        <v>0</v>
      </c>
      <c r="E19" s="1">
        <v>0</v>
      </c>
      <c r="F19" s="1">
        <v>0</v>
      </c>
      <c r="G19" s="1">
        <v>20</v>
      </c>
      <c r="H19" s="1">
        <v>0</v>
      </c>
      <c r="I19" s="1">
        <v>0</v>
      </c>
      <c r="J19" s="1">
        <v>0</v>
      </c>
      <c r="K19" s="12">
        <f t="shared" si="0"/>
        <v>100</v>
      </c>
      <c r="L19" s="12">
        <f t="shared" si="1"/>
        <v>0</v>
      </c>
    </row>
    <row r="20" spans="1:12" x14ac:dyDescent="0.2">
      <c r="A20" s="1" t="s">
        <v>37</v>
      </c>
      <c r="B20" s="1">
        <v>20</v>
      </c>
      <c r="C20" s="1">
        <v>0</v>
      </c>
      <c r="D20" s="1">
        <v>0</v>
      </c>
      <c r="E20" s="1">
        <v>20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2">
        <f t="shared" si="0"/>
        <v>100</v>
      </c>
      <c r="L20" s="12">
        <f t="shared" si="1"/>
        <v>0</v>
      </c>
    </row>
    <row r="21" spans="1:12" x14ac:dyDescent="0.2">
      <c r="A21" s="1" t="s">
        <v>38</v>
      </c>
      <c r="B21" s="1">
        <v>20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10</v>
      </c>
      <c r="J21" s="1">
        <v>10</v>
      </c>
      <c r="K21" s="12">
        <f t="shared" si="0"/>
        <v>100</v>
      </c>
      <c r="L21" s="12">
        <f t="shared" si="1"/>
        <v>100</v>
      </c>
    </row>
    <row r="22" spans="1:12" x14ac:dyDescent="0.2">
      <c r="A22" s="1" t="s">
        <v>22</v>
      </c>
      <c r="K22" s="12"/>
      <c r="L22" s="12"/>
    </row>
    <row r="23" spans="1:12" x14ac:dyDescent="0.2">
      <c r="A23" s="1" t="s">
        <v>0</v>
      </c>
      <c r="B23" s="1">
        <v>4260</v>
      </c>
      <c r="C23" s="1">
        <v>390</v>
      </c>
      <c r="D23" s="1">
        <v>770</v>
      </c>
      <c r="E23" s="1">
        <v>1660</v>
      </c>
      <c r="F23" s="1">
        <v>670</v>
      </c>
      <c r="G23" s="1">
        <v>280</v>
      </c>
      <c r="H23" s="1">
        <v>290</v>
      </c>
      <c r="I23" s="1">
        <v>200</v>
      </c>
      <c r="J23" s="1">
        <v>0</v>
      </c>
      <c r="K23" s="12">
        <f t="shared" si="0"/>
        <v>72.769953051643199</v>
      </c>
      <c r="L23" s="12">
        <f t="shared" si="1"/>
        <v>4.694835680751174</v>
      </c>
    </row>
    <row r="24" spans="1:12" x14ac:dyDescent="0.2">
      <c r="A24" s="1" t="s">
        <v>32</v>
      </c>
      <c r="B24" s="1">
        <v>4030</v>
      </c>
      <c r="C24" s="1">
        <v>390</v>
      </c>
      <c r="D24" s="1">
        <v>750</v>
      </c>
      <c r="E24" s="1">
        <v>1540</v>
      </c>
      <c r="F24" s="1">
        <v>620</v>
      </c>
      <c r="G24" s="1">
        <v>260</v>
      </c>
      <c r="H24" s="1">
        <v>270</v>
      </c>
      <c r="I24" s="1">
        <v>200</v>
      </c>
      <c r="J24" s="1">
        <v>0</v>
      </c>
      <c r="K24" s="12">
        <f t="shared" si="0"/>
        <v>71.712158808932998</v>
      </c>
      <c r="L24" s="12">
        <f t="shared" si="1"/>
        <v>4.9627791563275432</v>
      </c>
    </row>
    <row r="25" spans="1:12" x14ac:dyDescent="0.2">
      <c r="A25" s="1" t="s">
        <v>33</v>
      </c>
      <c r="B25" s="1">
        <v>90</v>
      </c>
      <c r="C25" s="1">
        <v>0</v>
      </c>
      <c r="D25" s="1">
        <v>20</v>
      </c>
      <c r="E25" s="1">
        <v>50</v>
      </c>
      <c r="F25" s="1">
        <v>0</v>
      </c>
      <c r="G25" s="1">
        <v>20</v>
      </c>
      <c r="H25" s="1">
        <v>0</v>
      </c>
      <c r="I25" s="1">
        <v>0</v>
      </c>
      <c r="J25" s="1">
        <v>0</v>
      </c>
      <c r="K25" s="12">
        <f t="shared" si="0"/>
        <v>77.777777777777771</v>
      </c>
      <c r="L25" s="12">
        <f t="shared" si="1"/>
        <v>0</v>
      </c>
    </row>
    <row r="26" spans="1:12" x14ac:dyDescent="0.2">
      <c r="A26" s="1" t="s">
        <v>34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2"/>
      <c r="L26" s="12"/>
    </row>
    <row r="27" spans="1:12" x14ac:dyDescent="0.2">
      <c r="A27" s="1" t="s">
        <v>35</v>
      </c>
      <c r="B27" s="1">
        <v>120</v>
      </c>
      <c r="C27" s="1">
        <v>0</v>
      </c>
      <c r="D27" s="1">
        <v>0</v>
      </c>
      <c r="E27" s="1">
        <v>70</v>
      </c>
      <c r="F27" s="1">
        <v>40</v>
      </c>
      <c r="G27" s="1">
        <v>0</v>
      </c>
      <c r="H27" s="1">
        <v>10</v>
      </c>
      <c r="I27" s="1">
        <v>0</v>
      </c>
      <c r="J27" s="1">
        <v>0</v>
      </c>
      <c r="K27" s="12">
        <f t="shared" si="0"/>
        <v>100</v>
      </c>
      <c r="L27" s="12">
        <f t="shared" si="1"/>
        <v>0</v>
      </c>
    </row>
    <row r="28" spans="1:12" x14ac:dyDescent="0.2">
      <c r="A28" s="1" t="s">
        <v>36</v>
      </c>
      <c r="B28" s="1">
        <v>20</v>
      </c>
      <c r="C28" s="1">
        <v>0</v>
      </c>
      <c r="D28" s="1">
        <v>0</v>
      </c>
      <c r="E28" s="1">
        <v>0</v>
      </c>
      <c r="F28" s="1">
        <v>10</v>
      </c>
      <c r="G28" s="1">
        <v>0</v>
      </c>
      <c r="H28" s="1">
        <v>10</v>
      </c>
      <c r="I28" s="1">
        <v>0</v>
      </c>
      <c r="J28" s="1">
        <v>0</v>
      </c>
      <c r="K28" s="12">
        <f t="shared" si="0"/>
        <v>100</v>
      </c>
      <c r="L28" s="12">
        <f t="shared" si="1"/>
        <v>0</v>
      </c>
    </row>
    <row r="29" spans="1:12" x14ac:dyDescent="0.2">
      <c r="A29" s="1" t="s">
        <v>37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2"/>
      <c r="L29" s="12"/>
    </row>
    <row r="30" spans="1:12" x14ac:dyDescent="0.2">
      <c r="A30" s="1" t="s">
        <v>38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2"/>
      <c r="L30" s="12"/>
    </row>
    <row r="31" spans="1:12" x14ac:dyDescent="0.2">
      <c r="A31" s="1" t="s">
        <v>23</v>
      </c>
      <c r="K31" s="12"/>
      <c r="L31" s="12"/>
    </row>
    <row r="32" spans="1:12" x14ac:dyDescent="0.2">
      <c r="K32" s="12"/>
      <c r="L32" s="12"/>
    </row>
    <row r="33" spans="11:12" x14ac:dyDescent="0.2">
      <c r="K33" s="12"/>
      <c r="L33" s="12"/>
    </row>
    <row r="34" spans="11:12" x14ac:dyDescent="0.2">
      <c r="K34" s="12"/>
      <c r="L34" s="12"/>
    </row>
    <row r="35" spans="11:12" x14ac:dyDescent="0.2">
      <c r="K35" s="12"/>
      <c r="L35" s="12"/>
    </row>
    <row r="36" spans="11:12" x14ac:dyDescent="0.2">
      <c r="K36" s="12"/>
      <c r="L36" s="12"/>
    </row>
    <row r="37" spans="11:12" x14ac:dyDescent="0.2">
      <c r="K37" s="12"/>
      <c r="L37" s="12"/>
    </row>
    <row r="38" spans="11:12" x14ac:dyDescent="0.2">
      <c r="K38" s="12"/>
      <c r="L38" s="12"/>
    </row>
    <row r="39" spans="11:12" x14ac:dyDescent="0.2">
      <c r="K39" s="12"/>
      <c r="L39" s="12"/>
    </row>
    <row r="40" spans="11:12" x14ac:dyDescent="0.2">
      <c r="K40" s="12"/>
      <c r="L40" s="12"/>
    </row>
    <row r="41" spans="11:12" x14ac:dyDescent="0.2">
      <c r="K41" s="12"/>
      <c r="L41" s="12"/>
    </row>
    <row r="42" spans="11:12" x14ac:dyDescent="0.2">
      <c r="K42" s="12"/>
      <c r="L42" s="12"/>
    </row>
    <row r="43" spans="11:12" x14ac:dyDescent="0.2">
      <c r="K43" s="12"/>
      <c r="L43" s="12"/>
    </row>
    <row r="44" spans="11:12" x14ac:dyDescent="0.2">
      <c r="K44" s="12"/>
      <c r="L44" s="12"/>
    </row>
    <row r="45" spans="11:12" x14ac:dyDescent="0.2">
      <c r="K45" s="12"/>
      <c r="L45" s="12"/>
    </row>
    <row r="46" spans="11:12" x14ac:dyDescent="0.2">
      <c r="K46" s="12"/>
      <c r="L46" s="12"/>
    </row>
    <row r="47" spans="11:12" x14ac:dyDescent="0.2">
      <c r="K47" s="12"/>
      <c r="L47" s="12"/>
    </row>
    <row r="48" spans="11:12" x14ac:dyDescent="0.2">
      <c r="K48" s="12"/>
      <c r="L48" s="12"/>
    </row>
    <row r="49" spans="11:12" x14ac:dyDescent="0.2">
      <c r="K49" s="12"/>
      <c r="L49" s="12"/>
    </row>
    <row r="50" spans="11:12" x14ac:dyDescent="0.2">
      <c r="K50" s="12"/>
      <c r="L50" s="12"/>
    </row>
    <row r="51" spans="11:12" x14ac:dyDescent="0.2">
      <c r="K51" s="12"/>
      <c r="L51" s="12"/>
    </row>
    <row r="52" spans="11:12" x14ac:dyDescent="0.2">
      <c r="K52" s="12"/>
      <c r="L52" s="12"/>
    </row>
    <row r="53" spans="11:12" x14ac:dyDescent="0.2">
      <c r="K53" s="12"/>
      <c r="L53" s="12"/>
    </row>
    <row r="54" spans="11:12" x14ac:dyDescent="0.2">
      <c r="K54" s="12"/>
      <c r="L54" s="12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A8FE1-8124-4B39-A651-5EFEFE68FDFD}">
  <dimension ref="A1:L54"/>
  <sheetViews>
    <sheetView view="pageBreakPreview" topLeftCell="A38" zoomScale="125" zoomScaleNormal="100" zoomScaleSheetLayoutView="125" workbookViewId="0">
      <selection activeCell="K40" sqref="K40:L69"/>
    </sheetView>
  </sheetViews>
  <sheetFormatPr defaultRowHeight="9.6" x14ac:dyDescent="0.2"/>
  <cols>
    <col min="1" max="1" width="15.5546875" style="1" customWidth="1"/>
    <col min="2" max="12" width="6" style="1" customWidth="1"/>
    <col min="13" max="16384" width="8.88671875" style="1"/>
  </cols>
  <sheetData>
    <row r="1" spans="1:12" x14ac:dyDescent="0.2">
      <c r="A1" s="1" t="s">
        <v>251</v>
      </c>
    </row>
    <row r="2" spans="1:12" x14ac:dyDescent="0.2">
      <c r="A2" s="3"/>
      <c r="B2" s="4"/>
      <c r="C2" s="5" t="s">
        <v>230</v>
      </c>
      <c r="D2" s="5" t="s">
        <v>232</v>
      </c>
      <c r="E2" s="5" t="s">
        <v>234</v>
      </c>
      <c r="F2" s="5" t="s">
        <v>236</v>
      </c>
      <c r="G2" s="6" t="s">
        <v>246</v>
      </c>
      <c r="H2" s="6"/>
      <c r="I2" s="5" t="s">
        <v>240</v>
      </c>
      <c r="J2" s="5" t="s">
        <v>242</v>
      </c>
      <c r="K2" s="6" t="s">
        <v>244</v>
      </c>
      <c r="L2" s="7"/>
    </row>
    <row r="3" spans="1:12" s="2" customFormat="1" x14ac:dyDescent="0.2">
      <c r="A3" s="8"/>
      <c r="B3" s="9" t="s">
        <v>0</v>
      </c>
      <c r="C3" s="9" t="s">
        <v>231</v>
      </c>
      <c r="D3" s="9" t="s">
        <v>233</v>
      </c>
      <c r="E3" s="9" t="s">
        <v>235</v>
      </c>
      <c r="F3" s="9" t="s">
        <v>237</v>
      </c>
      <c r="G3" s="9" t="s">
        <v>238</v>
      </c>
      <c r="H3" s="9" t="s">
        <v>239</v>
      </c>
      <c r="I3" s="9" t="s">
        <v>241</v>
      </c>
      <c r="J3" s="9" t="s">
        <v>243</v>
      </c>
      <c r="K3" s="10" t="s">
        <v>245</v>
      </c>
      <c r="L3" s="11" t="s">
        <v>247</v>
      </c>
    </row>
    <row r="4" spans="1:12" x14ac:dyDescent="0.2">
      <c r="A4" s="1" t="s">
        <v>9</v>
      </c>
    </row>
    <row r="5" spans="1:12" x14ac:dyDescent="0.2">
      <c r="A5" s="1" t="s">
        <v>0</v>
      </c>
      <c r="B5" s="1">
        <v>8350</v>
      </c>
      <c r="C5" s="1">
        <v>780</v>
      </c>
      <c r="D5" s="1">
        <v>1410</v>
      </c>
      <c r="E5" s="1">
        <v>3440</v>
      </c>
      <c r="F5" s="1">
        <v>1170</v>
      </c>
      <c r="G5" s="1">
        <v>550</v>
      </c>
      <c r="H5" s="1">
        <v>340</v>
      </c>
      <c r="I5" s="1">
        <v>620</v>
      </c>
      <c r="J5" s="1">
        <v>40</v>
      </c>
      <c r="K5" s="12">
        <f>SUM(E5:J5)*100/B5</f>
        <v>73.772455089820355</v>
      </c>
      <c r="L5" s="12">
        <f>(I5+J5)*100/B5</f>
        <v>7.9041916167664672</v>
      </c>
    </row>
    <row r="6" spans="1:12" x14ac:dyDescent="0.2">
      <c r="A6" s="1" t="s">
        <v>39</v>
      </c>
      <c r="B6" s="1">
        <v>740</v>
      </c>
      <c r="C6" s="1">
        <v>140</v>
      </c>
      <c r="D6" s="1">
        <v>110</v>
      </c>
      <c r="E6" s="1">
        <v>230</v>
      </c>
      <c r="F6" s="1">
        <v>100</v>
      </c>
      <c r="G6" s="1">
        <v>60</v>
      </c>
      <c r="H6" s="1">
        <v>10</v>
      </c>
      <c r="I6" s="1">
        <v>90</v>
      </c>
      <c r="J6" s="1">
        <v>0</v>
      </c>
      <c r="K6" s="12">
        <f t="shared" ref="K6:K54" si="0">SUM(E6:J6)*100/B6</f>
        <v>66.21621621621621</v>
      </c>
      <c r="L6" s="12">
        <f t="shared" ref="L6:L54" si="1">(I6+J6)*100/B6</f>
        <v>12.162162162162161</v>
      </c>
    </row>
    <row r="7" spans="1:12" x14ac:dyDescent="0.2">
      <c r="A7" s="1" t="s">
        <v>40</v>
      </c>
      <c r="B7" s="1">
        <v>3930</v>
      </c>
      <c r="C7" s="1">
        <v>340</v>
      </c>
      <c r="D7" s="1">
        <v>620</v>
      </c>
      <c r="E7" s="1">
        <v>1720</v>
      </c>
      <c r="F7" s="1">
        <v>530</v>
      </c>
      <c r="G7" s="1">
        <v>250</v>
      </c>
      <c r="H7" s="1">
        <v>180</v>
      </c>
      <c r="I7" s="1">
        <v>270</v>
      </c>
      <c r="J7" s="1">
        <v>20</v>
      </c>
      <c r="K7" s="12">
        <f t="shared" si="0"/>
        <v>75.572519083969468</v>
      </c>
      <c r="L7" s="12">
        <f t="shared" si="1"/>
        <v>7.3791348600508906</v>
      </c>
    </row>
    <row r="8" spans="1:12" x14ac:dyDescent="0.2">
      <c r="A8" s="1" t="s">
        <v>41</v>
      </c>
      <c r="B8" s="1">
        <v>1990</v>
      </c>
      <c r="C8" s="1">
        <v>150</v>
      </c>
      <c r="D8" s="1">
        <v>400</v>
      </c>
      <c r="E8" s="1">
        <v>830</v>
      </c>
      <c r="F8" s="1">
        <v>320</v>
      </c>
      <c r="G8" s="1">
        <v>100</v>
      </c>
      <c r="H8" s="1">
        <v>90</v>
      </c>
      <c r="I8" s="1">
        <v>100</v>
      </c>
      <c r="J8" s="1">
        <v>0</v>
      </c>
      <c r="K8" s="12">
        <f t="shared" si="0"/>
        <v>72.361809045226124</v>
      </c>
      <c r="L8" s="12">
        <f t="shared" si="1"/>
        <v>5.025125628140704</v>
      </c>
    </row>
    <row r="9" spans="1:12" x14ac:dyDescent="0.2">
      <c r="A9" s="1" t="s">
        <v>42</v>
      </c>
      <c r="B9" s="1">
        <v>600</v>
      </c>
      <c r="C9" s="1">
        <v>40</v>
      </c>
      <c r="D9" s="1">
        <v>40</v>
      </c>
      <c r="E9" s="1">
        <v>330</v>
      </c>
      <c r="F9" s="1">
        <v>20</v>
      </c>
      <c r="G9" s="1">
        <v>70</v>
      </c>
      <c r="H9" s="1">
        <v>50</v>
      </c>
      <c r="I9" s="1">
        <v>40</v>
      </c>
      <c r="J9" s="1">
        <v>10</v>
      </c>
      <c r="K9" s="12">
        <f t="shared" si="0"/>
        <v>86.666666666666671</v>
      </c>
      <c r="L9" s="12">
        <f t="shared" si="1"/>
        <v>8.3333333333333339</v>
      </c>
    </row>
    <row r="10" spans="1:12" x14ac:dyDescent="0.2">
      <c r="A10" s="1" t="s">
        <v>43</v>
      </c>
      <c r="B10" s="1">
        <v>130</v>
      </c>
      <c r="C10" s="1">
        <v>50</v>
      </c>
      <c r="D10" s="1">
        <v>0</v>
      </c>
      <c r="E10" s="1">
        <v>40</v>
      </c>
      <c r="F10" s="1">
        <v>20</v>
      </c>
      <c r="G10" s="1">
        <v>20</v>
      </c>
      <c r="H10" s="1">
        <v>0</v>
      </c>
      <c r="I10" s="1">
        <v>0</v>
      </c>
      <c r="J10" s="1">
        <v>0</v>
      </c>
      <c r="K10" s="12">
        <f t="shared" si="0"/>
        <v>61.53846153846154</v>
      </c>
      <c r="L10" s="12">
        <f t="shared" si="1"/>
        <v>0</v>
      </c>
    </row>
    <row r="11" spans="1:12" x14ac:dyDescent="0.2">
      <c r="A11" s="1" t="s">
        <v>44</v>
      </c>
      <c r="B11" s="1">
        <v>30</v>
      </c>
      <c r="C11" s="1">
        <v>20</v>
      </c>
      <c r="D11" s="1">
        <v>0</v>
      </c>
      <c r="E11" s="1">
        <v>10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2">
        <f t="shared" si="0"/>
        <v>33.333333333333336</v>
      </c>
      <c r="L11" s="12">
        <f t="shared" si="1"/>
        <v>0</v>
      </c>
    </row>
    <row r="12" spans="1:12" x14ac:dyDescent="0.2">
      <c r="A12" s="1" t="s">
        <v>45</v>
      </c>
      <c r="B12" s="1">
        <v>180</v>
      </c>
      <c r="C12" s="1">
        <v>0</v>
      </c>
      <c r="D12" s="1">
        <v>70</v>
      </c>
      <c r="E12" s="1">
        <v>30</v>
      </c>
      <c r="F12" s="1">
        <v>40</v>
      </c>
      <c r="G12" s="1">
        <v>20</v>
      </c>
      <c r="H12" s="1">
        <v>0</v>
      </c>
      <c r="I12" s="1">
        <v>20</v>
      </c>
      <c r="J12" s="1">
        <v>0</v>
      </c>
      <c r="K12" s="12">
        <f t="shared" si="0"/>
        <v>61.111111111111114</v>
      </c>
      <c r="L12" s="12">
        <f t="shared" si="1"/>
        <v>11.111111111111111</v>
      </c>
    </row>
    <row r="13" spans="1:12" x14ac:dyDescent="0.2">
      <c r="A13" s="1" t="s">
        <v>46</v>
      </c>
      <c r="B13" s="1">
        <v>80</v>
      </c>
      <c r="C13" s="1">
        <v>10</v>
      </c>
      <c r="D13" s="1">
        <v>20</v>
      </c>
      <c r="E13" s="1">
        <v>20</v>
      </c>
      <c r="F13" s="1">
        <v>0</v>
      </c>
      <c r="G13" s="1">
        <v>30</v>
      </c>
      <c r="H13" s="1">
        <v>0</v>
      </c>
      <c r="I13" s="1">
        <v>0</v>
      </c>
      <c r="J13" s="1">
        <v>0</v>
      </c>
      <c r="K13" s="12">
        <f t="shared" si="0"/>
        <v>62.5</v>
      </c>
      <c r="L13" s="12">
        <f t="shared" si="1"/>
        <v>0</v>
      </c>
    </row>
    <row r="14" spans="1:12" x14ac:dyDescent="0.2">
      <c r="A14" s="1" t="s">
        <v>47</v>
      </c>
      <c r="B14" s="1">
        <v>60</v>
      </c>
      <c r="C14" s="1">
        <v>10</v>
      </c>
      <c r="D14" s="1">
        <v>10</v>
      </c>
      <c r="E14" s="1">
        <v>20</v>
      </c>
      <c r="F14" s="1">
        <v>0</v>
      </c>
      <c r="G14" s="1">
        <v>0</v>
      </c>
      <c r="H14" s="1">
        <v>0</v>
      </c>
      <c r="I14" s="1">
        <v>20</v>
      </c>
      <c r="J14" s="1">
        <v>0</v>
      </c>
      <c r="K14" s="12">
        <f t="shared" si="0"/>
        <v>66.666666666666671</v>
      </c>
      <c r="L14" s="12">
        <f t="shared" si="1"/>
        <v>33.333333333333336</v>
      </c>
    </row>
    <row r="15" spans="1:12" x14ac:dyDescent="0.2">
      <c r="A15" s="1" t="s">
        <v>48</v>
      </c>
      <c r="B15" s="1">
        <v>610</v>
      </c>
      <c r="C15" s="1">
        <v>20</v>
      </c>
      <c r="D15" s="1">
        <v>140</v>
      </c>
      <c r="E15" s="1">
        <v>210</v>
      </c>
      <c r="F15" s="1">
        <v>140</v>
      </c>
      <c r="G15" s="1">
        <v>0</v>
      </c>
      <c r="H15" s="1">
        <v>10</v>
      </c>
      <c r="I15" s="1">
        <v>80</v>
      </c>
      <c r="J15" s="1">
        <v>10</v>
      </c>
      <c r="K15" s="12">
        <f t="shared" si="0"/>
        <v>73.770491803278688</v>
      </c>
      <c r="L15" s="12">
        <f t="shared" si="1"/>
        <v>14.754098360655737</v>
      </c>
    </row>
    <row r="16" spans="1:12" x14ac:dyDescent="0.2">
      <c r="A16" s="1" t="s">
        <v>21</v>
      </c>
      <c r="K16" s="12"/>
      <c r="L16" s="12"/>
    </row>
    <row r="17" spans="1:12" x14ac:dyDescent="0.2">
      <c r="A17" s="1" t="s">
        <v>0</v>
      </c>
      <c r="B17" s="1">
        <v>4210</v>
      </c>
      <c r="C17" s="1">
        <v>390</v>
      </c>
      <c r="D17" s="1">
        <v>700</v>
      </c>
      <c r="E17" s="1">
        <v>1800</v>
      </c>
      <c r="F17" s="1">
        <v>520</v>
      </c>
      <c r="G17" s="1">
        <v>270</v>
      </c>
      <c r="H17" s="1">
        <v>70</v>
      </c>
      <c r="I17" s="1">
        <v>420</v>
      </c>
      <c r="J17" s="1">
        <v>40</v>
      </c>
      <c r="K17" s="12">
        <f t="shared" si="0"/>
        <v>74.109263657957243</v>
      </c>
      <c r="L17" s="12">
        <f t="shared" si="1"/>
        <v>10.926365795724466</v>
      </c>
    </row>
    <row r="18" spans="1:12" x14ac:dyDescent="0.2">
      <c r="A18" s="1" t="s">
        <v>39</v>
      </c>
      <c r="B18" s="1">
        <v>370</v>
      </c>
      <c r="C18" s="1">
        <v>90</v>
      </c>
      <c r="D18" s="1">
        <v>90</v>
      </c>
      <c r="E18" s="1">
        <v>50</v>
      </c>
      <c r="F18" s="1">
        <v>40</v>
      </c>
      <c r="G18" s="1">
        <v>40</v>
      </c>
      <c r="H18" s="1">
        <v>10</v>
      </c>
      <c r="I18" s="1">
        <v>50</v>
      </c>
      <c r="J18" s="1">
        <v>0</v>
      </c>
      <c r="K18" s="12">
        <f t="shared" si="0"/>
        <v>51.351351351351354</v>
      </c>
      <c r="L18" s="12">
        <f t="shared" si="1"/>
        <v>13.513513513513514</v>
      </c>
    </row>
    <row r="19" spans="1:12" x14ac:dyDescent="0.2">
      <c r="A19" s="1" t="s">
        <v>40</v>
      </c>
      <c r="B19" s="1">
        <v>2030</v>
      </c>
      <c r="C19" s="1">
        <v>140</v>
      </c>
      <c r="D19" s="1">
        <v>310</v>
      </c>
      <c r="E19" s="1">
        <v>970</v>
      </c>
      <c r="F19" s="1">
        <v>270</v>
      </c>
      <c r="G19" s="1">
        <v>100</v>
      </c>
      <c r="H19" s="1">
        <v>20</v>
      </c>
      <c r="I19" s="1">
        <v>200</v>
      </c>
      <c r="J19" s="1">
        <v>20</v>
      </c>
      <c r="K19" s="12">
        <f t="shared" si="0"/>
        <v>77.832512315270932</v>
      </c>
      <c r="L19" s="12">
        <f t="shared" si="1"/>
        <v>10.83743842364532</v>
      </c>
    </row>
    <row r="20" spans="1:12" x14ac:dyDescent="0.2">
      <c r="A20" s="1" t="s">
        <v>41</v>
      </c>
      <c r="B20" s="1">
        <v>860</v>
      </c>
      <c r="C20" s="1">
        <v>50</v>
      </c>
      <c r="D20" s="1">
        <v>140</v>
      </c>
      <c r="E20" s="1">
        <v>420</v>
      </c>
      <c r="F20" s="1">
        <v>120</v>
      </c>
      <c r="G20" s="1">
        <v>40</v>
      </c>
      <c r="H20" s="1">
        <v>30</v>
      </c>
      <c r="I20" s="1">
        <v>60</v>
      </c>
      <c r="J20" s="1">
        <v>0</v>
      </c>
      <c r="K20" s="12">
        <f t="shared" si="0"/>
        <v>77.906976744186053</v>
      </c>
      <c r="L20" s="12">
        <f t="shared" si="1"/>
        <v>6.9767441860465116</v>
      </c>
    </row>
    <row r="21" spans="1:12" x14ac:dyDescent="0.2">
      <c r="A21" s="1" t="s">
        <v>42</v>
      </c>
      <c r="B21" s="1">
        <v>350</v>
      </c>
      <c r="C21" s="1">
        <v>30</v>
      </c>
      <c r="D21" s="1">
        <v>20</v>
      </c>
      <c r="E21" s="1">
        <v>200</v>
      </c>
      <c r="F21" s="1">
        <v>10</v>
      </c>
      <c r="G21" s="1">
        <v>40</v>
      </c>
      <c r="H21" s="1">
        <v>10</v>
      </c>
      <c r="I21" s="1">
        <v>30</v>
      </c>
      <c r="J21" s="1">
        <v>10</v>
      </c>
      <c r="K21" s="12">
        <f t="shared" si="0"/>
        <v>85.714285714285708</v>
      </c>
      <c r="L21" s="12">
        <f t="shared" si="1"/>
        <v>11.428571428571429</v>
      </c>
    </row>
    <row r="22" spans="1:12" x14ac:dyDescent="0.2">
      <c r="A22" s="1" t="s">
        <v>43</v>
      </c>
      <c r="B22" s="1">
        <v>50</v>
      </c>
      <c r="C22" s="1">
        <v>30</v>
      </c>
      <c r="D22" s="1">
        <v>0</v>
      </c>
      <c r="E22" s="1">
        <v>0</v>
      </c>
      <c r="F22" s="1">
        <v>0</v>
      </c>
      <c r="G22" s="1">
        <v>20</v>
      </c>
      <c r="H22" s="1">
        <v>0</v>
      </c>
      <c r="I22" s="1">
        <v>0</v>
      </c>
      <c r="J22" s="1">
        <v>0</v>
      </c>
      <c r="K22" s="12">
        <f t="shared" si="0"/>
        <v>40</v>
      </c>
      <c r="L22" s="12">
        <f t="shared" si="1"/>
        <v>0</v>
      </c>
    </row>
    <row r="23" spans="1:12" x14ac:dyDescent="0.2">
      <c r="A23" s="1" t="s">
        <v>44</v>
      </c>
      <c r="B23" s="1">
        <v>20</v>
      </c>
      <c r="C23" s="1">
        <v>20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f t="shared" si="0"/>
        <v>0</v>
      </c>
      <c r="L23" s="12">
        <f t="shared" si="1"/>
        <v>0</v>
      </c>
    </row>
    <row r="24" spans="1:12" x14ac:dyDescent="0.2">
      <c r="A24" s="1" t="s">
        <v>45</v>
      </c>
      <c r="B24" s="1">
        <v>80</v>
      </c>
      <c r="C24" s="1">
        <v>0</v>
      </c>
      <c r="D24" s="1">
        <v>50</v>
      </c>
      <c r="E24" s="1">
        <v>10</v>
      </c>
      <c r="F24" s="1">
        <v>0</v>
      </c>
      <c r="G24" s="1">
        <v>0</v>
      </c>
      <c r="H24" s="1">
        <v>0</v>
      </c>
      <c r="I24" s="1">
        <v>20</v>
      </c>
      <c r="J24" s="1">
        <v>0</v>
      </c>
      <c r="K24" s="12">
        <f t="shared" si="0"/>
        <v>37.5</v>
      </c>
      <c r="L24" s="12">
        <f t="shared" si="1"/>
        <v>25</v>
      </c>
    </row>
    <row r="25" spans="1:12" x14ac:dyDescent="0.2">
      <c r="A25" s="1" t="s">
        <v>46</v>
      </c>
      <c r="B25" s="1">
        <v>50</v>
      </c>
      <c r="C25" s="1">
        <v>0</v>
      </c>
      <c r="D25" s="1">
        <v>20</v>
      </c>
      <c r="E25" s="1">
        <v>0</v>
      </c>
      <c r="F25" s="1">
        <v>0</v>
      </c>
      <c r="G25" s="1">
        <v>30</v>
      </c>
      <c r="H25" s="1">
        <v>0</v>
      </c>
      <c r="I25" s="1">
        <v>0</v>
      </c>
      <c r="J25" s="1">
        <v>0</v>
      </c>
      <c r="K25" s="12">
        <f t="shared" si="0"/>
        <v>60</v>
      </c>
      <c r="L25" s="12">
        <f t="shared" si="1"/>
        <v>0</v>
      </c>
    </row>
    <row r="26" spans="1:12" x14ac:dyDescent="0.2">
      <c r="A26" s="1" t="s">
        <v>47</v>
      </c>
      <c r="B26" s="1">
        <v>60</v>
      </c>
      <c r="C26" s="1">
        <v>10</v>
      </c>
      <c r="D26" s="1">
        <v>10</v>
      </c>
      <c r="E26" s="1">
        <v>20</v>
      </c>
      <c r="F26" s="1">
        <v>0</v>
      </c>
      <c r="G26" s="1">
        <v>0</v>
      </c>
      <c r="H26" s="1">
        <v>0</v>
      </c>
      <c r="I26" s="1">
        <v>20</v>
      </c>
      <c r="J26" s="1">
        <v>0</v>
      </c>
      <c r="K26" s="12">
        <f t="shared" si="0"/>
        <v>66.666666666666671</v>
      </c>
      <c r="L26" s="12">
        <f t="shared" si="1"/>
        <v>33.333333333333336</v>
      </c>
    </row>
    <row r="27" spans="1:12" x14ac:dyDescent="0.2">
      <c r="A27" s="1" t="s">
        <v>48</v>
      </c>
      <c r="B27" s="1">
        <v>340</v>
      </c>
      <c r="C27" s="1">
        <v>20</v>
      </c>
      <c r="D27" s="1">
        <v>60</v>
      </c>
      <c r="E27" s="1">
        <v>130</v>
      </c>
      <c r="F27" s="1">
        <v>80</v>
      </c>
      <c r="G27" s="1">
        <v>0</v>
      </c>
      <c r="H27" s="1">
        <v>0</v>
      </c>
      <c r="I27" s="1">
        <v>40</v>
      </c>
      <c r="J27" s="1">
        <v>10</v>
      </c>
      <c r="K27" s="12">
        <f t="shared" si="0"/>
        <v>76.470588235294116</v>
      </c>
      <c r="L27" s="12">
        <f t="shared" si="1"/>
        <v>14.705882352941176</v>
      </c>
    </row>
    <row r="28" spans="1:12" x14ac:dyDescent="0.2">
      <c r="A28" s="1" t="s">
        <v>22</v>
      </c>
      <c r="K28" s="12"/>
      <c r="L28" s="12"/>
    </row>
    <row r="29" spans="1:12" x14ac:dyDescent="0.2">
      <c r="A29" s="1" t="s">
        <v>0</v>
      </c>
      <c r="B29" s="1">
        <v>4140</v>
      </c>
      <c r="C29" s="1">
        <v>390</v>
      </c>
      <c r="D29" s="1">
        <v>710</v>
      </c>
      <c r="E29" s="1">
        <v>1640</v>
      </c>
      <c r="F29" s="1">
        <v>650</v>
      </c>
      <c r="G29" s="1">
        <v>280</v>
      </c>
      <c r="H29" s="1">
        <v>270</v>
      </c>
      <c r="I29" s="1">
        <v>200</v>
      </c>
      <c r="J29" s="1">
        <v>0</v>
      </c>
      <c r="K29" s="12">
        <f t="shared" si="0"/>
        <v>73.429951690821255</v>
      </c>
      <c r="L29" s="12">
        <f t="shared" si="1"/>
        <v>4.8309178743961354</v>
      </c>
    </row>
    <row r="30" spans="1:12" x14ac:dyDescent="0.2">
      <c r="A30" s="1" t="s">
        <v>39</v>
      </c>
      <c r="B30" s="1">
        <v>370</v>
      </c>
      <c r="C30" s="1">
        <v>50</v>
      </c>
      <c r="D30" s="1">
        <v>20</v>
      </c>
      <c r="E30" s="1">
        <v>180</v>
      </c>
      <c r="F30" s="1">
        <v>60</v>
      </c>
      <c r="G30" s="1">
        <v>20</v>
      </c>
      <c r="H30" s="1">
        <v>0</v>
      </c>
      <c r="I30" s="1">
        <v>40</v>
      </c>
      <c r="J30" s="1">
        <v>0</v>
      </c>
      <c r="K30" s="12">
        <f t="shared" si="0"/>
        <v>81.081081081081081</v>
      </c>
      <c r="L30" s="12">
        <f t="shared" si="1"/>
        <v>10.810810810810811</v>
      </c>
    </row>
    <row r="31" spans="1:12" x14ac:dyDescent="0.2">
      <c r="A31" s="1" t="s">
        <v>40</v>
      </c>
      <c r="B31" s="1">
        <v>1900</v>
      </c>
      <c r="C31" s="1">
        <v>200</v>
      </c>
      <c r="D31" s="1">
        <v>310</v>
      </c>
      <c r="E31" s="1">
        <v>750</v>
      </c>
      <c r="F31" s="1">
        <v>260</v>
      </c>
      <c r="G31" s="1">
        <v>150</v>
      </c>
      <c r="H31" s="1">
        <v>160</v>
      </c>
      <c r="I31" s="1">
        <v>70</v>
      </c>
      <c r="J31" s="1">
        <v>0</v>
      </c>
      <c r="K31" s="12">
        <f t="shared" si="0"/>
        <v>73.15789473684211</v>
      </c>
      <c r="L31" s="12">
        <f t="shared" si="1"/>
        <v>3.6842105263157894</v>
      </c>
    </row>
    <row r="32" spans="1:12" x14ac:dyDescent="0.2">
      <c r="A32" s="1" t="s">
        <v>41</v>
      </c>
      <c r="B32" s="1">
        <v>1130</v>
      </c>
      <c r="C32" s="1">
        <v>100</v>
      </c>
      <c r="D32" s="1">
        <v>260</v>
      </c>
      <c r="E32" s="1">
        <v>410</v>
      </c>
      <c r="F32" s="1">
        <v>200</v>
      </c>
      <c r="G32" s="1">
        <v>60</v>
      </c>
      <c r="H32" s="1">
        <v>60</v>
      </c>
      <c r="I32" s="1">
        <v>40</v>
      </c>
      <c r="J32" s="1">
        <v>0</v>
      </c>
      <c r="K32" s="12">
        <f t="shared" si="0"/>
        <v>68.141592920353986</v>
      </c>
      <c r="L32" s="12">
        <f t="shared" si="1"/>
        <v>3.5398230088495577</v>
      </c>
    </row>
    <row r="33" spans="1:12" x14ac:dyDescent="0.2">
      <c r="A33" s="1" t="s">
        <v>42</v>
      </c>
      <c r="B33" s="1">
        <v>250</v>
      </c>
      <c r="C33" s="1">
        <v>10</v>
      </c>
      <c r="D33" s="1">
        <v>20</v>
      </c>
      <c r="E33" s="1">
        <v>130</v>
      </c>
      <c r="F33" s="1">
        <v>10</v>
      </c>
      <c r="G33" s="1">
        <v>30</v>
      </c>
      <c r="H33" s="1">
        <v>40</v>
      </c>
      <c r="I33" s="1">
        <v>10</v>
      </c>
      <c r="J33" s="1">
        <v>0</v>
      </c>
      <c r="K33" s="12">
        <f t="shared" si="0"/>
        <v>88</v>
      </c>
      <c r="L33" s="12">
        <f t="shared" si="1"/>
        <v>4</v>
      </c>
    </row>
    <row r="34" spans="1:12" x14ac:dyDescent="0.2">
      <c r="A34" s="1" t="s">
        <v>43</v>
      </c>
      <c r="B34" s="1">
        <v>80</v>
      </c>
      <c r="C34" s="1">
        <v>20</v>
      </c>
      <c r="D34" s="1">
        <v>0</v>
      </c>
      <c r="E34" s="1">
        <v>40</v>
      </c>
      <c r="F34" s="1">
        <v>20</v>
      </c>
      <c r="G34" s="1">
        <v>0</v>
      </c>
      <c r="H34" s="1">
        <v>0</v>
      </c>
      <c r="I34" s="1">
        <v>0</v>
      </c>
      <c r="J34" s="1">
        <v>0</v>
      </c>
      <c r="K34" s="12">
        <f t="shared" si="0"/>
        <v>75</v>
      </c>
      <c r="L34" s="12">
        <f t="shared" si="1"/>
        <v>0</v>
      </c>
    </row>
    <row r="35" spans="1:12" x14ac:dyDescent="0.2">
      <c r="A35" s="1" t="s">
        <v>44</v>
      </c>
      <c r="B35" s="1">
        <v>10</v>
      </c>
      <c r="C35" s="1">
        <v>0</v>
      </c>
      <c r="D35" s="1">
        <v>0</v>
      </c>
      <c r="E35" s="1">
        <v>10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2">
        <f t="shared" si="0"/>
        <v>100</v>
      </c>
      <c r="L35" s="12">
        <f t="shared" si="1"/>
        <v>0</v>
      </c>
    </row>
    <row r="36" spans="1:12" x14ac:dyDescent="0.2">
      <c r="A36" s="1" t="s">
        <v>45</v>
      </c>
      <c r="B36" s="1">
        <v>100</v>
      </c>
      <c r="C36" s="1">
        <v>0</v>
      </c>
      <c r="D36" s="1">
        <v>20</v>
      </c>
      <c r="E36" s="1">
        <v>20</v>
      </c>
      <c r="F36" s="1">
        <v>40</v>
      </c>
      <c r="G36" s="1">
        <v>20</v>
      </c>
      <c r="H36" s="1">
        <v>0</v>
      </c>
      <c r="I36" s="1">
        <v>0</v>
      </c>
      <c r="J36" s="1">
        <v>0</v>
      </c>
      <c r="K36" s="12">
        <f t="shared" si="0"/>
        <v>80</v>
      </c>
      <c r="L36" s="12">
        <f t="shared" si="1"/>
        <v>0</v>
      </c>
    </row>
    <row r="37" spans="1:12" x14ac:dyDescent="0.2">
      <c r="A37" s="1" t="s">
        <v>46</v>
      </c>
      <c r="B37" s="1">
        <v>30</v>
      </c>
      <c r="C37" s="1">
        <v>10</v>
      </c>
      <c r="D37" s="1">
        <v>0</v>
      </c>
      <c r="E37" s="1">
        <v>20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2">
        <f t="shared" si="0"/>
        <v>66.666666666666671</v>
      </c>
      <c r="L37" s="12">
        <f t="shared" si="1"/>
        <v>0</v>
      </c>
    </row>
    <row r="38" spans="1:12" x14ac:dyDescent="0.2">
      <c r="A38" s="1" t="s">
        <v>47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2"/>
      <c r="L38" s="12"/>
    </row>
    <row r="39" spans="1:12" x14ac:dyDescent="0.2">
      <c r="A39" s="1" t="s">
        <v>48</v>
      </c>
      <c r="B39" s="1">
        <v>270</v>
      </c>
      <c r="C39" s="1">
        <v>0</v>
      </c>
      <c r="D39" s="1">
        <v>80</v>
      </c>
      <c r="E39" s="1">
        <v>80</v>
      </c>
      <c r="F39" s="1">
        <v>60</v>
      </c>
      <c r="G39" s="1">
        <v>0</v>
      </c>
      <c r="H39" s="1">
        <v>10</v>
      </c>
      <c r="I39" s="1">
        <v>40</v>
      </c>
      <c r="J39" s="1">
        <v>0</v>
      </c>
      <c r="K39" s="12">
        <f t="shared" si="0"/>
        <v>70.370370370370367</v>
      </c>
      <c r="L39" s="12">
        <f t="shared" si="1"/>
        <v>14.814814814814815</v>
      </c>
    </row>
    <row r="40" spans="1:12" x14ac:dyDescent="0.2">
      <c r="A40" s="1" t="s">
        <v>49</v>
      </c>
      <c r="K40" s="12"/>
      <c r="L40" s="12"/>
    </row>
    <row r="41" spans="1:12" x14ac:dyDescent="0.2">
      <c r="K41" s="12"/>
      <c r="L41" s="12"/>
    </row>
    <row r="42" spans="1:12" x14ac:dyDescent="0.2">
      <c r="K42" s="12"/>
      <c r="L42" s="12"/>
    </row>
    <row r="43" spans="1:12" x14ac:dyDescent="0.2">
      <c r="K43" s="12"/>
      <c r="L43" s="12"/>
    </row>
    <row r="44" spans="1:12" x14ac:dyDescent="0.2">
      <c r="K44" s="12"/>
      <c r="L44" s="12"/>
    </row>
    <row r="45" spans="1:12" x14ac:dyDescent="0.2">
      <c r="K45" s="12"/>
      <c r="L45" s="12"/>
    </row>
    <row r="46" spans="1:12" x14ac:dyDescent="0.2">
      <c r="K46" s="12"/>
      <c r="L46" s="12"/>
    </row>
    <row r="47" spans="1:12" x14ac:dyDescent="0.2">
      <c r="K47" s="12"/>
      <c r="L47" s="12"/>
    </row>
    <row r="48" spans="1:12" x14ac:dyDescent="0.2">
      <c r="K48" s="12"/>
      <c r="L48" s="12"/>
    </row>
    <row r="49" spans="11:12" x14ac:dyDescent="0.2">
      <c r="K49" s="12"/>
      <c r="L49" s="12"/>
    </row>
    <row r="50" spans="11:12" x14ac:dyDescent="0.2">
      <c r="K50" s="12"/>
      <c r="L50" s="12"/>
    </row>
    <row r="51" spans="11:12" x14ac:dyDescent="0.2">
      <c r="K51" s="12"/>
      <c r="L51" s="12"/>
    </row>
    <row r="52" spans="11:12" x14ac:dyDescent="0.2">
      <c r="K52" s="12"/>
      <c r="L52" s="12"/>
    </row>
    <row r="53" spans="11:12" x14ac:dyDescent="0.2">
      <c r="K53" s="12"/>
      <c r="L53" s="12"/>
    </row>
    <row r="54" spans="11:12" x14ac:dyDescent="0.2">
      <c r="K54" s="12"/>
      <c r="L54" s="12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BBFA7-D282-47E5-B384-5EAB6821E107}">
  <dimension ref="A1:L54"/>
  <sheetViews>
    <sheetView view="pageBreakPreview" topLeftCell="A12" zoomScale="125" zoomScaleNormal="100" zoomScaleSheetLayoutView="125" workbookViewId="0">
      <selection activeCell="K28" sqref="K28:L70"/>
    </sheetView>
  </sheetViews>
  <sheetFormatPr defaultRowHeight="9.6" x14ac:dyDescent="0.2"/>
  <cols>
    <col min="1" max="1" width="15.5546875" style="1" customWidth="1"/>
    <col min="2" max="12" width="6" style="1" customWidth="1"/>
    <col min="13" max="16384" width="8.88671875" style="1"/>
  </cols>
  <sheetData>
    <row r="1" spans="1:12" x14ac:dyDescent="0.2">
      <c r="A1" s="1" t="s">
        <v>252</v>
      </c>
    </row>
    <row r="2" spans="1:12" x14ac:dyDescent="0.2">
      <c r="A2" s="3"/>
      <c r="B2" s="4"/>
      <c r="C2" s="5" t="s">
        <v>230</v>
      </c>
      <c r="D2" s="5" t="s">
        <v>232</v>
      </c>
      <c r="E2" s="5" t="s">
        <v>234</v>
      </c>
      <c r="F2" s="5" t="s">
        <v>236</v>
      </c>
      <c r="G2" s="6" t="s">
        <v>246</v>
      </c>
      <c r="H2" s="6"/>
      <c r="I2" s="5" t="s">
        <v>240</v>
      </c>
      <c r="J2" s="5" t="s">
        <v>242</v>
      </c>
      <c r="K2" s="6" t="s">
        <v>244</v>
      </c>
      <c r="L2" s="7"/>
    </row>
    <row r="3" spans="1:12" s="2" customFormat="1" x14ac:dyDescent="0.2">
      <c r="A3" s="8"/>
      <c r="B3" s="9" t="s">
        <v>0</v>
      </c>
      <c r="C3" s="9" t="s">
        <v>231</v>
      </c>
      <c r="D3" s="9" t="s">
        <v>233</v>
      </c>
      <c r="E3" s="9" t="s">
        <v>235</v>
      </c>
      <c r="F3" s="9" t="s">
        <v>237</v>
      </c>
      <c r="G3" s="9" t="s">
        <v>238</v>
      </c>
      <c r="H3" s="9" t="s">
        <v>239</v>
      </c>
      <c r="I3" s="9" t="s">
        <v>241</v>
      </c>
      <c r="J3" s="9" t="s">
        <v>243</v>
      </c>
      <c r="K3" s="10" t="s">
        <v>245</v>
      </c>
      <c r="L3" s="11" t="s">
        <v>247</v>
      </c>
    </row>
    <row r="4" spans="1:12" x14ac:dyDescent="0.2">
      <c r="A4" s="1" t="s">
        <v>9</v>
      </c>
    </row>
    <row r="5" spans="1:12" x14ac:dyDescent="0.2">
      <c r="A5" s="1" t="s">
        <v>0</v>
      </c>
      <c r="B5" s="1">
        <v>8560</v>
      </c>
      <c r="C5" s="1">
        <v>780</v>
      </c>
      <c r="D5" s="1">
        <v>1510</v>
      </c>
      <c r="E5" s="1">
        <v>3500</v>
      </c>
      <c r="F5" s="1">
        <v>1190</v>
      </c>
      <c r="G5" s="1">
        <v>550</v>
      </c>
      <c r="H5" s="1">
        <v>360</v>
      </c>
      <c r="I5" s="1">
        <v>630</v>
      </c>
      <c r="J5" s="1">
        <v>40</v>
      </c>
      <c r="K5" s="12">
        <f>SUM(E5:J5)*100/B5</f>
        <v>73.247663551401871</v>
      </c>
      <c r="L5" s="12">
        <f>(I5+J5)*100/B5</f>
        <v>7.8271028037383177</v>
      </c>
    </row>
    <row r="6" spans="1:12" x14ac:dyDescent="0.2">
      <c r="A6" s="1" t="s">
        <v>50</v>
      </c>
      <c r="B6" s="1">
        <v>5310</v>
      </c>
      <c r="C6" s="1">
        <v>350</v>
      </c>
      <c r="D6" s="1">
        <v>990</v>
      </c>
      <c r="E6" s="1">
        <v>2200</v>
      </c>
      <c r="F6" s="1">
        <v>710</v>
      </c>
      <c r="G6" s="1">
        <v>430</v>
      </c>
      <c r="H6" s="1">
        <v>210</v>
      </c>
      <c r="I6" s="1">
        <v>390</v>
      </c>
      <c r="J6" s="1">
        <v>30</v>
      </c>
      <c r="K6" s="12">
        <f t="shared" ref="K6:K54" si="0">SUM(E6:J6)*100/B6</f>
        <v>74.764595103578159</v>
      </c>
      <c r="L6" s="12">
        <f t="shared" ref="L6:L54" si="1">(I6+J6)*100/B6</f>
        <v>7.9096045197740112</v>
      </c>
    </row>
    <row r="7" spans="1:12" x14ac:dyDescent="0.2">
      <c r="A7" s="1" t="s">
        <v>51</v>
      </c>
      <c r="B7" s="1">
        <v>440</v>
      </c>
      <c r="C7" s="1">
        <v>40</v>
      </c>
      <c r="D7" s="1">
        <v>80</v>
      </c>
      <c r="E7" s="1">
        <v>220</v>
      </c>
      <c r="F7" s="1">
        <v>40</v>
      </c>
      <c r="G7" s="1">
        <v>0</v>
      </c>
      <c r="H7" s="1">
        <v>20</v>
      </c>
      <c r="I7" s="1">
        <v>40</v>
      </c>
      <c r="J7" s="1">
        <v>0</v>
      </c>
      <c r="K7" s="12">
        <f t="shared" si="0"/>
        <v>72.727272727272734</v>
      </c>
      <c r="L7" s="12">
        <f t="shared" si="1"/>
        <v>9.0909090909090917</v>
      </c>
    </row>
    <row r="8" spans="1:12" x14ac:dyDescent="0.2">
      <c r="A8" s="1" t="s">
        <v>52</v>
      </c>
      <c r="B8" s="1">
        <v>180</v>
      </c>
      <c r="C8" s="1">
        <v>30</v>
      </c>
      <c r="D8" s="1">
        <v>30</v>
      </c>
      <c r="E8" s="1">
        <v>70</v>
      </c>
      <c r="F8" s="1">
        <v>10</v>
      </c>
      <c r="G8" s="1">
        <v>40</v>
      </c>
      <c r="H8" s="1">
        <v>0</v>
      </c>
      <c r="I8" s="1">
        <v>0</v>
      </c>
      <c r="J8" s="1">
        <v>0</v>
      </c>
      <c r="K8" s="12">
        <f t="shared" si="0"/>
        <v>66.666666666666671</v>
      </c>
      <c r="L8" s="12">
        <f t="shared" si="1"/>
        <v>0</v>
      </c>
    </row>
    <row r="9" spans="1:12" x14ac:dyDescent="0.2">
      <c r="A9" s="1" t="s">
        <v>53</v>
      </c>
      <c r="B9" s="1">
        <v>140</v>
      </c>
      <c r="C9" s="1">
        <v>30</v>
      </c>
      <c r="D9" s="1">
        <v>10</v>
      </c>
      <c r="E9" s="1">
        <v>60</v>
      </c>
      <c r="F9" s="1">
        <v>20</v>
      </c>
      <c r="G9" s="1">
        <v>0</v>
      </c>
      <c r="H9" s="1">
        <v>0</v>
      </c>
      <c r="I9" s="1">
        <v>20</v>
      </c>
      <c r="J9" s="1">
        <v>0</v>
      </c>
      <c r="K9" s="12">
        <f t="shared" si="0"/>
        <v>71.428571428571431</v>
      </c>
      <c r="L9" s="12">
        <f t="shared" si="1"/>
        <v>14.285714285714286</v>
      </c>
    </row>
    <row r="10" spans="1:12" x14ac:dyDescent="0.2">
      <c r="A10" s="1" t="s">
        <v>54</v>
      </c>
      <c r="B10" s="1">
        <v>240</v>
      </c>
      <c r="C10" s="1">
        <v>0</v>
      </c>
      <c r="D10" s="1">
        <v>0</v>
      </c>
      <c r="E10" s="1">
        <v>130</v>
      </c>
      <c r="F10" s="1">
        <v>20</v>
      </c>
      <c r="G10" s="1">
        <v>30</v>
      </c>
      <c r="H10" s="1">
        <v>40</v>
      </c>
      <c r="I10" s="1">
        <v>20</v>
      </c>
      <c r="J10" s="1">
        <v>0</v>
      </c>
      <c r="K10" s="12">
        <f t="shared" si="0"/>
        <v>100</v>
      </c>
      <c r="L10" s="12">
        <f t="shared" si="1"/>
        <v>8.3333333333333339</v>
      </c>
    </row>
    <row r="11" spans="1:12" x14ac:dyDescent="0.2">
      <c r="A11" s="1" t="s">
        <v>55</v>
      </c>
      <c r="B11" s="1">
        <v>2250</v>
      </c>
      <c r="C11" s="1">
        <v>330</v>
      </c>
      <c r="D11" s="1">
        <v>400</v>
      </c>
      <c r="E11" s="1">
        <v>820</v>
      </c>
      <c r="F11" s="1">
        <v>390</v>
      </c>
      <c r="G11" s="1">
        <v>50</v>
      </c>
      <c r="H11" s="1">
        <v>90</v>
      </c>
      <c r="I11" s="1">
        <v>160</v>
      </c>
      <c r="J11" s="1">
        <v>10</v>
      </c>
      <c r="K11" s="12">
        <f t="shared" si="0"/>
        <v>67.555555555555557</v>
      </c>
      <c r="L11" s="12">
        <f t="shared" si="1"/>
        <v>7.5555555555555554</v>
      </c>
    </row>
    <row r="12" spans="1:12" x14ac:dyDescent="0.2">
      <c r="A12" s="1" t="s">
        <v>21</v>
      </c>
      <c r="K12" s="12"/>
      <c r="L12" s="12"/>
    </row>
    <row r="13" spans="1:12" x14ac:dyDescent="0.2">
      <c r="A13" s="1" t="s">
        <v>0</v>
      </c>
      <c r="B13" s="1">
        <v>4300</v>
      </c>
      <c r="C13" s="1">
        <v>390</v>
      </c>
      <c r="D13" s="1">
        <v>740</v>
      </c>
      <c r="E13" s="1">
        <v>1840</v>
      </c>
      <c r="F13" s="1">
        <v>520</v>
      </c>
      <c r="G13" s="1">
        <v>270</v>
      </c>
      <c r="H13" s="1">
        <v>70</v>
      </c>
      <c r="I13" s="1">
        <v>430</v>
      </c>
      <c r="J13" s="1">
        <v>40</v>
      </c>
      <c r="K13" s="12">
        <f t="shared" si="0"/>
        <v>73.720930232558146</v>
      </c>
      <c r="L13" s="12">
        <f t="shared" si="1"/>
        <v>10.930232558139535</v>
      </c>
    </row>
    <row r="14" spans="1:12" x14ac:dyDescent="0.2">
      <c r="A14" s="1" t="s">
        <v>50</v>
      </c>
      <c r="B14" s="1">
        <v>2690</v>
      </c>
      <c r="C14" s="1">
        <v>140</v>
      </c>
      <c r="D14" s="1">
        <v>450</v>
      </c>
      <c r="E14" s="1">
        <v>1160</v>
      </c>
      <c r="F14" s="1">
        <v>350</v>
      </c>
      <c r="G14" s="1">
        <v>240</v>
      </c>
      <c r="H14" s="1">
        <v>50</v>
      </c>
      <c r="I14" s="1">
        <v>270</v>
      </c>
      <c r="J14" s="1">
        <v>30</v>
      </c>
      <c r="K14" s="12">
        <f t="shared" si="0"/>
        <v>78.066914498141259</v>
      </c>
      <c r="L14" s="12">
        <f t="shared" si="1"/>
        <v>11.152416356877323</v>
      </c>
    </row>
    <row r="15" spans="1:12" x14ac:dyDescent="0.2">
      <c r="A15" s="1" t="s">
        <v>51</v>
      </c>
      <c r="B15" s="1">
        <v>180</v>
      </c>
      <c r="C15" s="1">
        <v>20</v>
      </c>
      <c r="D15" s="1">
        <v>20</v>
      </c>
      <c r="E15" s="1">
        <v>90</v>
      </c>
      <c r="F15" s="1">
        <v>0</v>
      </c>
      <c r="G15" s="1">
        <v>0</v>
      </c>
      <c r="H15" s="1">
        <v>20</v>
      </c>
      <c r="I15" s="1">
        <v>30</v>
      </c>
      <c r="J15" s="1">
        <v>0</v>
      </c>
      <c r="K15" s="12">
        <f t="shared" si="0"/>
        <v>77.777777777777771</v>
      </c>
      <c r="L15" s="12">
        <f t="shared" si="1"/>
        <v>16.666666666666668</v>
      </c>
    </row>
    <row r="16" spans="1:12" x14ac:dyDescent="0.2">
      <c r="A16" s="1" t="s">
        <v>52</v>
      </c>
      <c r="B16" s="1">
        <v>20</v>
      </c>
      <c r="C16" s="1">
        <v>0</v>
      </c>
      <c r="D16" s="1">
        <v>0</v>
      </c>
      <c r="E16" s="1">
        <v>20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f t="shared" si="0"/>
        <v>100</v>
      </c>
      <c r="L16" s="12">
        <f t="shared" si="1"/>
        <v>0</v>
      </c>
    </row>
    <row r="17" spans="1:12" x14ac:dyDescent="0.2">
      <c r="A17" s="1" t="s">
        <v>53</v>
      </c>
      <c r="B17" s="1">
        <v>50</v>
      </c>
      <c r="C17" s="1">
        <v>0</v>
      </c>
      <c r="D17" s="1">
        <v>10</v>
      </c>
      <c r="E17" s="1">
        <v>20</v>
      </c>
      <c r="F17" s="1">
        <v>0</v>
      </c>
      <c r="G17" s="1">
        <v>0</v>
      </c>
      <c r="H17" s="1">
        <v>0</v>
      </c>
      <c r="I17" s="1">
        <v>20</v>
      </c>
      <c r="J17" s="1">
        <v>0</v>
      </c>
      <c r="K17" s="12">
        <f t="shared" si="0"/>
        <v>80</v>
      </c>
      <c r="L17" s="12">
        <f t="shared" si="1"/>
        <v>40</v>
      </c>
    </row>
    <row r="18" spans="1:12" x14ac:dyDescent="0.2">
      <c r="A18" s="1" t="s">
        <v>54</v>
      </c>
      <c r="B18" s="1">
        <v>80</v>
      </c>
      <c r="C18" s="1">
        <v>0</v>
      </c>
      <c r="D18" s="1">
        <v>0</v>
      </c>
      <c r="E18" s="1">
        <v>70</v>
      </c>
      <c r="F18" s="1">
        <v>0</v>
      </c>
      <c r="G18" s="1">
        <v>10</v>
      </c>
      <c r="H18" s="1">
        <v>0</v>
      </c>
      <c r="I18" s="1">
        <v>0</v>
      </c>
      <c r="J18" s="1">
        <v>0</v>
      </c>
      <c r="K18" s="12">
        <f t="shared" si="0"/>
        <v>100</v>
      </c>
      <c r="L18" s="12">
        <f t="shared" si="1"/>
        <v>0</v>
      </c>
    </row>
    <row r="19" spans="1:12" x14ac:dyDescent="0.2">
      <c r="A19" s="1" t="s">
        <v>55</v>
      </c>
      <c r="B19" s="1">
        <v>1280</v>
      </c>
      <c r="C19" s="1">
        <v>230</v>
      </c>
      <c r="D19" s="1">
        <v>260</v>
      </c>
      <c r="E19" s="1">
        <v>480</v>
      </c>
      <c r="F19" s="1">
        <v>170</v>
      </c>
      <c r="G19" s="1">
        <v>20</v>
      </c>
      <c r="H19" s="1">
        <v>0</v>
      </c>
      <c r="I19" s="1">
        <v>110</v>
      </c>
      <c r="J19" s="1">
        <v>10</v>
      </c>
      <c r="K19" s="12">
        <f t="shared" si="0"/>
        <v>61.71875</v>
      </c>
      <c r="L19" s="12">
        <f t="shared" si="1"/>
        <v>9.375</v>
      </c>
    </row>
    <row r="20" spans="1:12" x14ac:dyDescent="0.2">
      <c r="A20" s="1" t="s">
        <v>22</v>
      </c>
      <c r="K20" s="12"/>
      <c r="L20" s="12"/>
    </row>
    <row r="21" spans="1:12" x14ac:dyDescent="0.2">
      <c r="A21" s="1" t="s">
        <v>0</v>
      </c>
      <c r="B21" s="1">
        <v>4260</v>
      </c>
      <c r="C21" s="1">
        <v>390</v>
      </c>
      <c r="D21" s="1">
        <v>770</v>
      </c>
      <c r="E21" s="1">
        <v>1660</v>
      </c>
      <c r="F21" s="1">
        <v>670</v>
      </c>
      <c r="G21" s="1">
        <v>280</v>
      </c>
      <c r="H21" s="1">
        <v>290</v>
      </c>
      <c r="I21" s="1">
        <v>200</v>
      </c>
      <c r="J21" s="1">
        <v>0</v>
      </c>
      <c r="K21" s="12">
        <f t="shared" si="0"/>
        <v>72.769953051643199</v>
      </c>
      <c r="L21" s="12">
        <f t="shared" si="1"/>
        <v>4.694835680751174</v>
      </c>
    </row>
    <row r="22" spans="1:12" x14ac:dyDescent="0.2">
      <c r="A22" s="1" t="s">
        <v>50</v>
      </c>
      <c r="B22" s="1">
        <v>2620</v>
      </c>
      <c r="C22" s="1">
        <v>210</v>
      </c>
      <c r="D22" s="1">
        <v>540</v>
      </c>
      <c r="E22" s="1">
        <v>1040</v>
      </c>
      <c r="F22" s="1">
        <v>360</v>
      </c>
      <c r="G22" s="1">
        <v>190</v>
      </c>
      <c r="H22" s="1">
        <v>160</v>
      </c>
      <c r="I22" s="1">
        <v>120</v>
      </c>
      <c r="J22" s="1">
        <v>0</v>
      </c>
      <c r="K22" s="12">
        <f t="shared" si="0"/>
        <v>71.374045801526719</v>
      </c>
      <c r="L22" s="12">
        <f t="shared" si="1"/>
        <v>4.5801526717557248</v>
      </c>
    </row>
    <row r="23" spans="1:12" x14ac:dyDescent="0.2">
      <c r="A23" s="1" t="s">
        <v>51</v>
      </c>
      <c r="B23" s="1">
        <v>260</v>
      </c>
      <c r="C23" s="1">
        <v>20</v>
      </c>
      <c r="D23" s="1">
        <v>60</v>
      </c>
      <c r="E23" s="1">
        <v>130</v>
      </c>
      <c r="F23" s="1">
        <v>40</v>
      </c>
      <c r="G23" s="1">
        <v>0</v>
      </c>
      <c r="H23" s="1">
        <v>0</v>
      </c>
      <c r="I23" s="1">
        <v>10</v>
      </c>
      <c r="J23" s="1">
        <v>0</v>
      </c>
      <c r="K23" s="12">
        <f t="shared" si="0"/>
        <v>69.230769230769226</v>
      </c>
      <c r="L23" s="12">
        <f t="shared" si="1"/>
        <v>3.8461538461538463</v>
      </c>
    </row>
    <row r="24" spans="1:12" x14ac:dyDescent="0.2">
      <c r="A24" s="1" t="s">
        <v>52</v>
      </c>
      <c r="B24" s="1">
        <v>160</v>
      </c>
      <c r="C24" s="1">
        <v>30</v>
      </c>
      <c r="D24" s="1">
        <v>30</v>
      </c>
      <c r="E24" s="1">
        <v>50</v>
      </c>
      <c r="F24" s="1">
        <v>10</v>
      </c>
      <c r="G24" s="1">
        <v>40</v>
      </c>
      <c r="H24" s="1">
        <v>0</v>
      </c>
      <c r="I24" s="1">
        <v>0</v>
      </c>
      <c r="J24" s="1">
        <v>0</v>
      </c>
      <c r="K24" s="12">
        <f t="shared" si="0"/>
        <v>62.5</v>
      </c>
      <c r="L24" s="12">
        <f t="shared" si="1"/>
        <v>0</v>
      </c>
    </row>
    <row r="25" spans="1:12" x14ac:dyDescent="0.2">
      <c r="A25" s="1" t="s">
        <v>53</v>
      </c>
      <c r="B25" s="1">
        <v>90</v>
      </c>
      <c r="C25" s="1">
        <v>30</v>
      </c>
      <c r="D25" s="1">
        <v>0</v>
      </c>
      <c r="E25" s="1">
        <v>40</v>
      </c>
      <c r="F25" s="1">
        <v>20</v>
      </c>
      <c r="G25" s="1">
        <v>0</v>
      </c>
      <c r="H25" s="1">
        <v>0</v>
      </c>
      <c r="I25" s="1">
        <v>0</v>
      </c>
      <c r="J25" s="1">
        <v>0</v>
      </c>
      <c r="K25" s="12">
        <f t="shared" si="0"/>
        <v>66.666666666666671</v>
      </c>
      <c r="L25" s="12">
        <f t="shared" si="1"/>
        <v>0</v>
      </c>
    </row>
    <row r="26" spans="1:12" x14ac:dyDescent="0.2">
      <c r="A26" s="1" t="s">
        <v>54</v>
      </c>
      <c r="B26" s="1">
        <v>160</v>
      </c>
      <c r="C26" s="1">
        <v>0</v>
      </c>
      <c r="D26" s="1">
        <v>0</v>
      </c>
      <c r="E26" s="1">
        <v>60</v>
      </c>
      <c r="F26" s="1">
        <v>20</v>
      </c>
      <c r="G26" s="1">
        <v>20</v>
      </c>
      <c r="H26" s="1">
        <v>40</v>
      </c>
      <c r="I26" s="1">
        <v>20</v>
      </c>
      <c r="J26" s="1">
        <v>0</v>
      </c>
      <c r="K26" s="12">
        <f t="shared" si="0"/>
        <v>100</v>
      </c>
      <c r="L26" s="12">
        <f t="shared" si="1"/>
        <v>12.5</v>
      </c>
    </row>
    <row r="27" spans="1:12" x14ac:dyDescent="0.2">
      <c r="A27" s="1" t="s">
        <v>55</v>
      </c>
      <c r="B27" s="1">
        <v>970</v>
      </c>
      <c r="C27" s="1">
        <v>100</v>
      </c>
      <c r="D27" s="1">
        <v>140</v>
      </c>
      <c r="E27" s="1">
        <v>340</v>
      </c>
      <c r="F27" s="1">
        <v>220</v>
      </c>
      <c r="G27" s="1">
        <v>30</v>
      </c>
      <c r="H27" s="1">
        <v>90</v>
      </c>
      <c r="I27" s="1">
        <v>50</v>
      </c>
      <c r="J27" s="1">
        <v>0</v>
      </c>
      <c r="K27" s="12">
        <f t="shared" si="0"/>
        <v>75.257731958762889</v>
      </c>
      <c r="L27" s="12">
        <f t="shared" si="1"/>
        <v>5.1546391752577323</v>
      </c>
    </row>
    <row r="28" spans="1:12" x14ac:dyDescent="0.2">
      <c r="A28" s="1" t="s">
        <v>23</v>
      </c>
      <c r="K28" s="12"/>
      <c r="L28" s="12"/>
    </row>
    <row r="29" spans="1:12" x14ac:dyDescent="0.2">
      <c r="K29" s="12"/>
      <c r="L29" s="12"/>
    </row>
    <row r="30" spans="1:12" x14ac:dyDescent="0.2">
      <c r="K30" s="12"/>
      <c r="L30" s="12"/>
    </row>
    <row r="31" spans="1:12" x14ac:dyDescent="0.2">
      <c r="K31" s="12"/>
      <c r="L31" s="12"/>
    </row>
    <row r="32" spans="1:12" x14ac:dyDescent="0.2">
      <c r="K32" s="12"/>
      <c r="L32" s="12"/>
    </row>
    <row r="33" spans="11:12" x14ac:dyDescent="0.2">
      <c r="K33" s="12"/>
      <c r="L33" s="12"/>
    </row>
    <row r="34" spans="11:12" x14ac:dyDescent="0.2">
      <c r="K34" s="12"/>
      <c r="L34" s="12"/>
    </row>
    <row r="35" spans="11:12" x14ac:dyDescent="0.2">
      <c r="K35" s="12"/>
      <c r="L35" s="12"/>
    </row>
    <row r="36" spans="11:12" x14ac:dyDescent="0.2">
      <c r="K36" s="12"/>
      <c r="L36" s="12"/>
    </row>
    <row r="37" spans="11:12" x14ac:dyDescent="0.2">
      <c r="K37" s="12"/>
      <c r="L37" s="12"/>
    </row>
    <row r="38" spans="11:12" x14ac:dyDescent="0.2">
      <c r="K38" s="12"/>
      <c r="L38" s="12"/>
    </row>
    <row r="39" spans="11:12" x14ac:dyDescent="0.2">
      <c r="K39" s="12"/>
      <c r="L39" s="12"/>
    </row>
    <row r="40" spans="11:12" x14ac:dyDescent="0.2">
      <c r="K40" s="12"/>
      <c r="L40" s="12"/>
    </row>
    <row r="41" spans="11:12" x14ac:dyDescent="0.2">
      <c r="K41" s="12"/>
      <c r="L41" s="12"/>
    </row>
    <row r="42" spans="11:12" x14ac:dyDescent="0.2">
      <c r="K42" s="12"/>
      <c r="L42" s="12"/>
    </row>
    <row r="43" spans="11:12" x14ac:dyDescent="0.2">
      <c r="K43" s="12"/>
      <c r="L43" s="12"/>
    </row>
    <row r="44" spans="11:12" x14ac:dyDescent="0.2">
      <c r="K44" s="12"/>
      <c r="L44" s="12"/>
    </row>
    <row r="45" spans="11:12" x14ac:dyDescent="0.2">
      <c r="K45" s="12"/>
      <c r="L45" s="12"/>
    </row>
    <row r="46" spans="11:12" x14ac:dyDescent="0.2">
      <c r="K46" s="12"/>
      <c r="L46" s="12"/>
    </row>
    <row r="47" spans="11:12" x14ac:dyDescent="0.2">
      <c r="K47" s="12"/>
      <c r="L47" s="12"/>
    </row>
    <row r="48" spans="11:12" x14ac:dyDescent="0.2">
      <c r="K48" s="12"/>
      <c r="L48" s="12"/>
    </row>
    <row r="49" spans="11:12" x14ac:dyDescent="0.2">
      <c r="K49" s="12"/>
      <c r="L49" s="12"/>
    </row>
    <row r="50" spans="11:12" x14ac:dyDescent="0.2">
      <c r="K50" s="12"/>
      <c r="L50" s="12"/>
    </row>
    <row r="51" spans="11:12" x14ac:dyDescent="0.2">
      <c r="K51" s="12"/>
      <c r="L51" s="12"/>
    </row>
    <row r="52" spans="11:12" x14ac:dyDescent="0.2">
      <c r="K52" s="12"/>
      <c r="L52" s="12"/>
    </row>
    <row r="53" spans="11:12" x14ac:dyDescent="0.2">
      <c r="K53" s="12"/>
      <c r="L53" s="12"/>
    </row>
    <row r="54" spans="11:12" x14ac:dyDescent="0.2">
      <c r="K54" s="12"/>
      <c r="L54" s="12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05338-5010-4BD1-BB09-E2B4804598A0}">
  <dimension ref="A1:L54"/>
  <sheetViews>
    <sheetView view="pageBreakPreview" topLeftCell="A24" zoomScale="125" zoomScaleNormal="100" zoomScaleSheetLayoutView="125" workbookViewId="0">
      <selection activeCell="K29" sqref="K29:L54"/>
    </sheetView>
  </sheetViews>
  <sheetFormatPr defaultRowHeight="9.6" x14ac:dyDescent="0.2"/>
  <cols>
    <col min="1" max="1" width="15.5546875" style="1" customWidth="1"/>
    <col min="2" max="12" width="6" style="1" customWidth="1"/>
    <col min="13" max="16384" width="8.88671875" style="1"/>
  </cols>
  <sheetData>
    <row r="1" spans="1:12" x14ac:dyDescent="0.2">
      <c r="A1" s="1" t="s">
        <v>253</v>
      </c>
    </row>
    <row r="2" spans="1:12" x14ac:dyDescent="0.2">
      <c r="A2" s="3" t="s">
        <v>56</v>
      </c>
      <c r="B2" s="4"/>
      <c r="C2" s="5" t="s">
        <v>230</v>
      </c>
      <c r="D2" s="5" t="s">
        <v>232</v>
      </c>
      <c r="E2" s="5" t="s">
        <v>234</v>
      </c>
      <c r="F2" s="5" t="s">
        <v>236</v>
      </c>
      <c r="G2" s="6" t="s">
        <v>246</v>
      </c>
      <c r="H2" s="6"/>
      <c r="I2" s="5" t="s">
        <v>240</v>
      </c>
      <c r="J2" s="5" t="s">
        <v>242</v>
      </c>
      <c r="K2" s="6" t="s">
        <v>244</v>
      </c>
      <c r="L2" s="7"/>
    </row>
    <row r="3" spans="1:12" s="2" customFormat="1" x14ac:dyDescent="0.2">
      <c r="A3" s="8"/>
      <c r="B3" s="9" t="s">
        <v>0</v>
      </c>
      <c r="C3" s="9" t="s">
        <v>231</v>
      </c>
      <c r="D3" s="9" t="s">
        <v>233</v>
      </c>
      <c r="E3" s="9" t="s">
        <v>235</v>
      </c>
      <c r="F3" s="9" t="s">
        <v>237</v>
      </c>
      <c r="G3" s="9" t="s">
        <v>238</v>
      </c>
      <c r="H3" s="9" t="s">
        <v>239</v>
      </c>
      <c r="I3" s="9" t="s">
        <v>241</v>
      </c>
      <c r="J3" s="9" t="s">
        <v>243</v>
      </c>
      <c r="K3" s="10" t="s">
        <v>245</v>
      </c>
      <c r="L3" s="11" t="s">
        <v>247</v>
      </c>
    </row>
    <row r="4" spans="1:12" x14ac:dyDescent="0.2">
      <c r="A4" s="1" t="s">
        <v>0</v>
      </c>
      <c r="B4" s="1">
        <v>8560</v>
      </c>
      <c r="C4" s="1">
        <v>780</v>
      </c>
      <c r="D4" s="1">
        <v>1510</v>
      </c>
      <c r="E4" s="1">
        <v>3500</v>
      </c>
      <c r="F4" s="1">
        <v>1190</v>
      </c>
      <c r="G4" s="1">
        <v>550</v>
      </c>
      <c r="H4" s="1">
        <v>360</v>
      </c>
      <c r="I4" s="1">
        <v>630</v>
      </c>
      <c r="J4" s="1">
        <v>40</v>
      </c>
    </row>
    <row r="5" spans="1:12" x14ac:dyDescent="0.2">
      <c r="A5" s="1" t="s">
        <v>57</v>
      </c>
      <c r="B5" s="1">
        <v>30</v>
      </c>
      <c r="C5" s="1">
        <v>0</v>
      </c>
      <c r="D5" s="1">
        <v>10</v>
      </c>
      <c r="E5" s="1">
        <v>20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2">
        <f>SUM(E5:J5)*100/B5</f>
        <v>66.666666666666671</v>
      </c>
      <c r="L5" s="12">
        <f>(I5+J5)*100/B5</f>
        <v>0</v>
      </c>
    </row>
    <row r="6" spans="1:12" x14ac:dyDescent="0.2">
      <c r="A6" s="1" t="s">
        <v>58</v>
      </c>
      <c r="B6" s="1">
        <v>290</v>
      </c>
      <c r="C6" s="1">
        <v>30</v>
      </c>
      <c r="D6" s="1">
        <v>20</v>
      </c>
      <c r="E6" s="1">
        <v>100</v>
      </c>
      <c r="F6" s="1">
        <v>70</v>
      </c>
      <c r="G6" s="1">
        <v>20</v>
      </c>
      <c r="H6" s="1">
        <v>0</v>
      </c>
      <c r="I6" s="1">
        <v>50</v>
      </c>
      <c r="J6" s="1">
        <v>0</v>
      </c>
      <c r="K6" s="12">
        <f t="shared" ref="K6:K54" si="0">SUM(E6:J6)*100/B6</f>
        <v>82.758620689655174</v>
      </c>
      <c r="L6" s="12">
        <f t="shared" ref="L6:L54" si="1">(I6+J6)*100/B6</f>
        <v>17.241379310344829</v>
      </c>
    </row>
    <row r="7" spans="1:12" x14ac:dyDescent="0.2">
      <c r="A7" s="1" t="s">
        <v>59</v>
      </c>
      <c r="B7" s="1">
        <v>500</v>
      </c>
      <c r="C7" s="1">
        <v>40</v>
      </c>
      <c r="D7" s="1">
        <v>140</v>
      </c>
      <c r="E7" s="1">
        <v>110</v>
      </c>
      <c r="F7" s="1">
        <v>90</v>
      </c>
      <c r="G7" s="1">
        <v>30</v>
      </c>
      <c r="H7" s="1">
        <v>20</v>
      </c>
      <c r="I7" s="1">
        <v>60</v>
      </c>
      <c r="J7" s="1">
        <v>10</v>
      </c>
      <c r="K7" s="12">
        <f t="shared" si="0"/>
        <v>64</v>
      </c>
      <c r="L7" s="12">
        <f t="shared" si="1"/>
        <v>14</v>
      </c>
    </row>
    <row r="8" spans="1:12" x14ac:dyDescent="0.2">
      <c r="A8" s="1" t="s">
        <v>60</v>
      </c>
      <c r="B8" s="1">
        <v>240</v>
      </c>
      <c r="C8" s="1">
        <v>20</v>
      </c>
      <c r="D8" s="1">
        <v>60</v>
      </c>
      <c r="E8" s="1">
        <v>130</v>
      </c>
      <c r="F8" s="1">
        <v>0</v>
      </c>
      <c r="G8" s="1">
        <v>20</v>
      </c>
      <c r="H8" s="1">
        <v>10</v>
      </c>
      <c r="I8" s="1">
        <v>0</v>
      </c>
      <c r="J8" s="1">
        <v>0</v>
      </c>
      <c r="K8" s="12">
        <f t="shared" si="0"/>
        <v>66.666666666666671</v>
      </c>
      <c r="L8" s="12">
        <f t="shared" si="1"/>
        <v>0</v>
      </c>
    </row>
    <row r="9" spans="1:12" x14ac:dyDescent="0.2">
      <c r="A9" s="1" t="s">
        <v>61</v>
      </c>
      <c r="B9" s="1">
        <v>190</v>
      </c>
      <c r="C9" s="1">
        <v>10</v>
      </c>
      <c r="D9" s="1">
        <v>60</v>
      </c>
      <c r="E9" s="1">
        <v>100</v>
      </c>
      <c r="F9" s="1">
        <v>10</v>
      </c>
      <c r="G9" s="1">
        <v>10</v>
      </c>
      <c r="H9" s="1">
        <v>0</v>
      </c>
      <c r="I9" s="1">
        <v>0</v>
      </c>
      <c r="J9" s="1">
        <v>0</v>
      </c>
      <c r="K9" s="12">
        <f t="shared" si="0"/>
        <v>63.157894736842103</v>
      </c>
      <c r="L9" s="12">
        <f t="shared" si="1"/>
        <v>0</v>
      </c>
    </row>
    <row r="10" spans="1:12" x14ac:dyDescent="0.2">
      <c r="A10" s="1" t="s">
        <v>62</v>
      </c>
      <c r="B10" s="1">
        <v>440</v>
      </c>
      <c r="C10" s="1">
        <v>20</v>
      </c>
      <c r="D10" s="1">
        <v>160</v>
      </c>
      <c r="E10" s="1">
        <v>140</v>
      </c>
      <c r="F10" s="1">
        <v>60</v>
      </c>
      <c r="G10" s="1">
        <v>0</v>
      </c>
      <c r="H10" s="1">
        <v>20</v>
      </c>
      <c r="I10" s="1">
        <v>40</v>
      </c>
      <c r="J10" s="1">
        <v>0</v>
      </c>
      <c r="K10" s="12">
        <f t="shared" si="0"/>
        <v>59.090909090909093</v>
      </c>
      <c r="L10" s="12">
        <f t="shared" si="1"/>
        <v>9.0909090909090917</v>
      </c>
    </row>
    <row r="11" spans="1:12" x14ac:dyDescent="0.2">
      <c r="A11" s="1" t="s">
        <v>63</v>
      </c>
      <c r="B11" s="1">
        <v>380</v>
      </c>
      <c r="C11" s="1">
        <v>20</v>
      </c>
      <c r="D11" s="1">
        <v>90</v>
      </c>
      <c r="E11" s="1">
        <v>170</v>
      </c>
      <c r="F11" s="1">
        <v>30</v>
      </c>
      <c r="G11" s="1">
        <v>70</v>
      </c>
      <c r="H11" s="1">
        <v>0</v>
      </c>
      <c r="I11" s="1">
        <v>0</v>
      </c>
      <c r="J11" s="1">
        <v>0</v>
      </c>
      <c r="K11" s="12">
        <f t="shared" si="0"/>
        <v>71.05263157894737</v>
      </c>
      <c r="L11" s="12">
        <f t="shared" si="1"/>
        <v>0</v>
      </c>
    </row>
    <row r="12" spans="1:12" x14ac:dyDescent="0.2">
      <c r="A12" s="1" t="s">
        <v>64</v>
      </c>
      <c r="B12" s="1">
        <v>400</v>
      </c>
      <c r="C12" s="1">
        <v>30</v>
      </c>
      <c r="D12" s="1">
        <v>40</v>
      </c>
      <c r="E12" s="1">
        <v>130</v>
      </c>
      <c r="F12" s="1">
        <v>80</v>
      </c>
      <c r="G12" s="1">
        <v>40</v>
      </c>
      <c r="H12" s="1">
        <v>30</v>
      </c>
      <c r="I12" s="1">
        <v>50</v>
      </c>
      <c r="J12" s="1">
        <v>0</v>
      </c>
      <c r="K12" s="12">
        <f t="shared" si="0"/>
        <v>82.5</v>
      </c>
      <c r="L12" s="12">
        <f t="shared" si="1"/>
        <v>12.5</v>
      </c>
    </row>
    <row r="13" spans="1:12" x14ac:dyDescent="0.2">
      <c r="A13" s="1" t="s">
        <v>65</v>
      </c>
      <c r="B13" s="1">
        <v>60</v>
      </c>
      <c r="C13" s="1">
        <v>10</v>
      </c>
      <c r="D13" s="1">
        <v>0</v>
      </c>
      <c r="E13" s="1">
        <v>30</v>
      </c>
      <c r="F13" s="1">
        <v>20</v>
      </c>
      <c r="G13" s="1">
        <v>0</v>
      </c>
      <c r="H13" s="1">
        <v>0</v>
      </c>
      <c r="I13" s="1">
        <v>0</v>
      </c>
      <c r="J13" s="1">
        <v>0</v>
      </c>
      <c r="K13" s="12">
        <f t="shared" si="0"/>
        <v>83.333333333333329</v>
      </c>
      <c r="L13" s="12">
        <f t="shared" si="1"/>
        <v>0</v>
      </c>
    </row>
    <row r="14" spans="1:12" x14ac:dyDescent="0.2">
      <c r="A14" s="1" t="s">
        <v>66</v>
      </c>
      <c r="B14" s="1">
        <v>160</v>
      </c>
      <c r="C14" s="1">
        <v>50</v>
      </c>
      <c r="D14" s="1">
        <v>20</v>
      </c>
      <c r="E14" s="1">
        <v>40</v>
      </c>
      <c r="F14" s="1">
        <v>0</v>
      </c>
      <c r="G14" s="1">
        <v>30</v>
      </c>
      <c r="H14" s="1">
        <v>0</v>
      </c>
      <c r="I14" s="1">
        <v>20</v>
      </c>
      <c r="J14" s="1">
        <v>0</v>
      </c>
      <c r="K14" s="12">
        <f t="shared" si="0"/>
        <v>56.25</v>
      </c>
      <c r="L14" s="12">
        <f t="shared" si="1"/>
        <v>12.5</v>
      </c>
    </row>
    <row r="15" spans="1:12" x14ac:dyDescent="0.2">
      <c r="A15" s="1" t="s">
        <v>67</v>
      </c>
      <c r="B15" s="1">
        <v>490</v>
      </c>
      <c r="C15" s="1">
        <v>100</v>
      </c>
      <c r="D15" s="1">
        <v>80</v>
      </c>
      <c r="E15" s="1">
        <v>240</v>
      </c>
      <c r="F15" s="1">
        <v>50</v>
      </c>
      <c r="G15" s="1">
        <v>0</v>
      </c>
      <c r="H15" s="1">
        <v>0</v>
      </c>
      <c r="I15" s="1">
        <v>20</v>
      </c>
      <c r="J15" s="1">
        <v>0</v>
      </c>
      <c r="K15" s="12">
        <f t="shared" si="0"/>
        <v>63.265306122448976</v>
      </c>
      <c r="L15" s="12">
        <f t="shared" si="1"/>
        <v>4.0816326530612246</v>
      </c>
    </row>
    <row r="16" spans="1:12" x14ac:dyDescent="0.2">
      <c r="A16" s="1" t="s">
        <v>68</v>
      </c>
      <c r="B16" s="1">
        <v>310</v>
      </c>
      <c r="C16" s="1">
        <v>20</v>
      </c>
      <c r="D16" s="1">
        <v>130</v>
      </c>
      <c r="E16" s="1">
        <v>90</v>
      </c>
      <c r="F16" s="1">
        <v>0</v>
      </c>
      <c r="G16" s="1">
        <v>50</v>
      </c>
      <c r="H16" s="1">
        <v>0</v>
      </c>
      <c r="I16" s="1">
        <v>20</v>
      </c>
      <c r="J16" s="1">
        <v>0</v>
      </c>
      <c r="K16" s="12">
        <f t="shared" si="0"/>
        <v>51.612903225806448</v>
      </c>
      <c r="L16" s="12">
        <f t="shared" si="1"/>
        <v>6.4516129032258061</v>
      </c>
    </row>
    <row r="17" spans="1:12" x14ac:dyDescent="0.2">
      <c r="A17" s="1" t="s">
        <v>69</v>
      </c>
      <c r="B17" s="1">
        <v>530</v>
      </c>
      <c r="C17" s="1">
        <v>40</v>
      </c>
      <c r="D17" s="1">
        <v>60</v>
      </c>
      <c r="E17" s="1">
        <v>170</v>
      </c>
      <c r="F17" s="1">
        <v>90</v>
      </c>
      <c r="G17" s="1">
        <v>10</v>
      </c>
      <c r="H17" s="1">
        <v>50</v>
      </c>
      <c r="I17" s="1">
        <v>110</v>
      </c>
      <c r="J17" s="1">
        <v>0</v>
      </c>
      <c r="K17" s="12">
        <f t="shared" si="0"/>
        <v>81.132075471698116</v>
      </c>
      <c r="L17" s="12">
        <f t="shared" si="1"/>
        <v>20.754716981132077</v>
      </c>
    </row>
    <row r="18" spans="1:12" x14ac:dyDescent="0.2">
      <c r="A18" s="1" t="s">
        <v>70</v>
      </c>
      <c r="B18" s="1">
        <v>3800</v>
      </c>
      <c r="C18" s="1">
        <v>350</v>
      </c>
      <c r="D18" s="1">
        <v>520</v>
      </c>
      <c r="E18" s="1">
        <v>1770</v>
      </c>
      <c r="F18" s="1">
        <v>570</v>
      </c>
      <c r="G18" s="1">
        <v>210</v>
      </c>
      <c r="H18" s="1">
        <v>190</v>
      </c>
      <c r="I18" s="1">
        <v>190</v>
      </c>
      <c r="J18" s="1">
        <v>0</v>
      </c>
      <c r="K18" s="12">
        <f t="shared" si="0"/>
        <v>77.10526315789474</v>
      </c>
      <c r="L18" s="12">
        <f t="shared" si="1"/>
        <v>5</v>
      </c>
    </row>
    <row r="19" spans="1:12" x14ac:dyDescent="0.2">
      <c r="A19" s="1" t="s">
        <v>71</v>
      </c>
      <c r="B19" s="1">
        <v>120</v>
      </c>
      <c r="C19" s="1">
        <v>0</v>
      </c>
      <c r="D19" s="1">
        <v>50</v>
      </c>
      <c r="E19" s="1">
        <v>30</v>
      </c>
      <c r="F19" s="1">
        <v>20</v>
      </c>
      <c r="G19" s="1">
        <v>0</v>
      </c>
      <c r="H19" s="1">
        <v>0</v>
      </c>
      <c r="I19" s="1">
        <v>20</v>
      </c>
      <c r="J19" s="1">
        <v>0</v>
      </c>
      <c r="K19" s="12">
        <f t="shared" si="0"/>
        <v>58.333333333333336</v>
      </c>
      <c r="L19" s="12">
        <f t="shared" si="1"/>
        <v>16.666666666666668</v>
      </c>
    </row>
    <row r="20" spans="1:12" x14ac:dyDescent="0.2">
      <c r="A20" s="1" t="s">
        <v>72</v>
      </c>
      <c r="B20" s="1">
        <v>40</v>
      </c>
      <c r="C20" s="1">
        <v>0</v>
      </c>
      <c r="D20" s="1">
        <v>20</v>
      </c>
      <c r="E20" s="1">
        <v>0</v>
      </c>
      <c r="F20" s="1">
        <v>0</v>
      </c>
      <c r="G20" s="1">
        <v>0</v>
      </c>
      <c r="H20" s="1">
        <v>0</v>
      </c>
      <c r="I20" s="1">
        <v>20</v>
      </c>
      <c r="J20" s="1">
        <v>0</v>
      </c>
      <c r="K20" s="12">
        <f t="shared" si="0"/>
        <v>50</v>
      </c>
      <c r="L20" s="12">
        <f t="shared" si="1"/>
        <v>50</v>
      </c>
    </row>
    <row r="21" spans="1:12" x14ac:dyDescent="0.2">
      <c r="A21" s="1" t="s">
        <v>73</v>
      </c>
      <c r="B21" s="1">
        <v>140</v>
      </c>
      <c r="C21" s="1">
        <v>30</v>
      </c>
      <c r="D21" s="1">
        <v>20</v>
      </c>
      <c r="E21" s="1">
        <v>50</v>
      </c>
      <c r="F21" s="1">
        <v>0</v>
      </c>
      <c r="G21" s="1">
        <v>0</v>
      </c>
      <c r="H21" s="1">
        <v>20</v>
      </c>
      <c r="I21" s="1">
        <v>0</v>
      </c>
      <c r="J21" s="1">
        <v>20</v>
      </c>
      <c r="K21" s="12">
        <f t="shared" si="0"/>
        <v>64.285714285714292</v>
      </c>
      <c r="L21" s="12">
        <f t="shared" si="1"/>
        <v>14.285714285714286</v>
      </c>
    </row>
    <row r="22" spans="1:12" x14ac:dyDescent="0.2">
      <c r="A22" s="1" t="s">
        <v>74</v>
      </c>
      <c r="B22" s="1">
        <v>10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10</v>
      </c>
      <c r="J22" s="1">
        <v>0</v>
      </c>
      <c r="K22" s="12">
        <f t="shared" si="0"/>
        <v>100</v>
      </c>
      <c r="L22" s="12">
        <f t="shared" si="1"/>
        <v>100</v>
      </c>
    </row>
    <row r="23" spans="1:12" x14ac:dyDescent="0.2">
      <c r="A23" s="1" t="s">
        <v>75</v>
      </c>
      <c r="B23" s="1">
        <v>160</v>
      </c>
      <c r="C23" s="1">
        <v>0</v>
      </c>
      <c r="D23" s="1">
        <v>20</v>
      </c>
      <c r="E23" s="1">
        <v>50</v>
      </c>
      <c r="F23" s="1">
        <v>50</v>
      </c>
      <c r="G23" s="1">
        <v>40</v>
      </c>
      <c r="H23" s="1">
        <v>0</v>
      </c>
      <c r="I23" s="1">
        <v>0</v>
      </c>
      <c r="J23" s="1">
        <v>0</v>
      </c>
      <c r="K23" s="12">
        <f t="shared" si="0"/>
        <v>87.5</v>
      </c>
      <c r="L23" s="12">
        <f t="shared" si="1"/>
        <v>0</v>
      </c>
    </row>
    <row r="24" spans="1:12" x14ac:dyDescent="0.2">
      <c r="A24" s="1" t="s">
        <v>76</v>
      </c>
      <c r="B24" s="1">
        <v>20</v>
      </c>
      <c r="C24" s="1">
        <v>10</v>
      </c>
      <c r="D24" s="1">
        <v>10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f t="shared" si="0"/>
        <v>0</v>
      </c>
      <c r="L24" s="12">
        <f t="shared" si="1"/>
        <v>0</v>
      </c>
    </row>
    <row r="25" spans="1:12" x14ac:dyDescent="0.2">
      <c r="A25" s="1" t="s">
        <v>77</v>
      </c>
      <c r="B25" s="1">
        <v>180</v>
      </c>
      <c r="C25" s="1">
        <v>0</v>
      </c>
      <c r="D25" s="1">
        <v>0</v>
      </c>
      <c r="E25" s="1">
        <v>110</v>
      </c>
      <c r="F25" s="1">
        <v>40</v>
      </c>
      <c r="G25" s="1">
        <v>0</v>
      </c>
      <c r="H25" s="1">
        <v>10</v>
      </c>
      <c r="I25" s="1">
        <v>20</v>
      </c>
      <c r="J25" s="1">
        <v>0</v>
      </c>
      <c r="K25" s="12">
        <f t="shared" si="0"/>
        <v>100</v>
      </c>
      <c r="L25" s="12">
        <f t="shared" si="1"/>
        <v>11.111111111111111</v>
      </c>
    </row>
    <row r="26" spans="1:12" x14ac:dyDescent="0.2">
      <c r="A26" s="1" t="s">
        <v>78</v>
      </c>
      <c r="B26" s="1">
        <v>40</v>
      </c>
      <c r="C26" s="1">
        <v>0</v>
      </c>
      <c r="D26" s="1">
        <v>0</v>
      </c>
      <c r="E26" s="1">
        <v>0</v>
      </c>
      <c r="F26" s="1">
        <v>10</v>
      </c>
      <c r="G26" s="1">
        <v>20</v>
      </c>
      <c r="H26" s="1">
        <v>10</v>
      </c>
      <c r="I26" s="1">
        <v>0</v>
      </c>
      <c r="J26" s="1">
        <v>0</v>
      </c>
      <c r="K26" s="12">
        <f t="shared" si="0"/>
        <v>100</v>
      </c>
      <c r="L26" s="12">
        <f t="shared" si="1"/>
        <v>0</v>
      </c>
    </row>
    <row r="27" spans="1:12" x14ac:dyDescent="0.2">
      <c r="A27" s="1" t="s">
        <v>79</v>
      </c>
      <c r="B27" s="1">
        <v>20</v>
      </c>
      <c r="C27" s="1">
        <v>0</v>
      </c>
      <c r="D27" s="1">
        <v>0</v>
      </c>
      <c r="E27" s="1">
        <v>20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2">
        <f t="shared" si="0"/>
        <v>100</v>
      </c>
      <c r="L27" s="12">
        <f t="shared" si="1"/>
        <v>0</v>
      </c>
    </row>
    <row r="28" spans="1:12" x14ac:dyDescent="0.2">
      <c r="A28" s="1" t="s">
        <v>80</v>
      </c>
      <c r="B28" s="1">
        <v>10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10</v>
      </c>
      <c r="K28" s="12">
        <f t="shared" si="0"/>
        <v>100</v>
      </c>
      <c r="L28" s="12">
        <f t="shared" si="1"/>
        <v>100</v>
      </c>
    </row>
    <row r="29" spans="1:12" x14ac:dyDescent="0.2">
      <c r="A29" s="1" t="s">
        <v>23</v>
      </c>
      <c r="K29" s="12"/>
      <c r="L29" s="12"/>
    </row>
    <row r="30" spans="1:12" x14ac:dyDescent="0.2">
      <c r="K30" s="12"/>
      <c r="L30" s="12"/>
    </row>
    <row r="31" spans="1:12" x14ac:dyDescent="0.2">
      <c r="K31" s="12"/>
      <c r="L31" s="12"/>
    </row>
    <row r="32" spans="1:12" x14ac:dyDescent="0.2">
      <c r="K32" s="12"/>
      <c r="L32" s="12"/>
    </row>
    <row r="33" spans="11:12" x14ac:dyDescent="0.2">
      <c r="K33" s="12"/>
      <c r="L33" s="12"/>
    </row>
    <row r="34" spans="11:12" x14ac:dyDescent="0.2">
      <c r="K34" s="12"/>
      <c r="L34" s="12"/>
    </row>
    <row r="35" spans="11:12" x14ac:dyDescent="0.2">
      <c r="K35" s="12"/>
      <c r="L35" s="12"/>
    </row>
    <row r="36" spans="11:12" x14ac:dyDescent="0.2">
      <c r="K36" s="12"/>
      <c r="L36" s="12"/>
    </row>
    <row r="37" spans="11:12" x14ac:dyDescent="0.2">
      <c r="K37" s="12"/>
      <c r="L37" s="12"/>
    </row>
    <row r="38" spans="11:12" x14ac:dyDescent="0.2">
      <c r="K38" s="12"/>
      <c r="L38" s="12"/>
    </row>
    <row r="39" spans="11:12" x14ac:dyDescent="0.2">
      <c r="K39" s="12"/>
      <c r="L39" s="12"/>
    </row>
    <row r="40" spans="11:12" x14ac:dyDescent="0.2">
      <c r="K40" s="12"/>
      <c r="L40" s="12"/>
    </row>
    <row r="41" spans="11:12" x14ac:dyDescent="0.2">
      <c r="K41" s="12"/>
      <c r="L41" s="12"/>
    </row>
    <row r="42" spans="11:12" x14ac:dyDescent="0.2">
      <c r="K42" s="12"/>
      <c r="L42" s="12"/>
    </row>
    <row r="43" spans="11:12" x14ac:dyDescent="0.2">
      <c r="K43" s="12"/>
      <c r="L43" s="12"/>
    </row>
    <row r="44" spans="11:12" x14ac:dyDescent="0.2">
      <c r="K44" s="12"/>
      <c r="L44" s="12"/>
    </row>
    <row r="45" spans="11:12" x14ac:dyDescent="0.2">
      <c r="K45" s="12"/>
      <c r="L45" s="12"/>
    </row>
    <row r="46" spans="11:12" x14ac:dyDescent="0.2">
      <c r="K46" s="12"/>
      <c r="L46" s="12"/>
    </row>
    <row r="47" spans="11:12" x14ac:dyDescent="0.2">
      <c r="K47" s="12"/>
      <c r="L47" s="12"/>
    </row>
    <row r="48" spans="11:12" x14ac:dyDescent="0.2">
      <c r="K48" s="12"/>
      <c r="L48" s="12"/>
    </row>
    <row r="49" spans="11:12" x14ac:dyDescent="0.2">
      <c r="K49" s="12"/>
      <c r="L49" s="12"/>
    </row>
    <row r="50" spans="11:12" x14ac:dyDescent="0.2">
      <c r="K50" s="12"/>
      <c r="L50" s="12"/>
    </row>
    <row r="51" spans="11:12" x14ac:dyDescent="0.2">
      <c r="K51" s="12"/>
      <c r="L51" s="12"/>
    </row>
    <row r="52" spans="11:12" x14ac:dyDescent="0.2">
      <c r="K52" s="12"/>
      <c r="L52" s="12"/>
    </row>
    <row r="53" spans="11:12" x14ac:dyDescent="0.2">
      <c r="K53" s="12"/>
      <c r="L53" s="12"/>
    </row>
    <row r="54" spans="11:12" x14ac:dyDescent="0.2">
      <c r="K54" s="12"/>
      <c r="L54" s="12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3ABD9-9575-4256-9055-65A646E1A3FD}">
  <dimension ref="A1:L51"/>
  <sheetViews>
    <sheetView view="pageBreakPreview" topLeftCell="A26" zoomScale="125" zoomScaleNormal="100" zoomScaleSheetLayoutView="125" workbookViewId="0">
      <selection activeCell="K42" sqref="K42:L57"/>
    </sheetView>
  </sheetViews>
  <sheetFormatPr defaultRowHeight="9.6" x14ac:dyDescent="0.2"/>
  <cols>
    <col min="1" max="1" width="15.5546875" style="1" customWidth="1"/>
    <col min="2" max="12" width="6" style="1" customWidth="1"/>
    <col min="13" max="16384" width="8.88671875" style="1"/>
  </cols>
  <sheetData>
    <row r="1" spans="1:12" x14ac:dyDescent="0.2">
      <c r="A1" s="1" t="s">
        <v>254</v>
      </c>
    </row>
    <row r="2" spans="1:12" x14ac:dyDescent="0.2">
      <c r="A2" s="3"/>
      <c r="B2" s="4"/>
      <c r="C2" s="5" t="s">
        <v>230</v>
      </c>
      <c r="D2" s="5" t="s">
        <v>232</v>
      </c>
      <c r="E2" s="5" t="s">
        <v>234</v>
      </c>
      <c r="F2" s="5" t="s">
        <v>236</v>
      </c>
      <c r="G2" s="6" t="s">
        <v>246</v>
      </c>
      <c r="H2" s="6"/>
      <c r="I2" s="5" t="s">
        <v>240</v>
      </c>
      <c r="J2" s="5" t="s">
        <v>242</v>
      </c>
      <c r="K2" s="6" t="s">
        <v>244</v>
      </c>
      <c r="L2" s="7"/>
    </row>
    <row r="3" spans="1:12" s="2" customFormat="1" x14ac:dyDescent="0.2">
      <c r="A3" s="8"/>
      <c r="B3" s="9" t="s">
        <v>0</v>
      </c>
      <c r="C3" s="9" t="s">
        <v>231</v>
      </c>
      <c r="D3" s="9" t="s">
        <v>233</v>
      </c>
      <c r="E3" s="9" t="s">
        <v>235</v>
      </c>
      <c r="F3" s="9" t="s">
        <v>237</v>
      </c>
      <c r="G3" s="9" t="s">
        <v>238</v>
      </c>
      <c r="H3" s="9" t="s">
        <v>239</v>
      </c>
      <c r="I3" s="9" t="s">
        <v>241</v>
      </c>
      <c r="J3" s="9" t="s">
        <v>243</v>
      </c>
      <c r="K3" s="10" t="s">
        <v>245</v>
      </c>
      <c r="L3" s="11" t="s">
        <v>247</v>
      </c>
    </row>
    <row r="4" spans="1:12" x14ac:dyDescent="0.2">
      <c r="A4" s="1" t="s">
        <v>81</v>
      </c>
    </row>
    <row r="5" spans="1:12" x14ac:dyDescent="0.2">
      <c r="A5" s="1" t="s">
        <v>0</v>
      </c>
      <c r="B5" s="1">
        <v>8560</v>
      </c>
      <c r="C5" s="1">
        <v>780</v>
      </c>
      <c r="D5" s="1">
        <v>1510</v>
      </c>
      <c r="E5" s="1">
        <v>3500</v>
      </c>
      <c r="F5" s="1">
        <v>1190</v>
      </c>
      <c r="G5" s="1">
        <v>550</v>
      </c>
      <c r="H5" s="1">
        <v>360</v>
      </c>
      <c r="I5" s="1">
        <v>630</v>
      </c>
      <c r="J5" s="1">
        <v>40</v>
      </c>
      <c r="K5" s="12">
        <f>SUM(E5:J5)*100/B5</f>
        <v>73.247663551401871</v>
      </c>
      <c r="L5" s="12">
        <f>(I5+J5)*100/B5</f>
        <v>7.8271028037383177</v>
      </c>
    </row>
    <row r="6" spans="1:12" x14ac:dyDescent="0.2">
      <c r="A6" s="1" t="s">
        <v>82</v>
      </c>
      <c r="B6" s="1">
        <v>7980</v>
      </c>
      <c r="C6" s="1">
        <v>740</v>
      </c>
      <c r="D6" s="1">
        <v>1460</v>
      </c>
      <c r="E6" s="1">
        <v>3270</v>
      </c>
      <c r="F6" s="1">
        <v>1090</v>
      </c>
      <c r="G6" s="1">
        <v>490</v>
      </c>
      <c r="H6" s="1">
        <v>320</v>
      </c>
      <c r="I6" s="1">
        <v>600</v>
      </c>
      <c r="J6" s="1">
        <v>10</v>
      </c>
      <c r="K6" s="12">
        <f t="shared" ref="K6:K51" si="0">SUM(E6:J6)*100/B6</f>
        <v>72.431077694235583</v>
      </c>
      <c r="L6" s="12">
        <f t="shared" ref="L6:L51" si="1">(I6+J6)*100/B6</f>
        <v>7.644110275689223</v>
      </c>
    </row>
    <row r="7" spans="1:12" x14ac:dyDescent="0.2">
      <c r="A7" s="1" t="s">
        <v>83</v>
      </c>
      <c r="B7" s="1">
        <v>110</v>
      </c>
      <c r="C7" s="1">
        <v>10</v>
      </c>
      <c r="D7" s="1">
        <v>20</v>
      </c>
      <c r="E7" s="1">
        <v>60</v>
      </c>
      <c r="F7" s="1">
        <v>20</v>
      </c>
      <c r="G7" s="1">
        <v>0</v>
      </c>
      <c r="H7" s="1">
        <v>0</v>
      </c>
      <c r="I7" s="1">
        <v>0</v>
      </c>
      <c r="J7" s="1">
        <v>0</v>
      </c>
      <c r="K7" s="12">
        <f t="shared" si="0"/>
        <v>72.727272727272734</v>
      </c>
      <c r="L7" s="12">
        <f t="shared" si="1"/>
        <v>0</v>
      </c>
    </row>
    <row r="8" spans="1:12" x14ac:dyDescent="0.2">
      <c r="A8" s="1" t="s">
        <v>84</v>
      </c>
      <c r="B8" s="1">
        <v>110</v>
      </c>
      <c r="C8" s="1">
        <v>20</v>
      </c>
      <c r="D8" s="1">
        <v>0</v>
      </c>
      <c r="E8" s="1">
        <v>40</v>
      </c>
      <c r="F8" s="1">
        <v>0</v>
      </c>
      <c r="G8" s="1">
        <v>0</v>
      </c>
      <c r="H8" s="1">
        <v>20</v>
      </c>
      <c r="I8" s="1">
        <v>10</v>
      </c>
      <c r="J8" s="1">
        <v>20</v>
      </c>
      <c r="K8" s="12">
        <f t="shared" si="0"/>
        <v>81.818181818181813</v>
      </c>
      <c r="L8" s="12">
        <f t="shared" si="1"/>
        <v>27.272727272727273</v>
      </c>
    </row>
    <row r="9" spans="1:12" x14ac:dyDescent="0.2">
      <c r="A9" s="1" t="s">
        <v>85</v>
      </c>
      <c r="B9" s="1">
        <v>170</v>
      </c>
      <c r="C9" s="1">
        <v>0</v>
      </c>
      <c r="D9" s="1">
        <v>20</v>
      </c>
      <c r="E9" s="1">
        <v>20</v>
      </c>
      <c r="F9" s="1">
        <v>40</v>
      </c>
      <c r="G9" s="1">
        <v>60</v>
      </c>
      <c r="H9" s="1">
        <v>20</v>
      </c>
      <c r="I9" s="1">
        <v>0</v>
      </c>
      <c r="J9" s="1">
        <v>10</v>
      </c>
      <c r="K9" s="12">
        <f t="shared" si="0"/>
        <v>88.235294117647058</v>
      </c>
      <c r="L9" s="12">
        <f t="shared" si="1"/>
        <v>5.882352941176471</v>
      </c>
    </row>
    <row r="10" spans="1:12" x14ac:dyDescent="0.2">
      <c r="A10" s="1" t="s">
        <v>86</v>
      </c>
      <c r="B10" s="1">
        <v>190</v>
      </c>
      <c r="C10" s="1">
        <v>10</v>
      </c>
      <c r="D10" s="1">
        <v>10</v>
      </c>
      <c r="E10" s="1">
        <v>110</v>
      </c>
      <c r="F10" s="1">
        <v>40</v>
      </c>
      <c r="G10" s="1">
        <v>0</v>
      </c>
      <c r="H10" s="1">
        <v>0</v>
      </c>
      <c r="I10" s="1">
        <v>20</v>
      </c>
      <c r="J10" s="1">
        <v>0</v>
      </c>
      <c r="K10" s="12">
        <f t="shared" si="0"/>
        <v>89.473684210526315</v>
      </c>
      <c r="L10" s="12">
        <f t="shared" si="1"/>
        <v>10.526315789473685</v>
      </c>
    </row>
    <row r="11" spans="1:12" x14ac:dyDescent="0.2">
      <c r="A11" s="1" t="s">
        <v>21</v>
      </c>
      <c r="K11" s="12"/>
      <c r="L11" s="12"/>
    </row>
    <row r="12" spans="1:12" x14ac:dyDescent="0.2">
      <c r="A12" s="1" t="s">
        <v>0</v>
      </c>
      <c r="B12" s="1">
        <v>4300</v>
      </c>
      <c r="C12" s="1">
        <v>390</v>
      </c>
      <c r="D12" s="1">
        <v>740</v>
      </c>
      <c r="E12" s="1">
        <v>1840</v>
      </c>
      <c r="F12" s="1">
        <v>520</v>
      </c>
      <c r="G12" s="1">
        <v>270</v>
      </c>
      <c r="H12" s="1">
        <v>70</v>
      </c>
      <c r="I12" s="1">
        <v>430</v>
      </c>
      <c r="J12" s="1">
        <v>40</v>
      </c>
      <c r="K12" s="12">
        <f t="shared" si="0"/>
        <v>73.720930232558146</v>
      </c>
      <c r="L12" s="12">
        <f t="shared" si="1"/>
        <v>10.930232558139535</v>
      </c>
    </row>
    <row r="13" spans="1:12" x14ac:dyDescent="0.2">
      <c r="A13" s="1" t="s">
        <v>82</v>
      </c>
      <c r="B13" s="1">
        <v>4020</v>
      </c>
      <c r="C13" s="1">
        <v>360</v>
      </c>
      <c r="D13" s="1">
        <v>710</v>
      </c>
      <c r="E13" s="1">
        <v>1750</v>
      </c>
      <c r="F13" s="1">
        <v>490</v>
      </c>
      <c r="G13" s="1">
        <v>230</v>
      </c>
      <c r="H13" s="1">
        <v>70</v>
      </c>
      <c r="I13" s="1">
        <v>400</v>
      </c>
      <c r="J13" s="1">
        <v>10</v>
      </c>
      <c r="K13" s="12">
        <f t="shared" si="0"/>
        <v>73.383084577114431</v>
      </c>
      <c r="L13" s="12">
        <f t="shared" si="1"/>
        <v>10.199004975124378</v>
      </c>
    </row>
    <row r="14" spans="1:12" x14ac:dyDescent="0.2">
      <c r="A14" s="1" t="s">
        <v>83</v>
      </c>
      <c r="B14" s="1">
        <v>50</v>
      </c>
      <c r="C14" s="1">
        <v>0</v>
      </c>
      <c r="D14" s="1">
        <v>20</v>
      </c>
      <c r="E14" s="1">
        <v>30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2">
        <f t="shared" si="0"/>
        <v>60</v>
      </c>
      <c r="L14" s="12">
        <f t="shared" si="1"/>
        <v>0</v>
      </c>
    </row>
    <row r="15" spans="1:12" x14ac:dyDescent="0.2">
      <c r="A15" s="1" t="s">
        <v>84</v>
      </c>
      <c r="B15" s="1">
        <v>50</v>
      </c>
      <c r="C15" s="1">
        <v>20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10</v>
      </c>
      <c r="J15" s="1">
        <v>20</v>
      </c>
      <c r="K15" s="12">
        <f t="shared" si="0"/>
        <v>60</v>
      </c>
      <c r="L15" s="12">
        <f t="shared" si="1"/>
        <v>60</v>
      </c>
    </row>
    <row r="16" spans="1:12" x14ac:dyDescent="0.2">
      <c r="A16" s="1" t="s">
        <v>85</v>
      </c>
      <c r="B16" s="1">
        <v>100</v>
      </c>
      <c r="C16" s="1">
        <v>0</v>
      </c>
      <c r="D16" s="1">
        <v>0</v>
      </c>
      <c r="E16" s="1">
        <v>20</v>
      </c>
      <c r="F16" s="1">
        <v>30</v>
      </c>
      <c r="G16" s="1">
        <v>40</v>
      </c>
      <c r="H16" s="1">
        <v>0</v>
      </c>
      <c r="I16" s="1">
        <v>0</v>
      </c>
      <c r="J16" s="1">
        <v>10</v>
      </c>
      <c r="K16" s="12">
        <f t="shared" si="0"/>
        <v>100</v>
      </c>
      <c r="L16" s="12">
        <f t="shared" si="1"/>
        <v>10</v>
      </c>
    </row>
    <row r="17" spans="1:12" x14ac:dyDescent="0.2">
      <c r="A17" s="1" t="s">
        <v>86</v>
      </c>
      <c r="B17" s="1">
        <v>80</v>
      </c>
      <c r="C17" s="1">
        <v>10</v>
      </c>
      <c r="D17" s="1">
        <v>10</v>
      </c>
      <c r="E17" s="1">
        <v>40</v>
      </c>
      <c r="F17" s="1">
        <v>0</v>
      </c>
      <c r="G17" s="1">
        <v>0</v>
      </c>
      <c r="H17" s="1">
        <v>0</v>
      </c>
      <c r="I17" s="1">
        <v>20</v>
      </c>
      <c r="J17" s="1">
        <v>0</v>
      </c>
      <c r="K17" s="12">
        <f t="shared" si="0"/>
        <v>75</v>
      </c>
      <c r="L17" s="12">
        <f t="shared" si="1"/>
        <v>25</v>
      </c>
    </row>
    <row r="18" spans="1:12" x14ac:dyDescent="0.2">
      <c r="A18" s="1" t="s">
        <v>22</v>
      </c>
      <c r="K18" s="12"/>
      <c r="L18" s="12"/>
    </row>
    <row r="19" spans="1:12" x14ac:dyDescent="0.2">
      <c r="A19" s="1" t="s">
        <v>0</v>
      </c>
      <c r="B19" s="1">
        <v>4260</v>
      </c>
      <c r="C19" s="1">
        <v>390</v>
      </c>
      <c r="D19" s="1">
        <v>770</v>
      </c>
      <c r="E19" s="1">
        <v>1660</v>
      </c>
      <c r="F19" s="1">
        <v>670</v>
      </c>
      <c r="G19" s="1">
        <v>280</v>
      </c>
      <c r="H19" s="1">
        <v>290</v>
      </c>
      <c r="I19" s="1">
        <v>200</v>
      </c>
      <c r="J19" s="1">
        <v>0</v>
      </c>
      <c r="K19" s="12">
        <f t="shared" si="0"/>
        <v>72.769953051643199</v>
      </c>
      <c r="L19" s="12">
        <f t="shared" si="1"/>
        <v>4.694835680751174</v>
      </c>
    </row>
    <row r="20" spans="1:12" x14ac:dyDescent="0.2">
      <c r="A20" s="1" t="s">
        <v>82</v>
      </c>
      <c r="B20" s="1">
        <v>3960</v>
      </c>
      <c r="C20" s="1">
        <v>380</v>
      </c>
      <c r="D20" s="1">
        <v>750</v>
      </c>
      <c r="E20" s="1">
        <v>1520</v>
      </c>
      <c r="F20" s="1">
        <v>600</v>
      </c>
      <c r="G20" s="1">
        <v>260</v>
      </c>
      <c r="H20" s="1">
        <v>250</v>
      </c>
      <c r="I20" s="1">
        <v>200</v>
      </c>
      <c r="J20" s="1">
        <v>0</v>
      </c>
      <c r="K20" s="12">
        <f t="shared" si="0"/>
        <v>71.464646464646464</v>
      </c>
      <c r="L20" s="12">
        <f t="shared" si="1"/>
        <v>5.0505050505050502</v>
      </c>
    </row>
    <row r="21" spans="1:12" x14ac:dyDescent="0.2">
      <c r="A21" s="1" t="s">
        <v>83</v>
      </c>
      <c r="B21" s="1">
        <v>60</v>
      </c>
      <c r="C21" s="1">
        <v>10</v>
      </c>
      <c r="D21" s="1">
        <v>0</v>
      </c>
      <c r="E21" s="1">
        <v>30</v>
      </c>
      <c r="F21" s="1">
        <v>20</v>
      </c>
      <c r="G21" s="1">
        <v>0</v>
      </c>
      <c r="H21" s="1">
        <v>0</v>
      </c>
      <c r="I21" s="1">
        <v>0</v>
      </c>
      <c r="J21" s="1">
        <v>0</v>
      </c>
      <c r="K21" s="12">
        <f t="shared" si="0"/>
        <v>83.333333333333329</v>
      </c>
      <c r="L21" s="12">
        <f t="shared" si="1"/>
        <v>0</v>
      </c>
    </row>
    <row r="22" spans="1:12" x14ac:dyDescent="0.2">
      <c r="A22" s="1" t="s">
        <v>84</v>
      </c>
      <c r="B22" s="1">
        <v>60</v>
      </c>
      <c r="C22" s="1">
        <v>0</v>
      </c>
      <c r="D22" s="1">
        <v>0</v>
      </c>
      <c r="E22" s="1">
        <v>40</v>
      </c>
      <c r="F22" s="1">
        <v>0</v>
      </c>
      <c r="G22" s="1">
        <v>0</v>
      </c>
      <c r="H22" s="1">
        <v>20</v>
      </c>
      <c r="I22" s="1">
        <v>0</v>
      </c>
      <c r="J22" s="1">
        <v>0</v>
      </c>
      <c r="K22" s="12">
        <f t="shared" si="0"/>
        <v>100</v>
      </c>
      <c r="L22" s="12">
        <f t="shared" si="1"/>
        <v>0</v>
      </c>
    </row>
    <row r="23" spans="1:12" x14ac:dyDescent="0.2">
      <c r="A23" s="1" t="s">
        <v>85</v>
      </c>
      <c r="B23" s="1">
        <v>70</v>
      </c>
      <c r="C23" s="1">
        <v>0</v>
      </c>
      <c r="D23" s="1">
        <v>20</v>
      </c>
      <c r="E23" s="1">
        <v>0</v>
      </c>
      <c r="F23" s="1">
        <v>10</v>
      </c>
      <c r="G23" s="1">
        <v>20</v>
      </c>
      <c r="H23" s="1">
        <v>20</v>
      </c>
      <c r="I23" s="1">
        <v>0</v>
      </c>
      <c r="J23" s="1">
        <v>0</v>
      </c>
      <c r="K23" s="12">
        <f t="shared" si="0"/>
        <v>71.428571428571431</v>
      </c>
      <c r="L23" s="12">
        <f t="shared" si="1"/>
        <v>0</v>
      </c>
    </row>
    <row r="24" spans="1:12" x14ac:dyDescent="0.2">
      <c r="A24" s="1" t="s">
        <v>86</v>
      </c>
      <c r="B24" s="1">
        <v>110</v>
      </c>
      <c r="C24" s="1">
        <v>0</v>
      </c>
      <c r="D24" s="1">
        <v>0</v>
      </c>
      <c r="E24" s="1">
        <v>70</v>
      </c>
      <c r="F24" s="1">
        <v>40</v>
      </c>
      <c r="G24" s="1">
        <v>0</v>
      </c>
      <c r="H24" s="1">
        <v>0</v>
      </c>
      <c r="I24" s="1">
        <v>0</v>
      </c>
      <c r="J24" s="1">
        <v>0</v>
      </c>
      <c r="K24" s="12">
        <f t="shared" si="0"/>
        <v>100</v>
      </c>
      <c r="L24" s="12">
        <f t="shared" si="1"/>
        <v>0</v>
      </c>
    </row>
    <row r="25" spans="1:12" x14ac:dyDescent="0.2">
      <c r="A25" s="1" t="s">
        <v>87</v>
      </c>
      <c r="K25" s="12"/>
      <c r="L25" s="12"/>
    </row>
    <row r="26" spans="1:12" x14ac:dyDescent="0.2">
      <c r="A26" s="1" t="s">
        <v>0</v>
      </c>
      <c r="B26" s="1">
        <v>580</v>
      </c>
      <c r="C26" s="1">
        <v>40</v>
      </c>
      <c r="D26" s="1">
        <v>50</v>
      </c>
      <c r="E26" s="1">
        <v>230</v>
      </c>
      <c r="F26" s="1">
        <v>100</v>
      </c>
      <c r="G26" s="1">
        <v>60</v>
      </c>
      <c r="H26" s="1">
        <v>40</v>
      </c>
      <c r="I26" s="1">
        <v>30</v>
      </c>
      <c r="J26" s="1">
        <v>30</v>
      </c>
      <c r="K26" s="12">
        <f t="shared" si="0"/>
        <v>84.482758620689651</v>
      </c>
      <c r="L26" s="12">
        <f t="shared" si="1"/>
        <v>10.344827586206897</v>
      </c>
    </row>
    <row r="27" spans="1:12" x14ac:dyDescent="0.2">
      <c r="A27" s="1" t="s">
        <v>88</v>
      </c>
      <c r="B27" s="1">
        <v>120</v>
      </c>
      <c r="C27" s="1">
        <v>10</v>
      </c>
      <c r="D27" s="1">
        <v>30</v>
      </c>
      <c r="E27" s="1">
        <v>60</v>
      </c>
      <c r="F27" s="1">
        <v>20</v>
      </c>
      <c r="G27" s="1">
        <v>0</v>
      </c>
      <c r="H27" s="1">
        <v>0</v>
      </c>
      <c r="I27" s="1">
        <v>0</v>
      </c>
      <c r="J27" s="1">
        <v>0</v>
      </c>
      <c r="K27" s="12">
        <f t="shared" si="0"/>
        <v>66.666666666666671</v>
      </c>
      <c r="L27" s="12">
        <f t="shared" si="1"/>
        <v>0</v>
      </c>
    </row>
    <row r="28" spans="1:12" x14ac:dyDescent="0.2">
      <c r="A28" s="1" t="s">
        <v>89</v>
      </c>
      <c r="B28" s="1">
        <v>130</v>
      </c>
      <c r="C28" s="1">
        <v>0</v>
      </c>
      <c r="D28" s="1">
        <v>0</v>
      </c>
      <c r="E28" s="1">
        <v>70</v>
      </c>
      <c r="F28" s="1">
        <v>20</v>
      </c>
      <c r="G28" s="1">
        <v>20</v>
      </c>
      <c r="H28" s="1">
        <v>0</v>
      </c>
      <c r="I28" s="1">
        <v>10</v>
      </c>
      <c r="J28" s="1">
        <v>10</v>
      </c>
      <c r="K28" s="12">
        <f t="shared" si="0"/>
        <v>100</v>
      </c>
      <c r="L28" s="12">
        <f t="shared" si="1"/>
        <v>15.384615384615385</v>
      </c>
    </row>
    <row r="29" spans="1:12" x14ac:dyDescent="0.2">
      <c r="A29" s="1" t="s">
        <v>90</v>
      </c>
      <c r="B29" s="1">
        <v>120</v>
      </c>
      <c r="C29" s="1">
        <v>10</v>
      </c>
      <c r="D29" s="1">
        <v>0</v>
      </c>
      <c r="E29" s="1">
        <v>20</v>
      </c>
      <c r="F29" s="1">
        <v>40</v>
      </c>
      <c r="G29" s="1">
        <v>0</v>
      </c>
      <c r="H29" s="1">
        <v>10</v>
      </c>
      <c r="I29" s="1">
        <v>20</v>
      </c>
      <c r="J29" s="1">
        <v>20</v>
      </c>
      <c r="K29" s="12">
        <f t="shared" si="0"/>
        <v>91.666666666666671</v>
      </c>
      <c r="L29" s="12">
        <f t="shared" si="1"/>
        <v>33.333333333333336</v>
      </c>
    </row>
    <row r="30" spans="1:12" x14ac:dyDescent="0.2">
      <c r="A30" s="1" t="s">
        <v>91</v>
      </c>
      <c r="B30" s="1">
        <v>70</v>
      </c>
      <c r="C30" s="1">
        <v>0</v>
      </c>
      <c r="D30" s="1">
        <v>0</v>
      </c>
      <c r="E30" s="1">
        <v>20</v>
      </c>
      <c r="F30" s="1">
        <v>10</v>
      </c>
      <c r="G30" s="1">
        <v>20</v>
      </c>
      <c r="H30" s="1">
        <v>20</v>
      </c>
      <c r="I30" s="1">
        <v>0</v>
      </c>
      <c r="J30" s="1">
        <v>0</v>
      </c>
      <c r="K30" s="12">
        <f t="shared" si="0"/>
        <v>100</v>
      </c>
      <c r="L30" s="12">
        <f t="shared" si="1"/>
        <v>0</v>
      </c>
    </row>
    <row r="31" spans="1:12" x14ac:dyDescent="0.2">
      <c r="A31" s="1" t="s">
        <v>92</v>
      </c>
      <c r="B31" s="1">
        <v>140</v>
      </c>
      <c r="C31" s="1">
        <v>20</v>
      </c>
      <c r="D31" s="1">
        <v>20</v>
      </c>
      <c r="E31" s="1">
        <v>60</v>
      </c>
      <c r="F31" s="1">
        <v>10</v>
      </c>
      <c r="G31" s="1">
        <v>20</v>
      </c>
      <c r="H31" s="1">
        <v>10</v>
      </c>
      <c r="I31" s="1">
        <v>0</v>
      </c>
      <c r="J31" s="1">
        <v>0</v>
      </c>
      <c r="K31" s="12">
        <f t="shared" si="0"/>
        <v>71.428571428571431</v>
      </c>
      <c r="L31" s="12">
        <f t="shared" si="1"/>
        <v>0</v>
      </c>
    </row>
    <row r="32" spans="1:12" x14ac:dyDescent="0.2">
      <c r="A32" s="1" t="s">
        <v>93</v>
      </c>
      <c r="K32" s="12"/>
      <c r="L32" s="12"/>
    </row>
    <row r="33" spans="1:12" x14ac:dyDescent="0.2">
      <c r="A33" s="1" t="s">
        <v>0</v>
      </c>
      <c r="B33" s="1">
        <v>580</v>
      </c>
      <c r="C33" s="1">
        <v>40</v>
      </c>
      <c r="D33" s="1">
        <v>50</v>
      </c>
      <c r="E33" s="1">
        <v>230</v>
      </c>
      <c r="F33" s="1">
        <v>100</v>
      </c>
      <c r="G33" s="1">
        <v>60</v>
      </c>
      <c r="H33" s="1">
        <v>40</v>
      </c>
      <c r="I33" s="1">
        <v>30</v>
      </c>
      <c r="J33" s="1">
        <v>30</v>
      </c>
      <c r="K33" s="12">
        <f t="shared" si="0"/>
        <v>84.482758620689651</v>
      </c>
      <c r="L33" s="12">
        <f t="shared" si="1"/>
        <v>10.344827586206897</v>
      </c>
    </row>
    <row r="34" spans="1:12" x14ac:dyDescent="0.2">
      <c r="A34" s="1" t="s">
        <v>94</v>
      </c>
      <c r="B34" s="1">
        <v>250</v>
      </c>
      <c r="C34" s="1">
        <v>10</v>
      </c>
      <c r="D34" s="1">
        <v>10</v>
      </c>
      <c r="E34" s="1">
        <v>130</v>
      </c>
      <c r="F34" s="1">
        <v>40</v>
      </c>
      <c r="G34" s="1">
        <v>0</v>
      </c>
      <c r="H34" s="1">
        <v>10</v>
      </c>
      <c r="I34" s="1">
        <v>30</v>
      </c>
      <c r="J34" s="1">
        <v>20</v>
      </c>
      <c r="K34" s="12">
        <f t="shared" si="0"/>
        <v>92</v>
      </c>
      <c r="L34" s="12">
        <f t="shared" si="1"/>
        <v>20</v>
      </c>
    </row>
    <row r="35" spans="1:12" x14ac:dyDescent="0.2">
      <c r="A35" s="1" t="s">
        <v>95</v>
      </c>
      <c r="B35" s="1">
        <v>40</v>
      </c>
      <c r="C35" s="1">
        <v>0</v>
      </c>
      <c r="D35" s="1">
        <v>0</v>
      </c>
      <c r="E35" s="1">
        <v>0</v>
      </c>
      <c r="F35" s="1">
        <v>10</v>
      </c>
      <c r="G35" s="1">
        <v>20</v>
      </c>
      <c r="H35" s="1">
        <v>10</v>
      </c>
      <c r="I35" s="1">
        <v>0</v>
      </c>
      <c r="J35" s="1">
        <v>0</v>
      </c>
      <c r="K35" s="12">
        <f t="shared" si="0"/>
        <v>100</v>
      </c>
      <c r="L35" s="12">
        <f t="shared" si="1"/>
        <v>0</v>
      </c>
    </row>
    <row r="36" spans="1:12" x14ac:dyDescent="0.2">
      <c r="A36" s="1" t="s">
        <v>96</v>
      </c>
      <c r="B36" s="1">
        <v>40</v>
      </c>
      <c r="C36" s="1">
        <v>0</v>
      </c>
      <c r="D36" s="1">
        <v>0</v>
      </c>
      <c r="E36" s="1">
        <v>0</v>
      </c>
      <c r="F36" s="1">
        <v>20</v>
      </c>
      <c r="G36" s="1">
        <v>20</v>
      </c>
      <c r="H36" s="1">
        <v>0</v>
      </c>
      <c r="I36" s="1">
        <v>0</v>
      </c>
      <c r="J36" s="1">
        <v>0</v>
      </c>
      <c r="K36" s="12">
        <f t="shared" si="0"/>
        <v>100</v>
      </c>
      <c r="L36" s="12">
        <f t="shared" si="1"/>
        <v>0</v>
      </c>
    </row>
    <row r="37" spans="1:12" x14ac:dyDescent="0.2">
      <c r="A37" s="1" t="s">
        <v>97</v>
      </c>
      <c r="B37" s="1">
        <v>10</v>
      </c>
      <c r="C37" s="1">
        <v>0</v>
      </c>
      <c r="D37" s="1">
        <v>0</v>
      </c>
      <c r="E37" s="1">
        <v>0</v>
      </c>
      <c r="F37" s="1">
        <v>10</v>
      </c>
      <c r="G37" s="1">
        <v>0</v>
      </c>
      <c r="H37" s="1">
        <v>0</v>
      </c>
      <c r="I37" s="1">
        <v>0</v>
      </c>
      <c r="J37" s="1">
        <v>0</v>
      </c>
      <c r="K37" s="12">
        <f t="shared" si="0"/>
        <v>100</v>
      </c>
      <c r="L37" s="12">
        <f t="shared" si="1"/>
        <v>0</v>
      </c>
    </row>
    <row r="38" spans="1:12" x14ac:dyDescent="0.2">
      <c r="A38" s="1" t="s">
        <v>98</v>
      </c>
      <c r="B38" s="1">
        <v>10</v>
      </c>
      <c r="C38" s="1">
        <v>0</v>
      </c>
      <c r="D38" s="1">
        <v>0</v>
      </c>
      <c r="E38" s="1">
        <v>10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2">
        <f t="shared" si="0"/>
        <v>100</v>
      </c>
      <c r="L38" s="12">
        <f t="shared" si="1"/>
        <v>0</v>
      </c>
    </row>
    <row r="39" spans="1:12" x14ac:dyDescent="0.2">
      <c r="A39" s="1" t="s">
        <v>99</v>
      </c>
      <c r="B39" s="1">
        <v>20</v>
      </c>
      <c r="C39" s="1">
        <v>0</v>
      </c>
      <c r="D39" s="1">
        <v>0</v>
      </c>
      <c r="E39" s="1">
        <v>0</v>
      </c>
      <c r="F39" s="1">
        <v>0</v>
      </c>
      <c r="G39" s="1">
        <v>20</v>
      </c>
      <c r="H39" s="1">
        <v>0</v>
      </c>
      <c r="I39" s="1">
        <v>0</v>
      </c>
      <c r="J39" s="1">
        <v>0</v>
      </c>
      <c r="K39" s="12">
        <f t="shared" si="0"/>
        <v>100</v>
      </c>
      <c r="L39" s="12">
        <f t="shared" si="1"/>
        <v>0</v>
      </c>
    </row>
    <row r="40" spans="1:12" x14ac:dyDescent="0.2">
      <c r="A40" s="1" t="s">
        <v>100</v>
      </c>
      <c r="B40" s="1">
        <v>20</v>
      </c>
      <c r="C40" s="1">
        <v>0</v>
      </c>
      <c r="D40" s="1">
        <v>0</v>
      </c>
      <c r="E40" s="1">
        <v>10</v>
      </c>
      <c r="F40" s="1">
        <v>0</v>
      </c>
      <c r="G40" s="1">
        <v>0</v>
      </c>
      <c r="H40" s="1">
        <v>0</v>
      </c>
      <c r="I40" s="1">
        <v>0</v>
      </c>
      <c r="J40" s="1">
        <v>10</v>
      </c>
      <c r="K40" s="12">
        <f t="shared" si="0"/>
        <v>100</v>
      </c>
      <c r="L40" s="12">
        <f t="shared" si="1"/>
        <v>50</v>
      </c>
    </row>
    <row r="41" spans="1:12" x14ac:dyDescent="0.2">
      <c r="A41" s="1" t="s">
        <v>47</v>
      </c>
      <c r="B41" s="1">
        <v>190</v>
      </c>
      <c r="C41" s="1">
        <v>30</v>
      </c>
      <c r="D41" s="1">
        <v>40</v>
      </c>
      <c r="E41" s="1">
        <v>80</v>
      </c>
      <c r="F41" s="1">
        <v>20</v>
      </c>
      <c r="G41" s="1">
        <v>0</v>
      </c>
      <c r="H41" s="1">
        <v>20</v>
      </c>
      <c r="I41" s="1">
        <v>0</v>
      </c>
      <c r="J41" s="1">
        <v>0</v>
      </c>
      <c r="K41" s="12">
        <f t="shared" si="0"/>
        <v>63.157894736842103</v>
      </c>
      <c r="L41" s="12">
        <f t="shared" si="1"/>
        <v>0</v>
      </c>
    </row>
    <row r="42" spans="1:12" x14ac:dyDescent="0.2">
      <c r="A42" s="1" t="s">
        <v>23</v>
      </c>
      <c r="K42" s="12"/>
      <c r="L42" s="12"/>
    </row>
    <row r="43" spans="1:12" x14ac:dyDescent="0.2">
      <c r="K43" s="12"/>
      <c r="L43" s="12"/>
    </row>
    <row r="44" spans="1:12" x14ac:dyDescent="0.2">
      <c r="K44" s="12"/>
      <c r="L44" s="12"/>
    </row>
    <row r="45" spans="1:12" x14ac:dyDescent="0.2">
      <c r="K45" s="12"/>
      <c r="L45" s="12"/>
    </row>
    <row r="46" spans="1:12" x14ac:dyDescent="0.2">
      <c r="K46" s="12"/>
      <c r="L46" s="12"/>
    </row>
    <row r="47" spans="1:12" x14ac:dyDescent="0.2">
      <c r="K47" s="12"/>
      <c r="L47" s="12"/>
    </row>
    <row r="48" spans="1:12" x14ac:dyDescent="0.2">
      <c r="K48" s="12"/>
      <c r="L48" s="12"/>
    </row>
    <row r="49" spans="11:12" x14ac:dyDescent="0.2">
      <c r="K49" s="12"/>
      <c r="L49" s="12"/>
    </row>
    <row r="50" spans="11:12" x14ac:dyDescent="0.2">
      <c r="K50" s="12"/>
      <c r="L50" s="12"/>
    </row>
    <row r="51" spans="11:12" x14ac:dyDescent="0.2">
      <c r="K51" s="12"/>
      <c r="L51" s="12"/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81F4E-779A-43FE-BC0D-1C2F3EE779CA}">
  <dimension ref="A1:L56"/>
  <sheetViews>
    <sheetView view="pageBreakPreview" topLeftCell="A30" zoomScale="125" zoomScaleNormal="100" zoomScaleSheetLayoutView="125" workbookViewId="0">
      <selection activeCell="K59" sqref="K59"/>
    </sheetView>
  </sheetViews>
  <sheetFormatPr defaultRowHeight="9.6" x14ac:dyDescent="0.2"/>
  <cols>
    <col min="1" max="1" width="15.5546875" style="1" customWidth="1"/>
    <col min="2" max="12" width="6" style="1" customWidth="1"/>
    <col min="13" max="16384" width="8.88671875" style="1"/>
  </cols>
  <sheetData>
    <row r="1" spans="1:12" x14ac:dyDescent="0.2">
      <c r="A1" s="1" t="s">
        <v>255</v>
      </c>
    </row>
    <row r="2" spans="1:12" x14ac:dyDescent="0.2">
      <c r="A2" s="3"/>
      <c r="B2" s="4"/>
      <c r="C2" s="5" t="s">
        <v>230</v>
      </c>
      <c r="D2" s="5" t="s">
        <v>232</v>
      </c>
      <c r="E2" s="5" t="s">
        <v>234</v>
      </c>
      <c r="F2" s="5" t="s">
        <v>236</v>
      </c>
      <c r="G2" s="6" t="s">
        <v>246</v>
      </c>
      <c r="H2" s="6"/>
      <c r="I2" s="5" t="s">
        <v>240</v>
      </c>
      <c r="J2" s="5" t="s">
        <v>242</v>
      </c>
      <c r="K2" s="6" t="s">
        <v>244</v>
      </c>
      <c r="L2" s="7"/>
    </row>
    <row r="3" spans="1:12" s="2" customFormat="1" x14ac:dyDescent="0.2">
      <c r="A3" s="8"/>
      <c r="B3" s="9" t="s">
        <v>0</v>
      </c>
      <c r="C3" s="9" t="s">
        <v>231</v>
      </c>
      <c r="D3" s="9" t="s">
        <v>233</v>
      </c>
      <c r="E3" s="9" t="s">
        <v>235</v>
      </c>
      <c r="F3" s="9" t="s">
        <v>237</v>
      </c>
      <c r="G3" s="9" t="s">
        <v>238</v>
      </c>
      <c r="H3" s="9" t="s">
        <v>239</v>
      </c>
      <c r="I3" s="9" t="s">
        <v>241</v>
      </c>
      <c r="J3" s="9" t="s">
        <v>243</v>
      </c>
      <c r="K3" s="10" t="s">
        <v>245</v>
      </c>
      <c r="L3" s="11" t="s">
        <v>247</v>
      </c>
    </row>
    <row r="4" spans="1:12" x14ac:dyDescent="0.2">
      <c r="A4" s="1" t="s">
        <v>101</v>
      </c>
    </row>
    <row r="5" spans="1:12" x14ac:dyDescent="0.2">
      <c r="A5" s="1" t="s">
        <v>0</v>
      </c>
      <c r="B5" s="1">
        <v>8560</v>
      </c>
      <c r="C5" s="1">
        <v>780</v>
      </c>
      <c r="D5" s="1">
        <v>1510</v>
      </c>
      <c r="E5" s="1">
        <v>3500</v>
      </c>
      <c r="F5" s="1">
        <v>1190</v>
      </c>
      <c r="G5" s="1">
        <v>550</v>
      </c>
      <c r="H5" s="1">
        <v>360</v>
      </c>
      <c r="I5" s="1">
        <v>630</v>
      </c>
      <c r="J5" s="1">
        <v>40</v>
      </c>
      <c r="K5" s="12">
        <f>SUM(E5:J5)*100/B5</f>
        <v>73.247663551401871</v>
      </c>
      <c r="L5" s="12">
        <f>(I5+J5)*100/B5</f>
        <v>7.8271028037383177</v>
      </c>
    </row>
    <row r="6" spans="1:12" x14ac:dyDescent="0.2">
      <c r="A6" s="1" t="s">
        <v>57</v>
      </c>
      <c r="B6" s="1">
        <v>70</v>
      </c>
      <c r="C6" s="1">
        <v>0</v>
      </c>
      <c r="D6" s="1">
        <v>0</v>
      </c>
      <c r="E6" s="1">
        <v>10</v>
      </c>
      <c r="F6" s="1">
        <v>40</v>
      </c>
      <c r="G6" s="1">
        <v>20</v>
      </c>
      <c r="H6" s="1">
        <v>0</v>
      </c>
      <c r="I6" s="1">
        <v>0</v>
      </c>
      <c r="J6" s="1">
        <v>0</v>
      </c>
      <c r="K6" s="12">
        <f t="shared" ref="K6:K54" si="0">SUM(E6:J6)*100/B6</f>
        <v>100</v>
      </c>
      <c r="L6" s="12">
        <f t="shared" ref="L6:L54" si="1">(I6+J6)*100/B6</f>
        <v>0</v>
      </c>
    </row>
    <row r="7" spans="1:12" x14ac:dyDescent="0.2">
      <c r="A7" s="1" t="s">
        <v>58</v>
      </c>
      <c r="B7" s="1">
        <v>420</v>
      </c>
      <c r="C7" s="1">
        <v>40</v>
      </c>
      <c r="D7" s="1">
        <v>60</v>
      </c>
      <c r="E7" s="1">
        <v>150</v>
      </c>
      <c r="F7" s="1">
        <v>100</v>
      </c>
      <c r="G7" s="1">
        <v>20</v>
      </c>
      <c r="H7" s="1">
        <v>0</v>
      </c>
      <c r="I7" s="1">
        <v>50</v>
      </c>
      <c r="J7" s="1">
        <v>0</v>
      </c>
      <c r="K7" s="12">
        <f t="shared" si="0"/>
        <v>76.19047619047619</v>
      </c>
      <c r="L7" s="12">
        <f t="shared" si="1"/>
        <v>11.904761904761905</v>
      </c>
    </row>
    <row r="8" spans="1:12" x14ac:dyDescent="0.2">
      <c r="A8" s="1" t="s">
        <v>59</v>
      </c>
      <c r="B8" s="1">
        <v>760</v>
      </c>
      <c r="C8" s="1">
        <v>60</v>
      </c>
      <c r="D8" s="1">
        <v>130</v>
      </c>
      <c r="E8" s="1">
        <v>330</v>
      </c>
      <c r="F8" s="1">
        <v>100</v>
      </c>
      <c r="G8" s="1">
        <v>30</v>
      </c>
      <c r="H8" s="1">
        <v>60</v>
      </c>
      <c r="I8" s="1">
        <v>40</v>
      </c>
      <c r="J8" s="1">
        <v>10</v>
      </c>
      <c r="K8" s="12">
        <f t="shared" si="0"/>
        <v>75</v>
      </c>
      <c r="L8" s="12">
        <f t="shared" si="1"/>
        <v>6.5789473684210522</v>
      </c>
    </row>
    <row r="9" spans="1:12" x14ac:dyDescent="0.2">
      <c r="A9" s="1" t="s">
        <v>60</v>
      </c>
      <c r="B9" s="1">
        <v>450</v>
      </c>
      <c r="C9" s="1">
        <v>10</v>
      </c>
      <c r="D9" s="1">
        <v>120</v>
      </c>
      <c r="E9" s="1">
        <v>210</v>
      </c>
      <c r="F9" s="1">
        <v>50</v>
      </c>
      <c r="G9" s="1">
        <v>20</v>
      </c>
      <c r="H9" s="1">
        <v>40</v>
      </c>
      <c r="I9" s="1">
        <v>0</v>
      </c>
      <c r="J9" s="1">
        <v>0</v>
      </c>
      <c r="K9" s="12">
        <f t="shared" si="0"/>
        <v>71.111111111111114</v>
      </c>
      <c r="L9" s="12">
        <f t="shared" si="1"/>
        <v>0</v>
      </c>
    </row>
    <row r="10" spans="1:12" x14ac:dyDescent="0.2">
      <c r="A10" s="1" t="s">
        <v>61</v>
      </c>
      <c r="B10" s="1">
        <v>580</v>
      </c>
      <c r="C10" s="1">
        <v>30</v>
      </c>
      <c r="D10" s="1">
        <v>130</v>
      </c>
      <c r="E10" s="1">
        <v>290</v>
      </c>
      <c r="F10" s="1">
        <v>60</v>
      </c>
      <c r="G10" s="1">
        <v>30</v>
      </c>
      <c r="H10" s="1">
        <v>20</v>
      </c>
      <c r="I10" s="1">
        <v>20</v>
      </c>
      <c r="J10" s="1">
        <v>0</v>
      </c>
      <c r="K10" s="12">
        <f t="shared" si="0"/>
        <v>72.41379310344827</v>
      </c>
      <c r="L10" s="12">
        <f t="shared" si="1"/>
        <v>3.4482758620689653</v>
      </c>
    </row>
    <row r="11" spans="1:12" x14ac:dyDescent="0.2">
      <c r="A11" s="1" t="s">
        <v>62</v>
      </c>
      <c r="B11" s="1">
        <v>600</v>
      </c>
      <c r="C11" s="1">
        <v>20</v>
      </c>
      <c r="D11" s="1">
        <v>150</v>
      </c>
      <c r="E11" s="1">
        <v>250</v>
      </c>
      <c r="F11" s="1">
        <v>70</v>
      </c>
      <c r="G11" s="1">
        <v>30</v>
      </c>
      <c r="H11" s="1">
        <v>20</v>
      </c>
      <c r="I11" s="1">
        <v>60</v>
      </c>
      <c r="J11" s="1">
        <v>0</v>
      </c>
      <c r="K11" s="12">
        <f t="shared" si="0"/>
        <v>71.666666666666671</v>
      </c>
      <c r="L11" s="12">
        <f t="shared" si="1"/>
        <v>10</v>
      </c>
    </row>
    <row r="12" spans="1:12" x14ac:dyDescent="0.2">
      <c r="A12" s="1" t="s">
        <v>63</v>
      </c>
      <c r="B12" s="1">
        <v>400</v>
      </c>
      <c r="C12" s="1">
        <v>40</v>
      </c>
      <c r="D12" s="1">
        <v>90</v>
      </c>
      <c r="E12" s="1">
        <v>210</v>
      </c>
      <c r="F12" s="1">
        <v>10</v>
      </c>
      <c r="G12" s="1">
        <v>50</v>
      </c>
      <c r="H12" s="1">
        <v>0</v>
      </c>
      <c r="I12" s="1">
        <v>0</v>
      </c>
      <c r="J12" s="1">
        <v>0</v>
      </c>
      <c r="K12" s="12">
        <f t="shared" si="0"/>
        <v>67.5</v>
      </c>
      <c r="L12" s="12">
        <f t="shared" si="1"/>
        <v>0</v>
      </c>
    </row>
    <row r="13" spans="1:12" x14ac:dyDescent="0.2">
      <c r="A13" s="1" t="s">
        <v>64</v>
      </c>
      <c r="B13" s="1">
        <v>550</v>
      </c>
      <c r="C13" s="1">
        <v>60</v>
      </c>
      <c r="D13" s="1">
        <v>30</v>
      </c>
      <c r="E13" s="1">
        <v>200</v>
      </c>
      <c r="F13" s="1">
        <v>90</v>
      </c>
      <c r="G13" s="1">
        <v>50</v>
      </c>
      <c r="H13" s="1">
        <v>50</v>
      </c>
      <c r="I13" s="1">
        <v>70</v>
      </c>
      <c r="J13" s="1">
        <v>0</v>
      </c>
      <c r="K13" s="12">
        <f t="shared" si="0"/>
        <v>83.63636363636364</v>
      </c>
      <c r="L13" s="12">
        <f t="shared" si="1"/>
        <v>12.727272727272727</v>
      </c>
    </row>
    <row r="14" spans="1:12" x14ac:dyDescent="0.2">
      <c r="A14" s="1" t="s">
        <v>65</v>
      </c>
      <c r="B14" s="1">
        <v>40</v>
      </c>
      <c r="C14" s="1">
        <v>10</v>
      </c>
      <c r="D14" s="1">
        <v>0</v>
      </c>
      <c r="E14" s="1">
        <v>30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2">
        <f t="shared" si="0"/>
        <v>75</v>
      </c>
      <c r="L14" s="12">
        <f t="shared" si="1"/>
        <v>0</v>
      </c>
    </row>
    <row r="15" spans="1:12" x14ac:dyDescent="0.2">
      <c r="A15" s="1" t="s">
        <v>66</v>
      </c>
      <c r="B15" s="1">
        <v>170</v>
      </c>
      <c r="C15" s="1">
        <v>50</v>
      </c>
      <c r="D15" s="1">
        <v>20</v>
      </c>
      <c r="E15" s="1">
        <v>40</v>
      </c>
      <c r="F15" s="1">
        <v>30</v>
      </c>
      <c r="G15" s="1">
        <v>30</v>
      </c>
      <c r="H15" s="1">
        <v>0</v>
      </c>
      <c r="I15" s="1">
        <v>0</v>
      </c>
      <c r="J15" s="1">
        <v>0</v>
      </c>
      <c r="K15" s="12">
        <f t="shared" si="0"/>
        <v>58.823529411764703</v>
      </c>
      <c r="L15" s="12">
        <f t="shared" si="1"/>
        <v>0</v>
      </c>
    </row>
    <row r="16" spans="1:12" x14ac:dyDescent="0.2">
      <c r="A16" s="1" t="s">
        <v>67</v>
      </c>
      <c r="B16" s="1">
        <v>460</v>
      </c>
      <c r="C16" s="1">
        <v>110</v>
      </c>
      <c r="D16" s="1">
        <v>60</v>
      </c>
      <c r="E16" s="1">
        <v>200</v>
      </c>
      <c r="F16" s="1">
        <v>60</v>
      </c>
      <c r="G16" s="1">
        <v>10</v>
      </c>
      <c r="H16" s="1">
        <v>0</v>
      </c>
      <c r="I16" s="1">
        <v>20</v>
      </c>
      <c r="J16" s="1">
        <v>0</v>
      </c>
      <c r="K16" s="12">
        <f t="shared" si="0"/>
        <v>63.043478260869563</v>
      </c>
      <c r="L16" s="12">
        <f t="shared" si="1"/>
        <v>4.3478260869565215</v>
      </c>
    </row>
    <row r="17" spans="1:12" x14ac:dyDescent="0.2">
      <c r="A17" s="1" t="s">
        <v>68</v>
      </c>
      <c r="B17" s="1">
        <v>350</v>
      </c>
      <c r="C17" s="1">
        <v>20</v>
      </c>
      <c r="D17" s="1">
        <v>130</v>
      </c>
      <c r="E17" s="1">
        <v>90</v>
      </c>
      <c r="F17" s="1">
        <v>20</v>
      </c>
      <c r="G17" s="1">
        <v>50</v>
      </c>
      <c r="H17" s="1">
        <v>0</v>
      </c>
      <c r="I17" s="1">
        <v>40</v>
      </c>
      <c r="J17" s="1">
        <v>0</v>
      </c>
      <c r="K17" s="12">
        <f t="shared" si="0"/>
        <v>57.142857142857146</v>
      </c>
      <c r="L17" s="12">
        <f t="shared" si="1"/>
        <v>11.428571428571429</v>
      </c>
    </row>
    <row r="18" spans="1:12" x14ac:dyDescent="0.2">
      <c r="A18" s="1" t="s">
        <v>69</v>
      </c>
      <c r="B18" s="1">
        <v>680</v>
      </c>
      <c r="C18" s="1">
        <v>60</v>
      </c>
      <c r="D18" s="1">
        <v>110</v>
      </c>
      <c r="E18" s="1">
        <v>190</v>
      </c>
      <c r="F18" s="1">
        <v>110</v>
      </c>
      <c r="G18" s="1">
        <v>10</v>
      </c>
      <c r="H18" s="1">
        <v>50</v>
      </c>
      <c r="I18" s="1">
        <v>150</v>
      </c>
      <c r="J18" s="1">
        <v>0</v>
      </c>
      <c r="K18" s="12">
        <f t="shared" si="0"/>
        <v>75</v>
      </c>
      <c r="L18" s="12">
        <f t="shared" si="1"/>
        <v>22.058823529411764</v>
      </c>
    </row>
    <row r="19" spans="1:12" x14ac:dyDescent="0.2">
      <c r="A19" s="1" t="s">
        <v>70</v>
      </c>
      <c r="B19" s="1">
        <v>2370</v>
      </c>
      <c r="C19" s="1">
        <v>250</v>
      </c>
      <c r="D19" s="1">
        <v>310</v>
      </c>
      <c r="E19" s="1">
        <v>1100</v>
      </c>
      <c r="F19" s="1">
        <v>360</v>
      </c>
      <c r="G19" s="1">
        <v>140</v>
      </c>
      <c r="H19" s="1">
        <v>100</v>
      </c>
      <c r="I19" s="1">
        <v>110</v>
      </c>
      <c r="J19" s="1">
        <v>0</v>
      </c>
      <c r="K19" s="12">
        <f t="shared" si="0"/>
        <v>76.371308016877634</v>
      </c>
      <c r="L19" s="12">
        <f t="shared" si="1"/>
        <v>4.6413502109704643</v>
      </c>
    </row>
    <row r="20" spans="1:12" x14ac:dyDescent="0.2">
      <c r="A20" s="1" t="s">
        <v>71</v>
      </c>
      <c r="B20" s="1">
        <v>120</v>
      </c>
      <c r="C20" s="1">
        <v>0</v>
      </c>
      <c r="D20" s="1">
        <v>90</v>
      </c>
      <c r="E20" s="1">
        <v>30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2">
        <f t="shared" si="0"/>
        <v>25</v>
      </c>
      <c r="L20" s="12">
        <f t="shared" si="1"/>
        <v>0</v>
      </c>
    </row>
    <row r="21" spans="1:12" x14ac:dyDescent="0.2">
      <c r="A21" s="1" t="s">
        <v>72</v>
      </c>
      <c r="B21" s="1">
        <v>60</v>
      </c>
      <c r="C21" s="1">
        <v>0</v>
      </c>
      <c r="D21" s="1">
        <v>40</v>
      </c>
      <c r="E21" s="1">
        <v>0</v>
      </c>
      <c r="F21" s="1">
        <v>0</v>
      </c>
      <c r="G21" s="1">
        <v>0</v>
      </c>
      <c r="H21" s="1">
        <v>0</v>
      </c>
      <c r="I21" s="1">
        <v>20</v>
      </c>
      <c r="J21" s="1">
        <v>0</v>
      </c>
      <c r="K21" s="12">
        <f t="shared" si="0"/>
        <v>33.333333333333336</v>
      </c>
      <c r="L21" s="12">
        <f t="shared" si="1"/>
        <v>33.333333333333336</v>
      </c>
    </row>
    <row r="22" spans="1:12" x14ac:dyDescent="0.2">
      <c r="A22" s="1" t="s">
        <v>73</v>
      </c>
      <c r="B22" s="1">
        <v>40</v>
      </c>
      <c r="C22" s="1">
        <v>10</v>
      </c>
      <c r="D22" s="1">
        <v>0</v>
      </c>
      <c r="E22" s="1">
        <v>30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2">
        <f t="shared" si="0"/>
        <v>75</v>
      </c>
      <c r="L22" s="12">
        <f t="shared" si="1"/>
        <v>0</v>
      </c>
    </row>
    <row r="23" spans="1:12" x14ac:dyDescent="0.2">
      <c r="A23" s="1" t="s">
        <v>74</v>
      </c>
      <c r="B23" s="1">
        <v>30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10</v>
      </c>
      <c r="J23" s="1">
        <v>20</v>
      </c>
      <c r="K23" s="12">
        <f t="shared" si="0"/>
        <v>100</v>
      </c>
      <c r="L23" s="12">
        <f t="shared" si="1"/>
        <v>100</v>
      </c>
    </row>
    <row r="24" spans="1:12" x14ac:dyDescent="0.2">
      <c r="A24" s="1" t="s">
        <v>75</v>
      </c>
      <c r="B24" s="1">
        <v>130</v>
      </c>
      <c r="C24" s="1">
        <v>0</v>
      </c>
      <c r="D24" s="1">
        <v>20</v>
      </c>
      <c r="E24" s="1">
        <v>10</v>
      </c>
      <c r="F24" s="1">
        <v>40</v>
      </c>
      <c r="G24" s="1">
        <v>40</v>
      </c>
      <c r="H24" s="1">
        <v>0</v>
      </c>
      <c r="I24" s="1">
        <v>20</v>
      </c>
      <c r="J24" s="1">
        <v>0</v>
      </c>
      <c r="K24" s="12">
        <f t="shared" si="0"/>
        <v>84.615384615384613</v>
      </c>
      <c r="L24" s="12">
        <f t="shared" si="1"/>
        <v>15.384615384615385</v>
      </c>
    </row>
    <row r="25" spans="1:12" x14ac:dyDescent="0.2">
      <c r="A25" s="1" t="s">
        <v>76</v>
      </c>
      <c r="B25" s="1">
        <v>20</v>
      </c>
      <c r="C25" s="1">
        <v>10</v>
      </c>
      <c r="D25" s="1">
        <v>10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2">
        <f t="shared" si="0"/>
        <v>0</v>
      </c>
      <c r="L25" s="12">
        <f t="shared" si="1"/>
        <v>0</v>
      </c>
    </row>
    <row r="26" spans="1:12" x14ac:dyDescent="0.2">
      <c r="A26" s="1" t="s">
        <v>77</v>
      </c>
      <c r="B26" s="1">
        <v>180</v>
      </c>
      <c r="C26" s="1">
        <v>0</v>
      </c>
      <c r="D26" s="1">
        <v>0</v>
      </c>
      <c r="E26" s="1">
        <v>110</v>
      </c>
      <c r="F26" s="1">
        <v>40</v>
      </c>
      <c r="G26" s="1">
        <v>0</v>
      </c>
      <c r="H26" s="1">
        <v>10</v>
      </c>
      <c r="I26" s="1">
        <v>20</v>
      </c>
      <c r="J26" s="1">
        <v>0</v>
      </c>
      <c r="K26" s="12">
        <f t="shared" si="0"/>
        <v>100</v>
      </c>
      <c r="L26" s="12">
        <f t="shared" si="1"/>
        <v>11.111111111111111</v>
      </c>
    </row>
    <row r="27" spans="1:12" x14ac:dyDescent="0.2">
      <c r="A27" s="1" t="s">
        <v>78</v>
      </c>
      <c r="B27" s="1">
        <v>50</v>
      </c>
      <c r="C27" s="1">
        <v>0</v>
      </c>
      <c r="D27" s="1">
        <v>10</v>
      </c>
      <c r="E27" s="1">
        <v>0</v>
      </c>
      <c r="F27" s="1">
        <v>10</v>
      </c>
      <c r="G27" s="1">
        <v>20</v>
      </c>
      <c r="H27" s="1">
        <v>10</v>
      </c>
      <c r="I27" s="1">
        <v>0</v>
      </c>
      <c r="J27" s="1">
        <v>0</v>
      </c>
      <c r="K27" s="12">
        <f t="shared" si="0"/>
        <v>80</v>
      </c>
      <c r="L27" s="12">
        <f t="shared" si="1"/>
        <v>0</v>
      </c>
    </row>
    <row r="28" spans="1:12" x14ac:dyDescent="0.2">
      <c r="A28" s="1" t="s">
        <v>79</v>
      </c>
      <c r="B28" s="1">
        <v>20</v>
      </c>
      <c r="C28" s="1">
        <v>0</v>
      </c>
      <c r="D28" s="1">
        <v>0</v>
      </c>
      <c r="E28" s="1">
        <v>20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2">
        <f t="shared" si="0"/>
        <v>100</v>
      </c>
      <c r="L28" s="12">
        <f t="shared" si="1"/>
        <v>0</v>
      </c>
    </row>
    <row r="29" spans="1:12" x14ac:dyDescent="0.2">
      <c r="A29" s="1" t="s">
        <v>80</v>
      </c>
      <c r="B29" s="1">
        <v>10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10</v>
      </c>
      <c r="K29" s="12">
        <f t="shared" si="0"/>
        <v>100</v>
      </c>
      <c r="L29" s="12">
        <f t="shared" si="1"/>
        <v>100</v>
      </c>
    </row>
    <row r="30" spans="1:12" x14ac:dyDescent="0.2">
      <c r="A30" s="1" t="s">
        <v>102</v>
      </c>
      <c r="K30" s="12"/>
      <c r="L30" s="12"/>
    </row>
    <row r="31" spans="1:12" x14ac:dyDescent="0.2">
      <c r="A31" s="1" t="s">
        <v>0</v>
      </c>
      <c r="B31" s="1">
        <v>8560</v>
      </c>
      <c r="C31" s="1">
        <v>780</v>
      </c>
      <c r="D31" s="1">
        <v>1510</v>
      </c>
      <c r="E31" s="1">
        <v>3500</v>
      </c>
      <c r="F31" s="1">
        <v>1190</v>
      </c>
      <c r="G31" s="1">
        <v>550</v>
      </c>
      <c r="H31" s="1">
        <v>360</v>
      </c>
      <c r="I31" s="1">
        <v>630</v>
      </c>
      <c r="J31" s="1">
        <v>40</v>
      </c>
      <c r="K31" s="12">
        <f t="shared" si="0"/>
        <v>73.247663551401871</v>
      </c>
      <c r="L31" s="12">
        <f t="shared" si="1"/>
        <v>7.8271028037383177</v>
      </c>
    </row>
    <row r="32" spans="1:12" x14ac:dyDescent="0.2">
      <c r="A32" s="1" t="s">
        <v>57</v>
      </c>
      <c r="B32" s="1">
        <v>50</v>
      </c>
      <c r="C32" s="1">
        <v>10</v>
      </c>
      <c r="D32" s="1">
        <v>0</v>
      </c>
      <c r="E32" s="1">
        <v>10</v>
      </c>
      <c r="F32" s="1">
        <v>10</v>
      </c>
      <c r="G32" s="1">
        <v>0</v>
      </c>
      <c r="H32" s="1">
        <v>0</v>
      </c>
      <c r="I32" s="1">
        <v>20</v>
      </c>
      <c r="J32" s="1">
        <v>0</v>
      </c>
      <c r="K32" s="12">
        <f t="shared" si="0"/>
        <v>80</v>
      </c>
      <c r="L32" s="12">
        <f t="shared" si="1"/>
        <v>40</v>
      </c>
    </row>
    <row r="33" spans="1:12" x14ac:dyDescent="0.2">
      <c r="A33" s="1" t="s">
        <v>58</v>
      </c>
      <c r="B33" s="1">
        <v>560</v>
      </c>
      <c r="C33" s="1">
        <v>70</v>
      </c>
      <c r="D33" s="1">
        <v>70</v>
      </c>
      <c r="E33" s="1">
        <v>280</v>
      </c>
      <c r="F33" s="1">
        <v>80</v>
      </c>
      <c r="G33" s="1">
        <v>30</v>
      </c>
      <c r="H33" s="1">
        <v>20</v>
      </c>
      <c r="I33" s="1">
        <v>10</v>
      </c>
      <c r="J33" s="1">
        <v>0</v>
      </c>
      <c r="K33" s="12">
        <f t="shared" si="0"/>
        <v>75</v>
      </c>
      <c r="L33" s="12">
        <f t="shared" si="1"/>
        <v>1.7857142857142858</v>
      </c>
    </row>
    <row r="34" spans="1:12" x14ac:dyDescent="0.2">
      <c r="A34" s="1" t="s">
        <v>59</v>
      </c>
      <c r="B34" s="1">
        <v>910</v>
      </c>
      <c r="C34" s="1">
        <v>60</v>
      </c>
      <c r="D34" s="1">
        <v>140</v>
      </c>
      <c r="E34" s="1">
        <v>350</v>
      </c>
      <c r="F34" s="1">
        <v>210</v>
      </c>
      <c r="G34" s="1">
        <v>30</v>
      </c>
      <c r="H34" s="1">
        <v>60</v>
      </c>
      <c r="I34" s="1">
        <v>40</v>
      </c>
      <c r="J34" s="1">
        <v>20</v>
      </c>
      <c r="K34" s="12">
        <f t="shared" si="0"/>
        <v>78.021978021978029</v>
      </c>
      <c r="L34" s="12">
        <f t="shared" si="1"/>
        <v>6.5934065934065931</v>
      </c>
    </row>
    <row r="35" spans="1:12" x14ac:dyDescent="0.2">
      <c r="A35" s="1" t="s">
        <v>60</v>
      </c>
      <c r="B35" s="1">
        <v>320</v>
      </c>
      <c r="C35" s="1">
        <v>50</v>
      </c>
      <c r="D35" s="1">
        <v>20</v>
      </c>
      <c r="E35" s="1">
        <v>120</v>
      </c>
      <c r="F35" s="1">
        <v>60</v>
      </c>
      <c r="G35" s="1">
        <v>0</v>
      </c>
      <c r="H35" s="1">
        <v>70</v>
      </c>
      <c r="I35" s="1">
        <v>0</v>
      </c>
      <c r="J35" s="1">
        <v>0</v>
      </c>
      <c r="K35" s="12">
        <f t="shared" si="0"/>
        <v>78.125</v>
      </c>
      <c r="L35" s="12">
        <f t="shared" si="1"/>
        <v>0</v>
      </c>
    </row>
    <row r="36" spans="1:12" x14ac:dyDescent="0.2">
      <c r="A36" s="1" t="s">
        <v>61</v>
      </c>
      <c r="B36" s="1">
        <v>460</v>
      </c>
      <c r="C36" s="1">
        <v>20</v>
      </c>
      <c r="D36" s="1">
        <v>120</v>
      </c>
      <c r="E36" s="1">
        <v>190</v>
      </c>
      <c r="F36" s="1">
        <v>70</v>
      </c>
      <c r="G36" s="1">
        <v>30</v>
      </c>
      <c r="H36" s="1">
        <v>10</v>
      </c>
      <c r="I36" s="1">
        <v>20</v>
      </c>
      <c r="J36" s="1">
        <v>0</v>
      </c>
      <c r="K36" s="12">
        <f t="shared" si="0"/>
        <v>69.565217391304344</v>
      </c>
      <c r="L36" s="12">
        <f t="shared" si="1"/>
        <v>4.3478260869565215</v>
      </c>
    </row>
    <row r="37" spans="1:12" x14ac:dyDescent="0.2">
      <c r="A37" s="1" t="s">
        <v>62</v>
      </c>
      <c r="B37" s="1">
        <v>620</v>
      </c>
      <c r="C37" s="1">
        <v>60</v>
      </c>
      <c r="D37" s="1">
        <v>160</v>
      </c>
      <c r="E37" s="1">
        <v>210</v>
      </c>
      <c r="F37" s="1">
        <v>100</v>
      </c>
      <c r="G37" s="1">
        <v>50</v>
      </c>
      <c r="H37" s="1">
        <v>20</v>
      </c>
      <c r="I37" s="1">
        <v>20</v>
      </c>
      <c r="J37" s="1">
        <v>0</v>
      </c>
      <c r="K37" s="12">
        <f t="shared" si="0"/>
        <v>64.516129032258064</v>
      </c>
      <c r="L37" s="12">
        <f t="shared" si="1"/>
        <v>3.225806451612903</v>
      </c>
    </row>
    <row r="38" spans="1:12" x14ac:dyDescent="0.2">
      <c r="A38" s="1" t="s">
        <v>63</v>
      </c>
      <c r="B38" s="1">
        <v>480</v>
      </c>
      <c r="C38" s="1">
        <v>20</v>
      </c>
      <c r="D38" s="1">
        <v>50</v>
      </c>
      <c r="E38" s="1">
        <v>270</v>
      </c>
      <c r="F38" s="1">
        <v>40</v>
      </c>
      <c r="G38" s="1">
        <v>40</v>
      </c>
      <c r="H38" s="1">
        <v>30</v>
      </c>
      <c r="I38" s="1">
        <v>30</v>
      </c>
      <c r="J38" s="1">
        <v>0</v>
      </c>
      <c r="K38" s="12">
        <f t="shared" si="0"/>
        <v>85.416666666666671</v>
      </c>
      <c r="L38" s="12">
        <f t="shared" si="1"/>
        <v>6.25</v>
      </c>
    </row>
    <row r="39" spans="1:12" x14ac:dyDescent="0.2">
      <c r="A39" s="1" t="s">
        <v>64</v>
      </c>
      <c r="B39" s="1">
        <v>460</v>
      </c>
      <c r="C39" s="1">
        <v>60</v>
      </c>
      <c r="D39" s="1">
        <v>30</v>
      </c>
      <c r="E39" s="1">
        <v>130</v>
      </c>
      <c r="F39" s="1">
        <v>60</v>
      </c>
      <c r="G39" s="1">
        <v>60</v>
      </c>
      <c r="H39" s="1">
        <v>30</v>
      </c>
      <c r="I39" s="1">
        <v>90</v>
      </c>
      <c r="J39" s="1">
        <v>0</v>
      </c>
      <c r="K39" s="12">
        <f t="shared" si="0"/>
        <v>80.434782608695656</v>
      </c>
      <c r="L39" s="12">
        <f t="shared" si="1"/>
        <v>19.565217391304348</v>
      </c>
    </row>
    <row r="40" spans="1:12" x14ac:dyDescent="0.2">
      <c r="A40" s="1" t="s">
        <v>65</v>
      </c>
      <c r="B40" s="1">
        <v>10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10</v>
      </c>
      <c r="J40" s="1">
        <v>0</v>
      </c>
      <c r="K40" s="12">
        <f t="shared" si="0"/>
        <v>100</v>
      </c>
      <c r="L40" s="12">
        <f t="shared" si="1"/>
        <v>100</v>
      </c>
    </row>
    <row r="41" spans="1:12" x14ac:dyDescent="0.2">
      <c r="A41" s="1" t="s">
        <v>66</v>
      </c>
      <c r="B41" s="1">
        <v>190</v>
      </c>
      <c r="C41" s="1">
        <v>30</v>
      </c>
      <c r="D41" s="1">
        <v>70</v>
      </c>
      <c r="E41" s="1">
        <v>90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2">
        <f t="shared" si="0"/>
        <v>47.368421052631582</v>
      </c>
      <c r="L41" s="12">
        <f t="shared" si="1"/>
        <v>0</v>
      </c>
    </row>
    <row r="42" spans="1:12" x14ac:dyDescent="0.2">
      <c r="A42" s="1" t="s">
        <v>67</v>
      </c>
      <c r="B42" s="1">
        <v>320</v>
      </c>
      <c r="C42" s="1">
        <v>80</v>
      </c>
      <c r="D42" s="1">
        <v>70</v>
      </c>
      <c r="E42" s="1">
        <v>110</v>
      </c>
      <c r="F42" s="1">
        <v>30</v>
      </c>
      <c r="G42" s="1">
        <v>20</v>
      </c>
      <c r="H42" s="1">
        <v>10</v>
      </c>
      <c r="I42" s="1">
        <v>0</v>
      </c>
      <c r="J42" s="1">
        <v>0</v>
      </c>
      <c r="K42" s="12">
        <f t="shared" si="0"/>
        <v>53.125</v>
      </c>
      <c r="L42" s="12">
        <f t="shared" si="1"/>
        <v>0</v>
      </c>
    </row>
    <row r="43" spans="1:12" x14ac:dyDescent="0.2">
      <c r="A43" s="1" t="s">
        <v>68</v>
      </c>
      <c r="B43" s="1">
        <v>340</v>
      </c>
      <c r="C43" s="1">
        <v>0</v>
      </c>
      <c r="D43" s="1">
        <v>100</v>
      </c>
      <c r="E43" s="1">
        <v>130</v>
      </c>
      <c r="F43" s="1">
        <v>0</v>
      </c>
      <c r="G43" s="1">
        <v>70</v>
      </c>
      <c r="H43" s="1">
        <v>0</v>
      </c>
      <c r="I43" s="1">
        <v>40</v>
      </c>
      <c r="J43" s="1">
        <v>0</v>
      </c>
      <c r="K43" s="12">
        <f t="shared" si="0"/>
        <v>70.588235294117652</v>
      </c>
      <c r="L43" s="12">
        <f t="shared" si="1"/>
        <v>11.764705882352942</v>
      </c>
    </row>
    <row r="44" spans="1:12" x14ac:dyDescent="0.2">
      <c r="A44" s="1" t="s">
        <v>69</v>
      </c>
      <c r="B44" s="1">
        <v>940</v>
      </c>
      <c r="C44" s="1">
        <v>80</v>
      </c>
      <c r="D44" s="1">
        <v>150</v>
      </c>
      <c r="E44" s="1">
        <v>370</v>
      </c>
      <c r="F44" s="1">
        <v>120</v>
      </c>
      <c r="G44" s="1">
        <v>0</v>
      </c>
      <c r="H44" s="1">
        <v>70</v>
      </c>
      <c r="I44" s="1">
        <v>140</v>
      </c>
      <c r="J44" s="1">
        <v>10</v>
      </c>
      <c r="K44" s="12">
        <f t="shared" si="0"/>
        <v>75.531914893617028</v>
      </c>
      <c r="L44" s="12">
        <f t="shared" si="1"/>
        <v>15.957446808510639</v>
      </c>
    </row>
    <row r="45" spans="1:12" x14ac:dyDescent="0.2">
      <c r="A45" s="1" t="s">
        <v>70</v>
      </c>
      <c r="B45" s="1">
        <v>1980</v>
      </c>
      <c r="C45" s="1">
        <v>170</v>
      </c>
      <c r="D45" s="1">
        <v>340</v>
      </c>
      <c r="E45" s="1">
        <v>950</v>
      </c>
      <c r="F45" s="1">
        <v>230</v>
      </c>
      <c r="G45" s="1">
        <v>150</v>
      </c>
      <c r="H45" s="1">
        <v>20</v>
      </c>
      <c r="I45" s="1">
        <v>120</v>
      </c>
      <c r="J45" s="1">
        <v>0</v>
      </c>
      <c r="K45" s="12">
        <f t="shared" si="0"/>
        <v>74.242424242424249</v>
      </c>
      <c r="L45" s="12">
        <f t="shared" si="1"/>
        <v>6.0606060606060606</v>
      </c>
    </row>
    <row r="46" spans="1:12" x14ac:dyDescent="0.2">
      <c r="A46" s="1" t="s">
        <v>71</v>
      </c>
      <c r="B46" s="1">
        <v>90</v>
      </c>
      <c r="C46" s="1">
        <v>0</v>
      </c>
      <c r="D46" s="1">
        <v>60</v>
      </c>
      <c r="E46" s="1">
        <v>30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2">
        <f t="shared" si="0"/>
        <v>33.333333333333336</v>
      </c>
      <c r="L46" s="12">
        <f t="shared" si="1"/>
        <v>0</v>
      </c>
    </row>
    <row r="47" spans="1:12" x14ac:dyDescent="0.2">
      <c r="A47" s="1" t="s">
        <v>72</v>
      </c>
      <c r="B47" s="1">
        <v>40</v>
      </c>
      <c r="C47" s="1">
        <v>0</v>
      </c>
      <c r="D47" s="1">
        <v>20</v>
      </c>
      <c r="E47" s="1">
        <v>0</v>
      </c>
      <c r="F47" s="1">
        <v>0</v>
      </c>
      <c r="G47" s="1">
        <v>0</v>
      </c>
      <c r="H47" s="1">
        <v>0</v>
      </c>
      <c r="I47" s="1">
        <v>20</v>
      </c>
      <c r="J47" s="1">
        <v>0</v>
      </c>
      <c r="K47" s="12">
        <f t="shared" si="0"/>
        <v>50</v>
      </c>
      <c r="L47" s="12">
        <f t="shared" si="1"/>
        <v>50</v>
      </c>
    </row>
    <row r="48" spans="1:12" x14ac:dyDescent="0.2">
      <c r="A48" s="1" t="s">
        <v>73</v>
      </c>
      <c r="B48" s="1">
        <v>90</v>
      </c>
      <c r="C48" s="1">
        <v>20</v>
      </c>
      <c r="D48" s="1">
        <v>20</v>
      </c>
      <c r="E48" s="1">
        <v>30</v>
      </c>
      <c r="F48" s="1">
        <v>0</v>
      </c>
      <c r="G48" s="1">
        <v>0</v>
      </c>
      <c r="H48" s="1">
        <v>0</v>
      </c>
      <c r="I48" s="1">
        <v>20</v>
      </c>
      <c r="J48" s="1">
        <v>0</v>
      </c>
      <c r="K48" s="12">
        <f t="shared" si="0"/>
        <v>55.555555555555557</v>
      </c>
      <c r="L48" s="12">
        <f t="shared" si="1"/>
        <v>22.222222222222221</v>
      </c>
    </row>
    <row r="49" spans="1:12" x14ac:dyDescent="0.2">
      <c r="A49" s="1" t="s">
        <v>74</v>
      </c>
      <c r="B49" s="1">
        <v>70</v>
      </c>
      <c r="C49" s="1">
        <v>20</v>
      </c>
      <c r="D49" s="1">
        <v>0</v>
      </c>
      <c r="E49" s="1">
        <v>20</v>
      </c>
      <c r="F49" s="1">
        <v>20</v>
      </c>
      <c r="G49" s="1">
        <v>0</v>
      </c>
      <c r="H49" s="1">
        <v>0</v>
      </c>
      <c r="I49" s="1">
        <v>10</v>
      </c>
      <c r="J49" s="1">
        <v>0</v>
      </c>
      <c r="K49" s="12">
        <f t="shared" si="0"/>
        <v>71.428571428571431</v>
      </c>
      <c r="L49" s="12">
        <f t="shared" si="1"/>
        <v>14.285714285714286</v>
      </c>
    </row>
    <row r="50" spans="1:12" x14ac:dyDescent="0.2">
      <c r="A50" s="1" t="s">
        <v>75</v>
      </c>
      <c r="B50" s="1">
        <v>230</v>
      </c>
      <c r="C50" s="1">
        <v>20</v>
      </c>
      <c r="D50" s="1">
        <v>20</v>
      </c>
      <c r="E50" s="1">
        <v>40</v>
      </c>
      <c r="F50" s="1">
        <v>80</v>
      </c>
      <c r="G50" s="1">
        <v>50</v>
      </c>
      <c r="H50" s="1">
        <v>0</v>
      </c>
      <c r="I50" s="1">
        <v>20</v>
      </c>
      <c r="J50" s="1">
        <v>0</v>
      </c>
      <c r="K50" s="12">
        <f t="shared" si="0"/>
        <v>82.608695652173907</v>
      </c>
      <c r="L50" s="12">
        <f t="shared" si="1"/>
        <v>8.695652173913043</v>
      </c>
    </row>
    <row r="51" spans="1:12" x14ac:dyDescent="0.2">
      <c r="A51" s="1" t="s">
        <v>76</v>
      </c>
      <c r="B51" s="1">
        <v>70</v>
      </c>
      <c r="C51" s="1">
        <v>10</v>
      </c>
      <c r="D51" s="1">
        <v>60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2">
        <f t="shared" si="0"/>
        <v>0</v>
      </c>
      <c r="L51" s="12">
        <f t="shared" si="1"/>
        <v>0</v>
      </c>
    </row>
    <row r="52" spans="1:12" x14ac:dyDescent="0.2">
      <c r="A52" s="1" t="s">
        <v>77</v>
      </c>
      <c r="B52" s="1">
        <v>200</v>
      </c>
      <c r="C52" s="1">
        <v>0</v>
      </c>
      <c r="D52" s="1">
        <v>0</v>
      </c>
      <c r="E52" s="1">
        <v>110</v>
      </c>
      <c r="F52" s="1">
        <v>60</v>
      </c>
      <c r="G52" s="1">
        <v>0</v>
      </c>
      <c r="H52" s="1">
        <v>10</v>
      </c>
      <c r="I52" s="1">
        <v>20</v>
      </c>
      <c r="J52" s="1">
        <v>0</v>
      </c>
      <c r="K52" s="12">
        <f t="shared" si="0"/>
        <v>100</v>
      </c>
      <c r="L52" s="12">
        <f t="shared" si="1"/>
        <v>10</v>
      </c>
    </row>
    <row r="53" spans="1:12" x14ac:dyDescent="0.2">
      <c r="A53" s="1" t="s">
        <v>78</v>
      </c>
      <c r="B53" s="1">
        <v>100</v>
      </c>
      <c r="C53" s="1">
        <v>0</v>
      </c>
      <c r="D53" s="1">
        <v>10</v>
      </c>
      <c r="E53" s="1">
        <v>40</v>
      </c>
      <c r="F53" s="1">
        <v>20</v>
      </c>
      <c r="G53" s="1">
        <v>20</v>
      </c>
      <c r="H53" s="1">
        <v>10</v>
      </c>
      <c r="I53" s="1">
        <v>0</v>
      </c>
      <c r="J53" s="1">
        <v>0</v>
      </c>
      <c r="K53" s="12">
        <f t="shared" si="0"/>
        <v>90</v>
      </c>
      <c r="L53" s="12">
        <f t="shared" si="1"/>
        <v>0</v>
      </c>
    </row>
    <row r="54" spans="1:12" x14ac:dyDescent="0.2">
      <c r="A54" s="1" t="s">
        <v>79</v>
      </c>
      <c r="B54" s="1">
        <v>20</v>
      </c>
      <c r="C54" s="1">
        <v>0</v>
      </c>
      <c r="D54" s="1">
        <v>0</v>
      </c>
      <c r="E54" s="1">
        <v>20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2">
        <f t="shared" si="0"/>
        <v>100</v>
      </c>
      <c r="L54" s="12">
        <f t="shared" si="1"/>
        <v>0</v>
      </c>
    </row>
    <row r="55" spans="1:12" x14ac:dyDescent="0.2">
      <c r="A55" s="1" t="s">
        <v>80</v>
      </c>
      <c r="B55" s="1">
        <v>10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10</v>
      </c>
      <c r="K55" s="12">
        <f t="shared" ref="K55" si="2">SUM(E55:J55)*100/B55</f>
        <v>100</v>
      </c>
      <c r="L55" s="12">
        <f t="shared" ref="L55" si="3">(I55+J55)*100/B55</f>
        <v>100</v>
      </c>
    </row>
    <row r="56" spans="1:12" x14ac:dyDescent="0.2">
      <c r="A56" s="1" t="s">
        <v>23</v>
      </c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E3F2D-DC94-4444-8313-29E4FADC1083}">
  <dimension ref="A1:L54"/>
  <sheetViews>
    <sheetView view="pageBreakPreview" zoomScale="125" zoomScaleNormal="100" zoomScaleSheetLayoutView="125" workbookViewId="0">
      <selection activeCell="K5" sqref="K5:L54"/>
    </sheetView>
  </sheetViews>
  <sheetFormatPr defaultRowHeight="9.6" x14ac:dyDescent="0.2"/>
  <cols>
    <col min="1" max="1" width="15.5546875" style="1" customWidth="1"/>
    <col min="2" max="12" width="6" style="1" customWidth="1"/>
    <col min="13" max="16384" width="8.88671875" style="1"/>
  </cols>
  <sheetData>
    <row r="1" spans="1:12" x14ac:dyDescent="0.2">
      <c r="A1" s="1" t="s">
        <v>256</v>
      </c>
    </row>
    <row r="2" spans="1:12" x14ac:dyDescent="0.2">
      <c r="A2" s="3"/>
      <c r="B2" s="4"/>
      <c r="C2" s="5" t="s">
        <v>230</v>
      </c>
      <c r="D2" s="5" t="s">
        <v>232</v>
      </c>
      <c r="E2" s="5" t="s">
        <v>234</v>
      </c>
      <c r="F2" s="5" t="s">
        <v>236</v>
      </c>
      <c r="G2" s="6" t="s">
        <v>246</v>
      </c>
      <c r="H2" s="6"/>
      <c r="I2" s="5" t="s">
        <v>240</v>
      </c>
      <c r="J2" s="5" t="s">
        <v>242</v>
      </c>
      <c r="K2" s="6" t="s">
        <v>244</v>
      </c>
      <c r="L2" s="7"/>
    </row>
    <row r="3" spans="1:12" s="2" customFormat="1" x14ac:dyDescent="0.2">
      <c r="A3" s="8"/>
      <c r="B3" s="9" t="s">
        <v>0</v>
      </c>
      <c r="C3" s="9" t="s">
        <v>231</v>
      </c>
      <c r="D3" s="9" t="s">
        <v>233</v>
      </c>
      <c r="E3" s="9" t="s">
        <v>235</v>
      </c>
      <c r="F3" s="9" t="s">
        <v>237</v>
      </c>
      <c r="G3" s="9" t="s">
        <v>238</v>
      </c>
      <c r="H3" s="9" t="s">
        <v>239</v>
      </c>
      <c r="I3" s="9" t="s">
        <v>241</v>
      </c>
      <c r="J3" s="9" t="s">
        <v>243</v>
      </c>
      <c r="K3" s="10" t="s">
        <v>245</v>
      </c>
      <c r="L3" s="11" t="s">
        <v>247</v>
      </c>
    </row>
    <row r="4" spans="1:12" x14ac:dyDescent="0.2">
      <c r="A4" s="1" t="s">
        <v>103</v>
      </c>
    </row>
    <row r="5" spans="1:12" x14ac:dyDescent="0.2">
      <c r="A5" s="1" t="s">
        <v>0</v>
      </c>
      <c r="B5" s="1">
        <v>8560</v>
      </c>
      <c r="C5" s="1">
        <v>780</v>
      </c>
      <c r="D5" s="1">
        <v>1510</v>
      </c>
      <c r="E5" s="1">
        <v>3500</v>
      </c>
      <c r="F5" s="1">
        <v>1190</v>
      </c>
      <c r="G5" s="1">
        <v>550</v>
      </c>
      <c r="H5" s="1">
        <v>360</v>
      </c>
      <c r="I5" s="1">
        <v>630</v>
      </c>
      <c r="J5" s="1">
        <v>40</v>
      </c>
      <c r="K5" s="12">
        <f>SUM(E5:J5)*100/B5</f>
        <v>73.247663551401871</v>
      </c>
      <c r="L5" s="12">
        <f>(I5+J5)*100/B5</f>
        <v>7.8271028037383177</v>
      </c>
    </row>
    <row r="6" spans="1:12" x14ac:dyDescent="0.2">
      <c r="A6" s="1" t="s">
        <v>104</v>
      </c>
      <c r="B6" s="1">
        <v>8560</v>
      </c>
      <c r="C6" s="1">
        <v>780</v>
      </c>
      <c r="D6" s="1">
        <v>1510</v>
      </c>
      <c r="E6" s="1">
        <v>3500</v>
      </c>
      <c r="F6" s="1">
        <v>1190</v>
      </c>
      <c r="G6" s="1">
        <v>550</v>
      </c>
      <c r="H6" s="1">
        <v>360</v>
      </c>
      <c r="I6" s="1">
        <v>630</v>
      </c>
      <c r="J6" s="1">
        <v>40</v>
      </c>
      <c r="K6" s="12">
        <f t="shared" ref="K6:K54" si="0">SUM(E6:J6)*100/B6</f>
        <v>73.247663551401871</v>
      </c>
      <c r="L6" s="12">
        <f t="shared" ref="L6:L54" si="1">(I6+J6)*100/B6</f>
        <v>7.8271028037383177</v>
      </c>
    </row>
    <row r="7" spans="1:12" x14ac:dyDescent="0.2">
      <c r="A7" s="1" t="s">
        <v>105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2" t="e">
        <f t="shared" si="0"/>
        <v>#DIV/0!</v>
      </c>
      <c r="L7" s="12" t="e">
        <f t="shared" si="1"/>
        <v>#DIV/0!</v>
      </c>
    </row>
    <row r="8" spans="1:12" x14ac:dyDescent="0.2">
      <c r="A8" s="1" t="s">
        <v>106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2" t="e">
        <f t="shared" si="0"/>
        <v>#DIV/0!</v>
      </c>
      <c r="L8" s="12" t="e">
        <f t="shared" si="1"/>
        <v>#DIV/0!</v>
      </c>
    </row>
    <row r="9" spans="1:12" x14ac:dyDescent="0.2">
      <c r="A9" s="1" t="s">
        <v>21</v>
      </c>
      <c r="K9" s="12" t="e">
        <f t="shared" si="0"/>
        <v>#DIV/0!</v>
      </c>
      <c r="L9" s="12" t="e">
        <f t="shared" si="1"/>
        <v>#DIV/0!</v>
      </c>
    </row>
    <row r="10" spans="1:12" x14ac:dyDescent="0.2">
      <c r="A10" s="1" t="s">
        <v>0</v>
      </c>
      <c r="B10" s="1">
        <v>4300</v>
      </c>
      <c r="C10" s="1">
        <v>390</v>
      </c>
      <c r="D10" s="1">
        <v>740</v>
      </c>
      <c r="E10" s="1">
        <v>1840</v>
      </c>
      <c r="F10" s="1">
        <v>520</v>
      </c>
      <c r="G10" s="1">
        <v>270</v>
      </c>
      <c r="H10" s="1">
        <v>70</v>
      </c>
      <c r="I10" s="1">
        <v>430</v>
      </c>
      <c r="J10" s="1">
        <v>40</v>
      </c>
      <c r="K10" s="12">
        <f t="shared" si="0"/>
        <v>73.720930232558146</v>
      </c>
      <c r="L10" s="12">
        <f t="shared" si="1"/>
        <v>10.930232558139535</v>
      </c>
    </row>
    <row r="11" spans="1:12" x14ac:dyDescent="0.2">
      <c r="A11" s="1" t="s">
        <v>104</v>
      </c>
      <c r="B11" s="1">
        <v>4300</v>
      </c>
      <c r="C11" s="1">
        <v>390</v>
      </c>
      <c r="D11" s="1">
        <v>740</v>
      </c>
      <c r="E11" s="1">
        <v>1840</v>
      </c>
      <c r="F11" s="1">
        <v>520</v>
      </c>
      <c r="G11" s="1">
        <v>270</v>
      </c>
      <c r="H11" s="1">
        <v>70</v>
      </c>
      <c r="I11" s="1">
        <v>430</v>
      </c>
      <c r="J11" s="1">
        <v>40</v>
      </c>
      <c r="K11" s="12">
        <f t="shared" si="0"/>
        <v>73.720930232558146</v>
      </c>
      <c r="L11" s="12">
        <f t="shared" si="1"/>
        <v>10.930232558139535</v>
      </c>
    </row>
    <row r="12" spans="1:12" x14ac:dyDescent="0.2">
      <c r="A12" s="1" t="s">
        <v>105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 t="e">
        <f t="shared" si="0"/>
        <v>#DIV/0!</v>
      </c>
      <c r="L12" s="12" t="e">
        <f t="shared" si="1"/>
        <v>#DIV/0!</v>
      </c>
    </row>
    <row r="13" spans="1:12" x14ac:dyDescent="0.2">
      <c r="A13" s="1" t="s">
        <v>106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 t="e">
        <f t="shared" si="0"/>
        <v>#DIV/0!</v>
      </c>
      <c r="L13" s="12" t="e">
        <f t="shared" si="1"/>
        <v>#DIV/0!</v>
      </c>
    </row>
    <row r="14" spans="1:12" x14ac:dyDescent="0.2">
      <c r="A14" s="1" t="s">
        <v>22</v>
      </c>
      <c r="K14" s="12" t="e">
        <f t="shared" si="0"/>
        <v>#DIV/0!</v>
      </c>
      <c r="L14" s="12" t="e">
        <f t="shared" si="1"/>
        <v>#DIV/0!</v>
      </c>
    </row>
    <row r="15" spans="1:12" x14ac:dyDescent="0.2">
      <c r="A15" s="1" t="s">
        <v>0</v>
      </c>
      <c r="B15" s="1">
        <v>4260</v>
      </c>
      <c r="C15" s="1">
        <v>390</v>
      </c>
      <c r="D15" s="1">
        <v>770</v>
      </c>
      <c r="E15" s="1">
        <v>1660</v>
      </c>
      <c r="F15" s="1">
        <v>670</v>
      </c>
      <c r="G15" s="1">
        <v>280</v>
      </c>
      <c r="H15" s="1">
        <v>290</v>
      </c>
      <c r="I15" s="1">
        <v>200</v>
      </c>
      <c r="J15" s="1">
        <v>0</v>
      </c>
      <c r="K15" s="12">
        <f t="shared" si="0"/>
        <v>72.769953051643199</v>
      </c>
      <c r="L15" s="12">
        <f t="shared" si="1"/>
        <v>4.694835680751174</v>
      </c>
    </row>
    <row r="16" spans="1:12" x14ac:dyDescent="0.2">
      <c r="A16" s="1" t="s">
        <v>104</v>
      </c>
      <c r="B16" s="1">
        <v>4260</v>
      </c>
      <c r="C16" s="1">
        <v>390</v>
      </c>
      <c r="D16" s="1">
        <v>770</v>
      </c>
      <c r="E16" s="1">
        <v>1660</v>
      </c>
      <c r="F16" s="1">
        <v>670</v>
      </c>
      <c r="G16" s="1">
        <v>280</v>
      </c>
      <c r="H16" s="1">
        <v>290</v>
      </c>
      <c r="I16" s="1">
        <v>200</v>
      </c>
      <c r="J16" s="1">
        <v>0</v>
      </c>
      <c r="K16" s="12">
        <f t="shared" si="0"/>
        <v>72.769953051643199</v>
      </c>
      <c r="L16" s="12">
        <f t="shared" si="1"/>
        <v>4.694835680751174</v>
      </c>
    </row>
    <row r="17" spans="1:12" x14ac:dyDescent="0.2">
      <c r="A17" s="1" t="s">
        <v>105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 t="e">
        <f t="shared" si="0"/>
        <v>#DIV/0!</v>
      </c>
      <c r="L17" s="12" t="e">
        <f t="shared" si="1"/>
        <v>#DIV/0!</v>
      </c>
    </row>
    <row r="18" spans="1:12" x14ac:dyDescent="0.2">
      <c r="A18" s="1" t="s">
        <v>106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2" t="e">
        <f t="shared" si="0"/>
        <v>#DIV/0!</v>
      </c>
      <c r="L18" s="12" t="e">
        <f t="shared" si="1"/>
        <v>#DIV/0!</v>
      </c>
    </row>
    <row r="19" spans="1:12" x14ac:dyDescent="0.2">
      <c r="A19" s="1" t="s">
        <v>107</v>
      </c>
      <c r="K19" s="12" t="e">
        <f t="shared" si="0"/>
        <v>#DIV/0!</v>
      </c>
      <c r="L19" s="12" t="e">
        <f t="shared" si="1"/>
        <v>#DIV/0!</v>
      </c>
    </row>
    <row r="20" spans="1:12" x14ac:dyDescent="0.2">
      <c r="A20" s="1" t="s">
        <v>108</v>
      </c>
      <c r="B20" s="1">
        <v>8560</v>
      </c>
      <c r="C20" s="1">
        <v>780</v>
      </c>
      <c r="D20" s="1">
        <v>1510</v>
      </c>
      <c r="E20" s="1">
        <v>3500</v>
      </c>
      <c r="F20" s="1">
        <v>1190</v>
      </c>
      <c r="G20" s="1">
        <v>550</v>
      </c>
      <c r="H20" s="1">
        <v>360</v>
      </c>
      <c r="I20" s="1">
        <v>630</v>
      </c>
      <c r="J20" s="1">
        <v>40</v>
      </c>
      <c r="K20" s="12">
        <f t="shared" si="0"/>
        <v>73.247663551401871</v>
      </c>
      <c r="L20" s="12">
        <f t="shared" si="1"/>
        <v>7.8271028037383177</v>
      </c>
    </row>
    <row r="21" spans="1:12" x14ac:dyDescent="0.2">
      <c r="A21" s="1" t="s">
        <v>1</v>
      </c>
      <c r="B21" s="1">
        <v>780</v>
      </c>
      <c r="C21" s="1">
        <v>780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2">
        <f t="shared" si="0"/>
        <v>0</v>
      </c>
      <c r="L21" s="12">
        <f t="shared" si="1"/>
        <v>0</v>
      </c>
    </row>
    <row r="22" spans="1:12" x14ac:dyDescent="0.2">
      <c r="A22" s="1" t="s">
        <v>2</v>
      </c>
      <c r="B22" s="1">
        <v>1510</v>
      </c>
      <c r="C22" s="1">
        <v>0</v>
      </c>
      <c r="D22" s="1">
        <v>1510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2">
        <f t="shared" si="0"/>
        <v>0</v>
      </c>
      <c r="L22" s="12">
        <f t="shared" si="1"/>
        <v>0</v>
      </c>
    </row>
    <row r="23" spans="1:12" x14ac:dyDescent="0.2">
      <c r="A23" s="1" t="s">
        <v>3</v>
      </c>
      <c r="B23" s="1">
        <v>3500</v>
      </c>
      <c r="C23" s="1">
        <v>0</v>
      </c>
      <c r="D23" s="1">
        <v>0</v>
      </c>
      <c r="E23" s="1">
        <v>3500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f t="shared" si="0"/>
        <v>100</v>
      </c>
      <c r="L23" s="12">
        <f t="shared" si="1"/>
        <v>0</v>
      </c>
    </row>
    <row r="24" spans="1:12" x14ac:dyDescent="0.2">
      <c r="A24" s="1" t="s">
        <v>4</v>
      </c>
      <c r="B24" s="1">
        <v>1190</v>
      </c>
      <c r="C24" s="1">
        <v>0</v>
      </c>
      <c r="D24" s="1">
        <v>0</v>
      </c>
      <c r="E24" s="1">
        <v>0</v>
      </c>
      <c r="F24" s="1">
        <v>1190</v>
      </c>
      <c r="G24" s="1">
        <v>0</v>
      </c>
      <c r="H24" s="1">
        <v>0</v>
      </c>
      <c r="I24" s="1">
        <v>0</v>
      </c>
      <c r="J24" s="1">
        <v>0</v>
      </c>
      <c r="K24" s="12">
        <f t="shared" si="0"/>
        <v>100</v>
      </c>
      <c r="L24" s="12">
        <f t="shared" si="1"/>
        <v>0</v>
      </c>
    </row>
    <row r="25" spans="1:12" x14ac:dyDescent="0.2">
      <c r="A25" s="1" t="s">
        <v>5</v>
      </c>
      <c r="B25" s="1">
        <v>550</v>
      </c>
      <c r="C25" s="1">
        <v>0</v>
      </c>
      <c r="D25" s="1">
        <v>0</v>
      </c>
      <c r="E25" s="1">
        <v>0</v>
      </c>
      <c r="F25" s="1">
        <v>0</v>
      </c>
      <c r="G25" s="1">
        <v>550</v>
      </c>
      <c r="H25" s="1">
        <v>0</v>
      </c>
      <c r="I25" s="1">
        <v>0</v>
      </c>
      <c r="J25" s="1">
        <v>0</v>
      </c>
      <c r="K25" s="12">
        <f t="shared" si="0"/>
        <v>100</v>
      </c>
      <c r="L25" s="12">
        <f t="shared" si="1"/>
        <v>0</v>
      </c>
    </row>
    <row r="26" spans="1:12" x14ac:dyDescent="0.2">
      <c r="A26" s="1" t="s">
        <v>6</v>
      </c>
      <c r="B26" s="1">
        <v>360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360</v>
      </c>
      <c r="I26" s="1">
        <v>0</v>
      </c>
      <c r="J26" s="1">
        <v>0</v>
      </c>
      <c r="K26" s="12">
        <f t="shared" si="0"/>
        <v>100</v>
      </c>
      <c r="L26" s="12">
        <f t="shared" si="1"/>
        <v>0</v>
      </c>
    </row>
    <row r="27" spans="1:12" x14ac:dyDescent="0.2">
      <c r="A27" s="1" t="s">
        <v>7</v>
      </c>
      <c r="B27" s="1">
        <v>630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630</v>
      </c>
      <c r="J27" s="1">
        <v>0</v>
      </c>
      <c r="K27" s="12">
        <f t="shared" si="0"/>
        <v>100</v>
      </c>
      <c r="L27" s="12">
        <f t="shared" si="1"/>
        <v>100</v>
      </c>
    </row>
    <row r="28" spans="1:12" x14ac:dyDescent="0.2">
      <c r="A28" s="1" t="s">
        <v>8</v>
      </c>
      <c r="B28" s="1">
        <v>40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40</v>
      </c>
      <c r="K28" s="12">
        <f t="shared" si="0"/>
        <v>100</v>
      </c>
      <c r="L28" s="12">
        <f t="shared" si="1"/>
        <v>100</v>
      </c>
    </row>
    <row r="29" spans="1:12" x14ac:dyDescent="0.2">
      <c r="A29" s="1" t="s">
        <v>21</v>
      </c>
      <c r="K29" s="12" t="e">
        <f t="shared" si="0"/>
        <v>#DIV/0!</v>
      </c>
      <c r="L29" s="12" t="e">
        <f t="shared" si="1"/>
        <v>#DIV/0!</v>
      </c>
    </row>
    <row r="30" spans="1:12" x14ac:dyDescent="0.2">
      <c r="A30" s="1" t="s">
        <v>108</v>
      </c>
      <c r="B30" s="1">
        <v>4300</v>
      </c>
      <c r="C30" s="1">
        <v>390</v>
      </c>
      <c r="D30" s="1">
        <v>740</v>
      </c>
      <c r="E30" s="1">
        <v>1840</v>
      </c>
      <c r="F30" s="1">
        <v>520</v>
      </c>
      <c r="G30" s="1">
        <v>270</v>
      </c>
      <c r="H30" s="1">
        <v>70</v>
      </c>
      <c r="I30" s="1">
        <v>430</v>
      </c>
      <c r="J30" s="1">
        <v>40</v>
      </c>
      <c r="K30" s="12">
        <f t="shared" si="0"/>
        <v>73.720930232558146</v>
      </c>
      <c r="L30" s="12">
        <f t="shared" si="1"/>
        <v>10.930232558139535</v>
      </c>
    </row>
    <row r="31" spans="1:12" x14ac:dyDescent="0.2">
      <c r="A31" s="1" t="s">
        <v>1</v>
      </c>
      <c r="B31" s="1">
        <v>390</v>
      </c>
      <c r="C31" s="1">
        <v>390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2">
        <f t="shared" si="0"/>
        <v>0</v>
      </c>
      <c r="L31" s="12">
        <f t="shared" si="1"/>
        <v>0</v>
      </c>
    </row>
    <row r="32" spans="1:12" x14ac:dyDescent="0.2">
      <c r="A32" s="1" t="s">
        <v>2</v>
      </c>
      <c r="B32" s="1">
        <v>740</v>
      </c>
      <c r="C32" s="1">
        <v>0</v>
      </c>
      <c r="D32" s="1">
        <v>740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2">
        <f t="shared" si="0"/>
        <v>0</v>
      </c>
      <c r="L32" s="12">
        <f t="shared" si="1"/>
        <v>0</v>
      </c>
    </row>
    <row r="33" spans="1:12" x14ac:dyDescent="0.2">
      <c r="A33" s="1" t="s">
        <v>3</v>
      </c>
      <c r="B33" s="1">
        <v>1840</v>
      </c>
      <c r="C33" s="1">
        <v>0</v>
      </c>
      <c r="D33" s="1">
        <v>0</v>
      </c>
      <c r="E33" s="1">
        <v>1840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2">
        <f t="shared" si="0"/>
        <v>100</v>
      </c>
      <c r="L33" s="12">
        <f t="shared" si="1"/>
        <v>0</v>
      </c>
    </row>
    <row r="34" spans="1:12" x14ac:dyDescent="0.2">
      <c r="A34" s="1" t="s">
        <v>4</v>
      </c>
      <c r="B34" s="1">
        <v>520</v>
      </c>
      <c r="C34" s="1">
        <v>0</v>
      </c>
      <c r="D34" s="1">
        <v>0</v>
      </c>
      <c r="E34" s="1">
        <v>0</v>
      </c>
      <c r="F34" s="1">
        <v>520</v>
      </c>
      <c r="G34" s="1">
        <v>0</v>
      </c>
      <c r="H34" s="1">
        <v>0</v>
      </c>
      <c r="I34" s="1">
        <v>0</v>
      </c>
      <c r="J34" s="1">
        <v>0</v>
      </c>
      <c r="K34" s="12">
        <f t="shared" si="0"/>
        <v>100</v>
      </c>
      <c r="L34" s="12">
        <f t="shared" si="1"/>
        <v>0</v>
      </c>
    </row>
    <row r="35" spans="1:12" x14ac:dyDescent="0.2">
      <c r="A35" s="1" t="s">
        <v>5</v>
      </c>
      <c r="B35" s="1">
        <v>270</v>
      </c>
      <c r="C35" s="1">
        <v>0</v>
      </c>
      <c r="D35" s="1">
        <v>0</v>
      </c>
      <c r="E35" s="1">
        <v>0</v>
      </c>
      <c r="F35" s="1">
        <v>0</v>
      </c>
      <c r="G35" s="1">
        <v>270</v>
      </c>
      <c r="H35" s="1">
        <v>0</v>
      </c>
      <c r="I35" s="1">
        <v>0</v>
      </c>
      <c r="J35" s="1">
        <v>0</v>
      </c>
      <c r="K35" s="12">
        <f t="shared" si="0"/>
        <v>100</v>
      </c>
      <c r="L35" s="12">
        <f t="shared" si="1"/>
        <v>0</v>
      </c>
    </row>
    <row r="36" spans="1:12" x14ac:dyDescent="0.2">
      <c r="A36" s="1" t="s">
        <v>6</v>
      </c>
      <c r="B36" s="1">
        <v>70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70</v>
      </c>
      <c r="I36" s="1">
        <v>0</v>
      </c>
      <c r="J36" s="1">
        <v>0</v>
      </c>
      <c r="K36" s="12">
        <f t="shared" si="0"/>
        <v>100</v>
      </c>
      <c r="L36" s="12">
        <f t="shared" si="1"/>
        <v>0</v>
      </c>
    </row>
    <row r="37" spans="1:12" x14ac:dyDescent="0.2">
      <c r="A37" s="1" t="s">
        <v>7</v>
      </c>
      <c r="B37" s="1">
        <v>430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430</v>
      </c>
      <c r="J37" s="1">
        <v>0</v>
      </c>
      <c r="K37" s="12">
        <f t="shared" si="0"/>
        <v>100</v>
      </c>
      <c r="L37" s="12">
        <f t="shared" si="1"/>
        <v>100</v>
      </c>
    </row>
    <row r="38" spans="1:12" x14ac:dyDescent="0.2">
      <c r="A38" s="1" t="s">
        <v>8</v>
      </c>
      <c r="B38" s="1">
        <v>40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40</v>
      </c>
      <c r="K38" s="12">
        <f t="shared" si="0"/>
        <v>100</v>
      </c>
      <c r="L38" s="12">
        <f t="shared" si="1"/>
        <v>100</v>
      </c>
    </row>
    <row r="39" spans="1:12" x14ac:dyDescent="0.2">
      <c r="A39" s="1" t="s">
        <v>22</v>
      </c>
      <c r="K39" s="12" t="e">
        <f t="shared" si="0"/>
        <v>#DIV/0!</v>
      </c>
      <c r="L39" s="12" t="e">
        <f t="shared" si="1"/>
        <v>#DIV/0!</v>
      </c>
    </row>
    <row r="40" spans="1:12" x14ac:dyDescent="0.2">
      <c r="A40" s="1" t="s">
        <v>108</v>
      </c>
      <c r="B40" s="1">
        <v>4260</v>
      </c>
      <c r="C40" s="1">
        <v>390</v>
      </c>
      <c r="D40" s="1">
        <v>770</v>
      </c>
      <c r="E40" s="1">
        <v>1660</v>
      </c>
      <c r="F40" s="1">
        <v>670</v>
      </c>
      <c r="G40" s="1">
        <v>280</v>
      </c>
      <c r="H40" s="1">
        <v>290</v>
      </c>
      <c r="I40" s="1">
        <v>200</v>
      </c>
      <c r="J40" s="1">
        <v>0</v>
      </c>
      <c r="K40" s="12">
        <f t="shared" si="0"/>
        <v>72.769953051643199</v>
      </c>
      <c r="L40" s="12">
        <f t="shared" si="1"/>
        <v>4.694835680751174</v>
      </c>
    </row>
    <row r="41" spans="1:12" x14ac:dyDescent="0.2">
      <c r="A41" s="1" t="s">
        <v>1</v>
      </c>
      <c r="B41" s="1">
        <v>390</v>
      </c>
      <c r="C41" s="1">
        <v>390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2">
        <f t="shared" si="0"/>
        <v>0</v>
      </c>
      <c r="L41" s="12">
        <f t="shared" si="1"/>
        <v>0</v>
      </c>
    </row>
    <row r="42" spans="1:12" x14ac:dyDescent="0.2">
      <c r="A42" s="1" t="s">
        <v>2</v>
      </c>
      <c r="B42" s="1">
        <v>770</v>
      </c>
      <c r="C42" s="1">
        <v>0</v>
      </c>
      <c r="D42" s="1">
        <v>770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2">
        <f t="shared" si="0"/>
        <v>0</v>
      </c>
      <c r="L42" s="12">
        <f t="shared" si="1"/>
        <v>0</v>
      </c>
    </row>
    <row r="43" spans="1:12" x14ac:dyDescent="0.2">
      <c r="A43" s="1" t="s">
        <v>3</v>
      </c>
      <c r="B43" s="1">
        <v>1660</v>
      </c>
      <c r="C43" s="1">
        <v>0</v>
      </c>
      <c r="D43" s="1">
        <v>0</v>
      </c>
      <c r="E43" s="1">
        <v>1660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2">
        <f t="shared" si="0"/>
        <v>100</v>
      </c>
      <c r="L43" s="12">
        <f t="shared" si="1"/>
        <v>0</v>
      </c>
    </row>
    <row r="44" spans="1:12" x14ac:dyDescent="0.2">
      <c r="A44" s="1" t="s">
        <v>4</v>
      </c>
      <c r="B44" s="1">
        <v>670</v>
      </c>
      <c r="C44" s="1">
        <v>0</v>
      </c>
      <c r="D44" s="1">
        <v>0</v>
      </c>
      <c r="E44" s="1">
        <v>0</v>
      </c>
      <c r="F44" s="1">
        <v>670</v>
      </c>
      <c r="G44" s="1">
        <v>0</v>
      </c>
      <c r="H44" s="1">
        <v>0</v>
      </c>
      <c r="I44" s="1">
        <v>0</v>
      </c>
      <c r="J44" s="1">
        <v>0</v>
      </c>
      <c r="K44" s="12">
        <f t="shared" si="0"/>
        <v>100</v>
      </c>
      <c r="L44" s="12">
        <f t="shared" si="1"/>
        <v>0</v>
      </c>
    </row>
    <row r="45" spans="1:12" x14ac:dyDescent="0.2">
      <c r="A45" s="1" t="s">
        <v>5</v>
      </c>
      <c r="B45" s="1">
        <v>280</v>
      </c>
      <c r="C45" s="1">
        <v>0</v>
      </c>
      <c r="D45" s="1">
        <v>0</v>
      </c>
      <c r="E45" s="1">
        <v>0</v>
      </c>
      <c r="F45" s="1">
        <v>0</v>
      </c>
      <c r="G45" s="1">
        <v>280</v>
      </c>
      <c r="H45" s="1">
        <v>0</v>
      </c>
      <c r="I45" s="1">
        <v>0</v>
      </c>
      <c r="J45" s="1">
        <v>0</v>
      </c>
      <c r="K45" s="12">
        <f t="shared" si="0"/>
        <v>100</v>
      </c>
      <c r="L45" s="12">
        <f t="shared" si="1"/>
        <v>0</v>
      </c>
    </row>
    <row r="46" spans="1:12" x14ac:dyDescent="0.2">
      <c r="A46" s="1" t="s">
        <v>6</v>
      </c>
      <c r="B46" s="1">
        <v>290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290</v>
      </c>
      <c r="I46" s="1">
        <v>0</v>
      </c>
      <c r="J46" s="1">
        <v>0</v>
      </c>
      <c r="K46" s="12">
        <f t="shared" si="0"/>
        <v>100</v>
      </c>
      <c r="L46" s="12">
        <f t="shared" si="1"/>
        <v>0</v>
      </c>
    </row>
    <row r="47" spans="1:12" x14ac:dyDescent="0.2">
      <c r="A47" s="1" t="s">
        <v>7</v>
      </c>
      <c r="B47" s="1">
        <v>200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200</v>
      </c>
      <c r="J47" s="1">
        <v>0</v>
      </c>
      <c r="K47" s="12">
        <f t="shared" si="0"/>
        <v>100</v>
      </c>
      <c r="L47" s="12">
        <f t="shared" si="1"/>
        <v>100</v>
      </c>
    </row>
    <row r="48" spans="1:12" x14ac:dyDescent="0.2">
      <c r="A48" s="1" t="s">
        <v>8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2" t="e">
        <f t="shared" si="0"/>
        <v>#DIV/0!</v>
      </c>
      <c r="L48" s="12" t="e">
        <f t="shared" si="1"/>
        <v>#DIV/0!</v>
      </c>
    </row>
    <row r="49" spans="1:12" x14ac:dyDescent="0.2">
      <c r="A49" s="1" t="s">
        <v>23</v>
      </c>
      <c r="K49" s="12" t="e">
        <f t="shared" si="0"/>
        <v>#DIV/0!</v>
      </c>
      <c r="L49" s="12" t="e">
        <f t="shared" si="1"/>
        <v>#DIV/0!</v>
      </c>
    </row>
    <row r="50" spans="1:12" x14ac:dyDescent="0.2">
      <c r="K50" s="12" t="e">
        <f t="shared" si="0"/>
        <v>#DIV/0!</v>
      </c>
      <c r="L50" s="12" t="e">
        <f t="shared" si="1"/>
        <v>#DIV/0!</v>
      </c>
    </row>
    <row r="51" spans="1:12" x14ac:dyDescent="0.2">
      <c r="K51" s="12" t="e">
        <f t="shared" si="0"/>
        <v>#DIV/0!</v>
      </c>
      <c r="L51" s="12" t="e">
        <f t="shared" si="1"/>
        <v>#DIV/0!</v>
      </c>
    </row>
    <row r="52" spans="1:12" x14ac:dyDescent="0.2">
      <c r="K52" s="12" t="e">
        <f t="shared" si="0"/>
        <v>#DIV/0!</v>
      </c>
      <c r="L52" s="12" t="e">
        <f t="shared" si="1"/>
        <v>#DIV/0!</v>
      </c>
    </row>
    <row r="53" spans="1:12" x14ac:dyDescent="0.2">
      <c r="K53" s="12" t="e">
        <f t="shared" si="0"/>
        <v>#DIV/0!</v>
      </c>
      <c r="L53" s="12" t="e">
        <f t="shared" si="1"/>
        <v>#DIV/0!</v>
      </c>
    </row>
    <row r="54" spans="1:12" x14ac:dyDescent="0.2">
      <c r="K54" s="12" t="e">
        <f t="shared" si="0"/>
        <v>#DIV/0!</v>
      </c>
      <c r="L54" s="12" t="e">
        <f t="shared" si="1"/>
        <v>#DIV/0!</v>
      </c>
    </row>
  </sheetData>
  <mergeCells count="2">
    <mergeCell ref="K2:L2"/>
    <mergeCell ref="G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Palau 1997 Education</vt:lpstr>
      <vt:lpstr>Relationship</vt:lpstr>
      <vt:lpstr>Ethnicity</vt:lpstr>
      <vt:lpstr>Religion</vt:lpstr>
      <vt:lpstr>Marital</vt:lpstr>
      <vt:lpstr>Birthplace</vt:lpstr>
      <vt:lpstr>Citizenship</vt:lpstr>
      <vt:lpstr>Mo Fa BP</vt:lpstr>
      <vt:lpstr>Education</vt:lpstr>
      <vt:lpstr>Res 1992</vt:lpstr>
      <vt:lpstr>Res Bridge</vt:lpstr>
      <vt:lpstr>Language</vt:lpstr>
      <vt:lpstr>Legal Res</vt:lpstr>
      <vt:lpstr>Work</vt:lpstr>
      <vt:lpstr>Village work</vt:lpstr>
      <vt:lpstr>Wages</vt:lpstr>
      <vt:lpstr>Poverty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2021-05-16T03:18:09Z</dcterms:created>
  <dcterms:modified xsi:type="dcterms:W3CDTF">2021-05-16T19:44:49Z</dcterms:modified>
</cp:coreProperties>
</file>