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Palau\PALAU97\"/>
    </mc:Choice>
  </mc:AlternateContent>
  <xr:revisionPtr revIDLastSave="0" documentId="13_ncr:1_{EA81FDA4-D175-457C-8272-A3C61C2E626F}" xr6:coauthVersionLast="46" xr6:coauthVersionMax="46" xr10:uidLastSave="{00000000-0000-0000-0000-000000000000}"/>
  <bookViews>
    <workbookView xWindow="-108" yWindow="-108" windowWidth="23256" windowHeight="12576" activeTab="8" xr2:uid="{68520C67-4204-4299-A916-5BC6F853E08D}"/>
  </bookViews>
  <sheets>
    <sheet name="Palau 1997 Stat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Mo Fa BP" sheetId="8" r:id="rId8"/>
    <sheet name="Education" sheetId="9" r:id="rId9"/>
    <sheet name="Res 1992" sheetId="10" r:id="rId10"/>
    <sheet name="Res Bridge" sheetId="11" r:id="rId11"/>
    <sheet name="Language" sheetId="12" r:id="rId12"/>
    <sheet name="Legal Res" sheetId="13" r:id="rId13"/>
    <sheet name="Work" sheetId="14" r:id="rId14"/>
    <sheet name="Village work" sheetId="15" r:id="rId15"/>
    <sheet name="Wages" sheetId="16" r:id="rId16"/>
    <sheet name="Poverty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9" l="1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B30" i="9"/>
  <c r="B29" i="9"/>
  <c r="C6" i="2"/>
  <c r="D6" i="2"/>
  <c r="E6" i="2"/>
  <c r="F6" i="2"/>
  <c r="G6" i="2"/>
  <c r="H6" i="2"/>
  <c r="I6" i="2"/>
  <c r="J6" i="2"/>
  <c r="K6" i="2"/>
  <c r="L6" i="2"/>
  <c r="M6" i="2"/>
  <c r="N6" i="2"/>
  <c r="O6" i="2"/>
  <c r="B6" i="2"/>
</calcChain>
</file>

<file path=xl/sharedStrings.xml><?xml version="1.0" encoding="utf-8"?>
<sst xmlns="http://schemas.openxmlformats.org/spreadsheetml/2006/main" count="987" uniqueCount="255">
  <si>
    <t>Table 1. Age and Sex by State, Palau: 1997</t>
  </si>
  <si>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</si>
  <si>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</si>
  <si>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</si>
  <si>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</si>
  <si>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</si>
  <si>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</si>
  <si>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</si>
  <si>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</si>
  <si>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</si>
  <si>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</si>
  <si>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</si>
  <si>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</si>
  <si>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Augaur</t>
  </si>
  <si>
    <t>Peleliu</t>
  </si>
  <si>
    <t>Koror</t>
  </si>
  <si>
    <t>Sonsorol</t>
  </si>
  <si>
    <t>Hatohobei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</si>
  <si>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</si>
  <si>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</si>
  <si>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</si>
  <si>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</si>
  <si>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</si>
  <si>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</si>
  <si>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</si>
  <si>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</si>
  <si>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</si>
  <si>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</si>
  <si>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</si>
  <si>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</si>
  <si>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</si>
  <si>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Median</t>
  </si>
  <si>
    <t xml:space="preserve">   Male</t>
  </si>
  <si>
    <t xml:space="preserve">   Female</t>
  </si>
  <si>
    <t>Source: 1997 Palau Bridge Collapse Survey compiled by PacificWeb</t>
  </si>
  <si>
    <t>Table 2. Relationship by State, Palau: 1997</t>
  </si>
  <si>
    <t>Householder</t>
  </si>
  <si>
    <t>Spouse</t>
  </si>
  <si>
    <t>Child/stepchild</t>
  </si>
  <si>
    <t>Sibling</t>
  </si>
  <si>
    <t>Pareent</t>
  </si>
  <si>
    <t>Grandchild</t>
  </si>
  <si>
    <t>Other relative</t>
  </si>
  <si>
    <t>Domestic worker</t>
  </si>
  <si>
    <t>Others</t>
  </si>
  <si>
    <t>Table 3. Ethnicity by State, Palau: 1997</t>
  </si>
  <si>
    <t>Palauan</t>
  </si>
  <si>
    <t>Other Micronesian</t>
  </si>
  <si>
    <t>Other Pacific Islander</t>
  </si>
  <si>
    <t>Filippino</t>
  </si>
  <si>
    <t>Japanese</t>
  </si>
  <si>
    <t>Korean</t>
  </si>
  <si>
    <t>White</t>
  </si>
  <si>
    <t>Table 4. Religion by State, Palau: 1997</t>
  </si>
  <si>
    <t>Modekngei</t>
  </si>
  <si>
    <t>Catholic</t>
  </si>
  <si>
    <t>Protestant</t>
  </si>
  <si>
    <t>Seventh Day Adv</t>
  </si>
  <si>
    <t>Mormons (LDS)</t>
  </si>
  <si>
    <t>Church of Christ</t>
  </si>
  <si>
    <t>Jehovah Witness</t>
  </si>
  <si>
    <t>Bahai</t>
  </si>
  <si>
    <t>Other</t>
  </si>
  <si>
    <t>None</t>
  </si>
  <si>
    <t>Source: 1997 Palau Bridge Collapse Survey compiled by PacifcWeb</t>
  </si>
  <si>
    <t>Table 5. Marital Status by State, Palau: 1997</t>
  </si>
  <si>
    <t>Now married</t>
  </si>
  <si>
    <t>Consensually married</t>
  </si>
  <si>
    <t>Widowed</t>
  </si>
  <si>
    <t>Divorced</t>
  </si>
  <si>
    <t>Separated</t>
  </si>
  <si>
    <t>Never married</t>
  </si>
  <si>
    <t>Table 6. Birthplace by State, Palau: 1997</t>
  </si>
  <si>
    <t>GUAM</t>
  </si>
  <si>
    <t>USA</t>
  </si>
  <si>
    <t>Micronesia</t>
  </si>
  <si>
    <t>Other Pacific</t>
  </si>
  <si>
    <t>Philippines</t>
  </si>
  <si>
    <t>Japan</t>
  </si>
  <si>
    <t>Korea</t>
  </si>
  <si>
    <t>Elsewhere</t>
  </si>
  <si>
    <t>Table 7. Citizenship, Year Arrived, and Reason Migrated by State, Palau: 1997</t>
  </si>
  <si>
    <t xml:space="preserve">   CITIZENSHIP</t>
  </si>
  <si>
    <t>Born in Palau</t>
  </si>
  <si>
    <t>Other Palau citizen</t>
  </si>
  <si>
    <t>Born in the U.S.</t>
  </si>
  <si>
    <t>Other US</t>
  </si>
  <si>
    <t>Noncitizen permanent residence</t>
  </si>
  <si>
    <t>Noncitizen temporary residence</t>
  </si>
  <si>
    <t xml:space="preserve">   YEAR ARRIVED</t>
  </si>
  <si>
    <t>1995 or 1997</t>
  </si>
  <si>
    <t>1990 to 1994</t>
  </si>
  <si>
    <t>1985 to 1989</t>
  </si>
  <si>
    <t>1980 to 1984</t>
  </si>
  <si>
    <t>Before 1980</t>
  </si>
  <si>
    <t xml:space="preserve">   REASON MIGRATED</t>
  </si>
  <si>
    <t>Employment</t>
  </si>
  <si>
    <t>Spouse of employed</t>
  </si>
  <si>
    <t>Dependent of employed</t>
  </si>
  <si>
    <t>Family member</t>
  </si>
  <si>
    <t>Missionary</t>
  </si>
  <si>
    <t>Medical</t>
  </si>
  <si>
    <t>Visit or vacation</t>
  </si>
  <si>
    <t>Table 8. Mother's and Father's Birthplace by State, Palau: 1997</t>
  </si>
  <si>
    <t xml:space="preserve">   Mother's birthplace</t>
  </si>
  <si>
    <t xml:space="preserve">   Father's birthplace</t>
  </si>
  <si>
    <t>Table 9. School Attendance and Educational Attainment by State, Palau: 1997</t>
  </si>
  <si>
    <t xml:space="preserve">   SCHOOL ATTENDANCE</t>
  </si>
  <si>
    <t>Did not attend</t>
  </si>
  <si>
    <t>Public school</t>
  </si>
  <si>
    <t>Private school</t>
  </si>
  <si>
    <t xml:space="preserve">   EDUCATIONAL ATTAINMENT</t>
  </si>
  <si>
    <t>Total 18+ not attending</t>
  </si>
  <si>
    <t>Less than 9th grade</t>
  </si>
  <si>
    <t xml:space="preserve">9th to 12th </t>
  </si>
  <si>
    <t>High school grad</t>
  </si>
  <si>
    <t>Some college</t>
  </si>
  <si>
    <t>Associate - occupation</t>
  </si>
  <si>
    <t>Associate - academic</t>
  </si>
  <si>
    <t>Bachelor's degree</t>
  </si>
  <si>
    <t>Masters or more</t>
  </si>
  <si>
    <t>Table 10. Residence in 1992 by State, Palau: 1997</t>
  </si>
  <si>
    <t xml:space="preserve">   SAME PLACE IN 1992</t>
  </si>
  <si>
    <t>Same place in 1992</t>
  </si>
  <si>
    <t>Different place</t>
  </si>
  <si>
    <t xml:space="preserve">   RESIDENCE IN 1992</t>
  </si>
  <si>
    <t>Other Asia</t>
  </si>
  <si>
    <t>Table 11. Residence at Bridge Collapse by State, Palau: 1997</t>
  </si>
  <si>
    <t xml:space="preserve">   SAME PLACE AT COLLAPSE</t>
  </si>
  <si>
    <t>Lived here</t>
  </si>
  <si>
    <t>Lived elsewhere</t>
  </si>
  <si>
    <t xml:space="preserve">   RESIDENCE AT COLLAPSE</t>
  </si>
  <si>
    <t>Source: 1997 Palau Bridge Collapse Survey</t>
  </si>
  <si>
    <t>Table 12. Language Use by State, Palau: 1997</t>
  </si>
  <si>
    <t xml:space="preserve">   SPEAK ONLY PALAUAN</t>
  </si>
  <si>
    <t>Speak Palau only</t>
  </si>
  <si>
    <t>Speak other language</t>
  </si>
  <si>
    <t xml:space="preserve">   FREQUENCY SPEAKING PALAUAN</t>
  </si>
  <si>
    <t>Palauan more than other</t>
  </si>
  <si>
    <t>Both equally often</t>
  </si>
  <si>
    <t>Other more than Palauan</t>
  </si>
  <si>
    <t>Does not speak Palauan</t>
  </si>
  <si>
    <t>NA</t>
  </si>
  <si>
    <t>Table 13. Legal Residence by State, Palau: 1997</t>
  </si>
  <si>
    <t>Table 14.  Work in Previous Week and Hours Worked by State, Palau: 1997</t>
  </si>
  <si>
    <t xml:space="preserve">   WORK IN PREVIOUS WEEK</t>
  </si>
  <si>
    <t>Paid no subsistence</t>
  </si>
  <si>
    <t>Paid and subsistence</t>
  </si>
  <si>
    <t>Subsistence only</t>
  </si>
  <si>
    <t>No work</t>
  </si>
  <si>
    <t xml:space="preserve">   HOURS WORKED</t>
  </si>
  <si>
    <t>Less than 20</t>
  </si>
  <si>
    <t>20 to 39</t>
  </si>
  <si>
    <t>40 or more</t>
  </si>
  <si>
    <t>&lt;Type end note here&gt;</t>
  </si>
  <si>
    <t>Table 15. Village Where Worked by State, Palau: 1997</t>
  </si>
  <si>
    <t>Dngerongel</t>
  </si>
  <si>
    <t>Eang</t>
  </si>
  <si>
    <t>Idid</t>
  </si>
  <si>
    <t>IyebukelKoror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</si>
  <si>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</si>
  <si>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</si>
  <si>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</si>
  <si>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</si>
  <si>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</si>
  <si>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</si>
  <si>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</si>
  <si>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</si>
  <si>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</si>
  <si>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</si>
  <si>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</si>
  <si>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</si>
  <si>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</si>
  <si>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</si>
  <si>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</si>
  <si>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</si>
  <si>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</si>
  <si>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</si>
  <si>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</si>
  <si>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</si>
  <si>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</si>
  <si>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</si>
  <si>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</si>
  <si>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</si>
  <si>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</si>
  <si>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</si>
  <si>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</si>
  <si>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</si>
  <si>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</si>
  <si>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</si>
  <si>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</si>
  <si>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</si>
  <si>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</si>
  <si>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</si>
  <si>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</si>
  <si>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</si>
  <si>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</si>
  <si>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</si>
  <si>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</si>
  <si>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</si>
  <si>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</si>
  <si>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</si>
  <si>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</si>
  <si>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</si>
  <si>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</si>
  <si>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</si>
  <si>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</si>
  <si>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</si>
  <si>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</si>
  <si>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</si>
  <si>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</si>
  <si>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</si>
  <si>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</si>
  <si>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</si>
  <si>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</si>
  <si>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</si>
  <si>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</si>
  <si>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</si>
  <si>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</si>
  <si>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</si>
  <si>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</si>
  <si>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</si>
  <si>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</si>
  <si>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</si>
  <si>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</si>
  <si>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</si>
  <si>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</si>
  <si>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</si>
  <si>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</si>
  <si>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</si>
  <si>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Table 16. Wages and Total Income by State, Palau: 1997</t>
  </si>
  <si>
    <t xml:space="preserve">   WAGES</t>
  </si>
  <si>
    <t>$1 to $999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</si>
  <si>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</si>
  <si>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</si>
  <si>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</si>
  <si>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</si>
  <si>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</si>
  <si>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</si>
  <si>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</si>
  <si>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</si>
  <si>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TOTAL INCOME</t>
  </si>
  <si>
    <t>Table 17. Poverty by State, Palau: 1997</t>
  </si>
  <si>
    <t xml:space="preserve"> &lt; 50% pov level</t>
  </si>
  <si>
    <t xml:space="preserve"> &lt;100% pov level</t>
  </si>
  <si>
    <t xml:space="preserve"> &lt;125% pov level</t>
  </si>
  <si>
    <t xml:space="preserve"> &lt;185% pov level</t>
  </si>
  <si>
    <t>above 185% level</t>
  </si>
  <si>
    <t>Note: Kayangel, Sonsorol, and Tobi not enumerated</t>
  </si>
  <si>
    <t>Soruce: 1997 Palau Bridge Collapse Survey compiled by PacificWeb</t>
  </si>
  <si>
    <t>5-9</t>
  </si>
  <si>
    <t>10-14</t>
  </si>
  <si>
    <t xml:space="preserve">   Persons per HH</t>
  </si>
  <si>
    <t>Percent HS graduates</t>
  </si>
  <si>
    <t>Percent college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</si>
</sst>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5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2095-E757-4BB9-B205-6542136E4CFA}">
  <dimension ref="A1:O55"/>
  <sheetViews>
    <sheetView view="pageBreakPreview" topLeftCell="A12" zoomScale="125" zoomScaleNormal="100" zoomScaleSheetLayoutView="125" workbookViewId="0">
      <selection activeCell="A40" sqref="A40:A41"/>
    </sheetView>
  </sheetViews>
  <sheetFormatPr defaultRowHeight="9.6" x14ac:dyDescent="0.2"/>
  <cols>
    <col min="1" max="1" width="15.33203125" style="13" customWidth="1"/>
    <col min="2" max="15" width="5.21875" style="4" customWidth="1"/>
    <col min="16" max="16384" width="8.88671875" style="4"/>
  </cols>
  <sheetData>
    <row r="1" spans="1:15" x14ac:dyDescent="0.2">
      <c r="A1" s="13" t="s">
        <v>0</v>
      </c>
    </row>
    <row r="2" spans="1:15" s="5" customFormat="1" x14ac:dyDescent="0.2">
      <c r="A2" s="14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13" t="s">
        <v>18</v>
      </c>
    </row>
    <row r="4" spans="1:15" x14ac:dyDescent="0.2">
      <c r="A4" s="13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13" t="s">
        <v>19</v>
      </c>
      <c r="B5" s="4">
        <v>1670</v>
      </c>
      <c r="C5" s="4">
        <v>20</v>
      </c>
      <c r="D5" s="4">
        <v>60</v>
      </c>
      <c r="E5" s="4">
        <v>0</v>
      </c>
      <c r="F5" s="4">
        <v>40</v>
      </c>
      <c r="G5" s="4">
        <v>30</v>
      </c>
      <c r="H5" s="4">
        <v>80</v>
      </c>
      <c r="I5" s="4">
        <v>20</v>
      </c>
      <c r="J5" s="4">
        <v>30</v>
      </c>
      <c r="K5" s="4">
        <v>50</v>
      </c>
      <c r="L5" s="4">
        <v>20</v>
      </c>
      <c r="M5" s="4">
        <v>10</v>
      </c>
      <c r="N5" s="4">
        <v>40</v>
      </c>
      <c r="O5" s="4">
        <v>1270</v>
      </c>
    </row>
    <row r="6" spans="1:15" x14ac:dyDescent="0.2">
      <c r="A6" s="13" t="s">
        <v>250</v>
      </c>
      <c r="B6" s="4">
        <v>1840</v>
      </c>
      <c r="C6" s="4">
        <v>40</v>
      </c>
      <c r="D6" s="4">
        <v>90</v>
      </c>
      <c r="E6" s="4">
        <v>20</v>
      </c>
      <c r="F6" s="4">
        <v>50</v>
      </c>
      <c r="G6" s="4">
        <v>20</v>
      </c>
      <c r="H6" s="4">
        <v>80</v>
      </c>
      <c r="I6" s="4">
        <v>80</v>
      </c>
      <c r="J6" s="4">
        <v>30</v>
      </c>
      <c r="K6" s="4">
        <v>30</v>
      </c>
      <c r="L6" s="4">
        <v>30</v>
      </c>
      <c r="M6" s="4">
        <v>30</v>
      </c>
      <c r="N6" s="4">
        <v>70</v>
      </c>
      <c r="O6" s="4">
        <v>1270</v>
      </c>
    </row>
    <row r="7" spans="1:15" x14ac:dyDescent="0.2">
      <c r="A7" s="13" t="s">
        <v>251</v>
      </c>
      <c r="B7" s="4">
        <v>1770</v>
      </c>
      <c r="C7" s="4">
        <v>40</v>
      </c>
      <c r="D7" s="4">
        <v>70</v>
      </c>
      <c r="E7" s="4">
        <v>30</v>
      </c>
      <c r="F7" s="4">
        <v>30</v>
      </c>
      <c r="G7" s="4">
        <v>10</v>
      </c>
      <c r="H7" s="4">
        <v>150</v>
      </c>
      <c r="I7" s="4">
        <v>40</v>
      </c>
      <c r="J7" s="4">
        <v>10</v>
      </c>
      <c r="K7" s="4">
        <v>10</v>
      </c>
      <c r="L7" s="4">
        <v>30</v>
      </c>
      <c r="M7" s="4">
        <v>20</v>
      </c>
      <c r="N7" s="4">
        <v>60</v>
      </c>
      <c r="O7" s="4">
        <v>1270</v>
      </c>
    </row>
    <row r="8" spans="1:15" x14ac:dyDescent="0.2">
      <c r="A8" s="13" t="s">
        <v>20</v>
      </c>
      <c r="B8" s="4">
        <v>1230</v>
      </c>
      <c r="C8" s="4">
        <v>0</v>
      </c>
      <c r="D8" s="4">
        <v>0</v>
      </c>
      <c r="E8" s="4">
        <v>10</v>
      </c>
      <c r="F8" s="4">
        <v>10</v>
      </c>
      <c r="G8" s="4">
        <v>0</v>
      </c>
      <c r="H8" s="4">
        <v>60</v>
      </c>
      <c r="I8" s="4">
        <v>0</v>
      </c>
      <c r="J8" s="4">
        <v>0</v>
      </c>
      <c r="K8" s="4">
        <v>10</v>
      </c>
      <c r="L8" s="4">
        <v>40</v>
      </c>
      <c r="M8" s="4">
        <v>0</v>
      </c>
      <c r="N8" s="4">
        <v>20</v>
      </c>
      <c r="O8" s="4">
        <v>1080</v>
      </c>
    </row>
    <row r="9" spans="1:15" x14ac:dyDescent="0.2">
      <c r="A9" s="13" t="s">
        <v>21</v>
      </c>
      <c r="B9" s="4">
        <v>1300</v>
      </c>
      <c r="C9" s="4">
        <v>10</v>
      </c>
      <c r="D9" s="4">
        <v>10</v>
      </c>
      <c r="E9" s="4">
        <v>0</v>
      </c>
      <c r="F9" s="4">
        <v>10</v>
      </c>
      <c r="G9" s="4">
        <v>20</v>
      </c>
      <c r="H9" s="4">
        <v>30</v>
      </c>
      <c r="I9" s="4">
        <v>10</v>
      </c>
      <c r="J9" s="4">
        <v>10</v>
      </c>
      <c r="K9" s="4">
        <v>30</v>
      </c>
      <c r="L9" s="4">
        <v>0</v>
      </c>
      <c r="M9" s="4">
        <v>0</v>
      </c>
      <c r="N9" s="4">
        <v>30</v>
      </c>
      <c r="O9" s="4">
        <v>1140</v>
      </c>
    </row>
    <row r="10" spans="1:15" x14ac:dyDescent="0.2">
      <c r="A10" s="13" t="s">
        <v>22</v>
      </c>
      <c r="B10" s="4">
        <v>1330</v>
      </c>
      <c r="C10" s="4">
        <v>40</v>
      </c>
      <c r="D10" s="4">
        <v>40</v>
      </c>
      <c r="E10" s="4">
        <v>30</v>
      </c>
      <c r="F10" s="4">
        <v>50</v>
      </c>
      <c r="G10" s="4">
        <v>30</v>
      </c>
      <c r="H10" s="4">
        <v>120</v>
      </c>
      <c r="I10" s="4">
        <v>10</v>
      </c>
      <c r="J10" s="4">
        <v>30</v>
      </c>
      <c r="K10" s="4">
        <v>20</v>
      </c>
      <c r="L10" s="4">
        <v>0</v>
      </c>
      <c r="M10" s="4">
        <v>20</v>
      </c>
      <c r="N10" s="4">
        <v>40</v>
      </c>
      <c r="O10" s="4">
        <v>900</v>
      </c>
    </row>
    <row r="11" spans="1:15" x14ac:dyDescent="0.2">
      <c r="A11" s="13" t="s">
        <v>23</v>
      </c>
      <c r="B11" s="4">
        <v>1400</v>
      </c>
      <c r="C11" s="4">
        <v>20</v>
      </c>
      <c r="D11" s="4">
        <v>10</v>
      </c>
      <c r="E11" s="4">
        <v>10</v>
      </c>
      <c r="F11" s="4">
        <v>10</v>
      </c>
      <c r="G11" s="4">
        <v>0</v>
      </c>
      <c r="H11" s="4">
        <v>120</v>
      </c>
      <c r="I11" s="4">
        <v>30</v>
      </c>
      <c r="J11" s="4">
        <v>40</v>
      </c>
      <c r="K11" s="4">
        <v>10</v>
      </c>
      <c r="L11" s="4">
        <v>20</v>
      </c>
      <c r="M11" s="4">
        <v>20</v>
      </c>
      <c r="N11" s="4">
        <v>40</v>
      </c>
      <c r="O11" s="4">
        <v>1070</v>
      </c>
    </row>
    <row r="12" spans="1:15" x14ac:dyDescent="0.2">
      <c r="A12" s="13" t="s">
        <v>24</v>
      </c>
      <c r="B12" s="4">
        <v>1170</v>
      </c>
      <c r="C12" s="4">
        <v>0</v>
      </c>
      <c r="D12" s="4">
        <v>60</v>
      </c>
      <c r="E12" s="4">
        <v>20</v>
      </c>
      <c r="F12" s="4">
        <v>20</v>
      </c>
      <c r="G12" s="4">
        <v>20</v>
      </c>
      <c r="H12" s="4">
        <v>120</v>
      </c>
      <c r="I12" s="4">
        <v>10</v>
      </c>
      <c r="J12" s="4">
        <v>0</v>
      </c>
      <c r="K12" s="4">
        <v>10</v>
      </c>
      <c r="L12" s="4">
        <v>30</v>
      </c>
      <c r="M12" s="4">
        <v>20</v>
      </c>
      <c r="N12" s="4">
        <v>30</v>
      </c>
      <c r="O12" s="4">
        <v>830</v>
      </c>
    </row>
    <row r="13" spans="1:15" x14ac:dyDescent="0.2">
      <c r="A13" s="13" t="s">
        <v>25</v>
      </c>
      <c r="B13" s="4">
        <v>1170</v>
      </c>
      <c r="C13" s="4">
        <v>10</v>
      </c>
      <c r="D13" s="4">
        <v>40</v>
      </c>
      <c r="E13" s="4">
        <v>10</v>
      </c>
      <c r="F13" s="4">
        <v>30</v>
      </c>
      <c r="G13" s="4">
        <v>10</v>
      </c>
      <c r="H13" s="4">
        <v>60</v>
      </c>
      <c r="I13" s="4">
        <v>30</v>
      </c>
      <c r="J13" s="4">
        <v>20</v>
      </c>
      <c r="K13" s="4">
        <v>0</v>
      </c>
      <c r="L13" s="4">
        <v>20</v>
      </c>
      <c r="M13" s="4">
        <v>10</v>
      </c>
      <c r="N13" s="4">
        <v>50</v>
      </c>
      <c r="O13" s="4">
        <v>880</v>
      </c>
    </row>
    <row r="14" spans="1:15" x14ac:dyDescent="0.2">
      <c r="A14" s="13" t="s">
        <v>26</v>
      </c>
      <c r="B14" s="4">
        <v>1020</v>
      </c>
      <c r="C14" s="4">
        <v>10</v>
      </c>
      <c r="D14" s="4">
        <v>50</v>
      </c>
      <c r="E14" s="4">
        <v>10</v>
      </c>
      <c r="F14" s="4">
        <v>0</v>
      </c>
      <c r="G14" s="4">
        <v>10</v>
      </c>
      <c r="H14" s="4">
        <v>30</v>
      </c>
      <c r="I14" s="4">
        <v>40</v>
      </c>
      <c r="J14" s="4">
        <v>10</v>
      </c>
      <c r="K14" s="4">
        <v>30</v>
      </c>
      <c r="L14" s="4">
        <v>0</v>
      </c>
      <c r="M14" s="4">
        <v>10</v>
      </c>
      <c r="N14" s="4">
        <v>40</v>
      </c>
      <c r="O14" s="4">
        <v>780</v>
      </c>
    </row>
    <row r="15" spans="1:15" x14ac:dyDescent="0.2">
      <c r="A15" s="13" t="s">
        <v>27</v>
      </c>
      <c r="B15" s="4">
        <v>600</v>
      </c>
      <c r="C15" s="4">
        <v>0</v>
      </c>
      <c r="D15" s="4">
        <v>0</v>
      </c>
      <c r="E15" s="4">
        <v>10</v>
      </c>
      <c r="F15" s="4">
        <v>30</v>
      </c>
      <c r="G15" s="4">
        <v>20</v>
      </c>
      <c r="H15" s="4">
        <v>30</v>
      </c>
      <c r="I15" s="4">
        <v>50</v>
      </c>
      <c r="J15" s="4">
        <v>0</v>
      </c>
      <c r="K15" s="4">
        <v>10</v>
      </c>
      <c r="L15" s="4">
        <v>0</v>
      </c>
      <c r="M15" s="4">
        <v>0</v>
      </c>
      <c r="N15" s="4">
        <v>30</v>
      </c>
      <c r="O15" s="4">
        <v>420</v>
      </c>
    </row>
    <row r="16" spans="1:15" x14ac:dyDescent="0.2">
      <c r="A16" s="13" t="s">
        <v>28</v>
      </c>
      <c r="B16" s="4">
        <v>460</v>
      </c>
      <c r="C16" s="4">
        <v>30</v>
      </c>
      <c r="D16" s="4">
        <v>0</v>
      </c>
      <c r="E16" s="4">
        <v>10</v>
      </c>
      <c r="F16" s="4">
        <v>0</v>
      </c>
      <c r="G16" s="4">
        <v>20</v>
      </c>
      <c r="H16" s="4">
        <v>60</v>
      </c>
      <c r="I16" s="4">
        <v>30</v>
      </c>
      <c r="J16" s="4">
        <v>0</v>
      </c>
      <c r="K16" s="4">
        <v>0</v>
      </c>
      <c r="L16" s="4">
        <v>30</v>
      </c>
      <c r="M16" s="4">
        <v>0</v>
      </c>
      <c r="N16" s="4">
        <v>20</v>
      </c>
      <c r="O16" s="4">
        <v>260</v>
      </c>
    </row>
    <row r="17" spans="1:15" x14ac:dyDescent="0.2">
      <c r="A17" s="13" t="s">
        <v>29</v>
      </c>
      <c r="B17" s="4">
        <v>480</v>
      </c>
      <c r="C17" s="4">
        <v>10</v>
      </c>
      <c r="D17" s="4">
        <v>10</v>
      </c>
      <c r="E17" s="4">
        <v>10</v>
      </c>
      <c r="F17" s="4">
        <v>0</v>
      </c>
      <c r="G17" s="4">
        <v>40</v>
      </c>
      <c r="H17" s="4">
        <v>40</v>
      </c>
      <c r="I17" s="4">
        <v>0</v>
      </c>
      <c r="J17" s="4">
        <v>10</v>
      </c>
      <c r="K17" s="4">
        <v>0</v>
      </c>
      <c r="L17" s="4">
        <v>20</v>
      </c>
      <c r="M17" s="4">
        <v>0</v>
      </c>
      <c r="N17" s="4">
        <v>0</v>
      </c>
      <c r="O17" s="4">
        <v>340</v>
      </c>
    </row>
    <row r="18" spans="1:15" x14ac:dyDescent="0.2">
      <c r="A18" s="13" t="s">
        <v>30</v>
      </c>
      <c r="B18" s="4">
        <v>950</v>
      </c>
      <c r="C18" s="4">
        <v>50</v>
      </c>
      <c r="D18" s="4">
        <v>50</v>
      </c>
      <c r="E18" s="4">
        <v>70</v>
      </c>
      <c r="F18" s="4">
        <v>10</v>
      </c>
      <c r="G18" s="4">
        <v>40</v>
      </c>
      <c r="H18" s="4">
        <v>70</v>
      </c>
      <c r="I18" s="4">
        <v>20</v>
      </c>
      <c r="J18" s="4">
        <v>40</v>
      </c>
      <c r="K18" s="4">
        <v>20</v>
      </c>
      <c r="L18" s="4">
        <v>10</v>
      </c>
      <c r="M18" s="4">
        <v>10</v>
      </c>
      <c r="N18" s="4">
        <v>10</v>
      </c>
      <c r="O18" s="4">
        <v>550</v>
      </c>
    </row>
    <row r="19" spans="1:15" x14ac:dyDescent="0.2">
      <c r="A19" s="13" t="s">
        <v>31</v>
      </c>
      <c r="B19" s="12">
        <v>26.4</v>
      </c>
      <c r="C19" s="12">
        <v>28.8</v>
      </c>
      <c r="D19" s="12">
        <v>26.9</v>
      </c>
      <c r="E19" s="12">
        <v>40</v>
      </c>
      <c r="F19" s="12">
        <v>25.5</v>
      </c>
      <c r="G19" s="12">
        <v>42.5</v>
      </c>
      <c r="H19" s="12">
        <v>30.2</v>
      </c>
      <c r="I19" s="12">
        <v>34.200000000000003</v>
      </c>
      <c r="J19" s="12">
        <v>30.6</v>
      </c>
      <c r="K19" s="12">
        <v>22.5</v>
      </c>
      <c r="L19" s="12">
        <v>31.3</v>
      </c>
      <c r="M19" s="12">
        <v>28.8</v>
      </c>
      <c r="N19" s="12">
        <v>27.5</v>
      </c>
      <c r="O19" s="12">
        <v>25</v>
      </c>
    </row>
    <row r="20" spans="1:15" x14ac:dyDescent="0.2">
      <c r="A20" s="13" t="s">
        <v>32</v>
      </c>
    </row>
    <row r="21" spans="1:15" x14ac:dyDescent="0.2">
      <c r="A21" s="13" t="s">
        <v>1</v>
      </c>
      <c r="B21" s="4">
        <v>8070</v>
      </c>
      <c r="C21" s="4">
        <v>140</v>
      </c>
      <c r="D21" s="4">
        <v>280</v>
      </c>
      <c r="E21" s="4">
        <v>100</v>
      </c>
      <c r="F21" s="4">
        <v>150</v>
      </c>
      <c r="G21" s="4">
        <v>120</v>
      </c>
      <c r="H21" s="4">
        <v>490</v>
      </c>
      <c r="I21" s="4">
        <v>160</v>
      </c>
      <c r="J21" s="4">
        <v>100</v>
      </c>
      <c r="K21" s="4">
        <v>120</v>
      </c>
      <c r="L21" s="4">
        <v>120</v>
      </c>
      <c r="M21" s="4">
        <v>70</v>
      </c>
      <c r="N21" s="4">
        <v>240</v>
      </c>
      <c r="O21" s="4">
        <v>5980</v>
      </c>
    </row>
    <row r="22" spans="1:15" x14ac:dyDescent="0.2">
      <c r="A22" s="13" t="s">
        <v>19</v>
      </c>
      <c r="B22" s="4">
        <v>710</v>
      </c>
      <c r="C22" s="4">
        <v>0</v>
      </c>
      <c r="D22" s="4">
        <v>60</v>
      </c>
      <c r="E22" s="4">
        <v>0</v>
      </c>
      <c r="F22" s="4">
        <v>20</v>
      </c>
      <c r="G22" s="4">
        <v>0</v>
      </c>
      <c r="H22" s="4">
        <v>30</v>
      </c>
      <c r="I22" s="4">
        <v>0</v>
      </c>
      <c r="J22" s="4">
        <v>20</v>
      </c>
      <c r="K22" s="4">
        <v>40</v>
      </c>
      <c r="L22" s="4">
        <v>20</v>
      </c>
      <c r="M22" s="4">
        <v>0</v>
      </c>
      <c r="N22" s="4">
        <v>0</v>
      </c>
      <c r="O22" s="4">
        <v>520</v>
      </c>
    </row>
    <row r="23" spans="1:15" x14ac:dyDescent="0.2">
      <c r="A23" s="13" t="s">
        <v>250</v>
      </c>
      <c r="B23" s="4">
        <v>950</v>
      </c>
      <c r="C23" s="4">
        <v>20</v>
      </c>
      <c r="D23" s="4">
        <v>40</v>
      </c>
      <c r="E23" s="4">
        <v>0</v>
      </c>
      <c r="F23" s="4">
        <v>30</v>
      </c>
      <c r="G23" s="4">
        <v>10</v>
      </c>
      <c r="H23" s="4">
        <v>30</v>
      </c>
      <c r="I23" s="4">
        <v>40</v>
      </c>
      <c r="J23" s="4">
        <v>0</v>
      </c>
      <c r="K23" s="4">
        <v>0</v>
      </c>
      <c r="L23" s="4">
        <v>10</v>
      </c>
      <c r="M23" s="4">
        <v>10</v>
      </c>
      <c r="N23" s="4">
        <v>40</v>
      </c>
      <c r="O23" s="4">
        <v>720</v>
      </c>
    </row>
    <row r="24" spans="1:15" x14ac:dyDescent="0.2">
      <c r="A24" s="13" t="s">
        <v>251</v>
      </c>
      <c r="B24" s="4">
        <v>980</v>
      </c>
      <c r="C24" s="4">
        <v>30</v>
      </c>
      <c r="D24" s="4">
        <v>40</v>
      </c>
      <c r="E24" s="4">
        <v>10</v>
      </c>
      <c r="F24" s="4">
        <v>10</v>
      </c>
      <c r="G24" s="4">
        <v>0</v>
      </c>
      <c r="H24" s="4">
        <v>70</v>
      </c>
      <c r="I24" s="4">
        <v>20</v>
      </c>
      <c r="J24" s="4">
        <v>0</v>
      </c>
      <c r="K24" s="4">
        <v>0</v>
      </c>
      <c r="L24" s="4">
        <v>20</v>
      </c>
      <c r="M24" s="4">
        <v>20</v>
      </c>
      <c r="N24" s="4">
        <v>40</v>
      </c>
      <c r="O24" s="4">
        <v>720</v>
      </c>
    </row>
    <row r="25" spans="1:15" x14ac:dyDescent="0.2">
      <c r="A25" s="13" t="s">
        <v>20</v>
      </c>
      <c r="B25" s="4">
        <v>720</v>
      </c>
      <c r="C25" s="4">
        <v>0</v>
      </c>
      <c r="D25" s="4">
        <v>0</v>
      </c>
      <c r="E25" s="4">
        <v>10</v>
      </c>
      <c r="F25" s="4">
        <v>10</v>
      </c>
      <c r="G25" s="4">
        <v>0</v>
      </c>
      <c r="H25" s="4">
        <v>30</v>
      </c>
      <c r="I25" s="4">
        <v>0</v>
      </c>
      <c r="J25" s="4">
        <v>0</v>
      </c>
      <c r="K25" s="4">
        <v>10</v>
      </c>
      <c r="L25" s="4">
        <v>10</v>
      </c>
      <c r="M25" s="4">
        <v>0</v>
      </c>
      <c r="N25" s="4">
        <v>10</v>
      </c>
      <c r="O25" s="4">
        <v>640</v>
      </c>
    </row>
    <row r="26" spans="1:15" x14ac:dyDescent="0.2">
      <c r="A26" s="13" t="s">
        <v>21</v>
      </c>
      <c r="B26" s="4">
        <v>650</v>
      </c>
      <c r="C26" s="4">
        <v>0</v>
      </c>
      <c r="D26" s="4">
        <v>10</v>
      </c>
      <c r="E26" s="4">
        <v>0</v>
      </c>
      <c r="F26" s="4">
        <v>0</v>
      </c>
      <c r="G26" s="4">
        <v>10</v>
      </c>
      <c r="H26" s="4">
        <v>20</v>
      </c>
      <c r="I26" s="4">
        <v>0</v>
      </c>
      <c r="J26" s="4">
        <v>10</v>
      </c>
      <c r="K26" s="4">
        <v>20</v>
      </c>
      <c r="L26" s="4">
        <v>0</v>
      </c>
      <c r="M26" s="4">
        <v>0</v>
      </c>
      <c r="N26" s="4">
        <v>20</v>
      </c>
      <c r="O26" s="4">
        <v>560</v>
      </c>
    </row>
    <row r="27" spans="1:15" x14ac:dyDescent="0.2">
      <c r="A27" s="13" t="s">
        <v>22</v>
      </c>
      <c r="B27" s="4">
        <v>740</v>
      </c>
      <c r="C27" s="4">
        <v>10</v>
      </c>
      <c r="D27" s="4">
        <v>20</v>
      </c>
      <c r="E27" s="4">
        <v>20</v>
      </c>
      <c r="F27" s="4">
        <v>30</v>
      </c>
      <c r="G27" s="4">
        <v>10</v>
      </c>
      <c r="H27" s="4">
        <v>70</v>
      </c>
      <c r="I27" s="4">
        <v>0</v>
      </c>
      <c r="J27" s="4">
        <v>0</v>
      </c>
      <c r="K27" s="4">
        <v>20</v>
      </c>
      <c r="L27" s="4">
        <v>0</v>
      </c>
      <c r="M27" s="4">
        <v>0</v>
      </c>
      <c r="N27" s="4">
        <v>40</v>
      </c>
      <c r="O27" s="4">
        <v>520</v>
      </c>
    </row>
    <row r="28" spans="1:15" x14ac:dyDescent="0.2">
      <c r="A28" s="13" t="s">
        <v>23</v>
      </c>
      <c r="B28" s="4">
        <v>680</v>
      </c>
      <c r="C28" s="4">
        <v>20</v>
      </c>
      <c r="D28" s="4">
        <v>0</v>
      </c>
      <c r="E28" s="4">
        <v>0</v>
      </c>
      <c r="F28" s="4">
        <v>10</v>
      </c>
      <c r="G28" s="4">
        <v>0</v>
      </c>
      <c r="H28" s="4">
        <v>40</v>
      </c>
      <c r="I28" s="4">
        <v>10</v>
      </c>
      <c r="J28" s="4">
        <v>20</v>
      </c>
      <c r="K28" s="4">
        <v>0</v>
      </c>
      <c r="L28" s="4">
        <v>20</v>
      </c>
      <c r="M28" s="4">
        <v>10</v>
      </c>
      <c r="N28" s="4">
        <v>20</v>
      </c>
      <c r="O28" s="4">
        <v>530</v>
      </c>
    </row>
    <row r="29" spans="1:15" x14ac:dyDescent="0.2">
      <c r="A29" s="13" t="s">
        <v>24</v>
      </c>
      <c r="B29" s="4">
        <v>540</v>
      </c>
      <c r="C29" s="4">
        <v>0</v>
      </c>
      <c r="D29" s="4">
        <v>30</v>
      </c>
      <c r="E29" s="4">
        <v>10</v>
      </c>
      <c r="F29" s="4">
        <v>10</v>
      </c>
      <c r="G29" s="4">
        <v>10</v>
      </c>
      <c r="H29" s="4">
        <v>60</v>
      </c>
      <c r="I29" s="4">
        <v>10</v>
      </c>
      <c r="J29" s="4">
        <v>0</v>
      </c>
      <c r="K29" s="4">
        <v>10</v>
      </c>
      <c r="L29" s="4">
        <v>10</v>
      </c>
      <c r="M29" s="4">
        <v>20</v>
      </c>
      <c r="N29" s="4">
        <v>20</v>
      </c>
      <c r="O29" s="4">
        <v>350</v>
      </c>
    </row>
    <row r="30" spans="1:15" x14ac:dyDescent="0.2">
      <c r="A30" s="13" t="s">
        <v>25</v>
      </c>
      <c r="B30" s="4">
        <v>620</v>
      </c>
      <c r="C30" s="4">
        <v>10</v>
      </c>
      <c r="D30" s="4">
        <v>20</v>
      </c>
      <c r="E30" s="4">
        <v>10</v>
      </c>
      <c r="F30" s="4">
        <v>20</v>
      </c>
      <c r="G30" s="4">
        <v>10</v>
      </c>
      <c r="H30" s="4">
        <v>40</v>
      </c>
      <c r="I30" s="4">
        <v>10</v>
      </c>
      <c r="J30" s="4">
        <v>10</v>
      </c>
      <c r="K30" s="4">
        <v>0</v>
      </c>
      <c r="L30" s="4">
        <v>10</v>
      </c>
      <c r="M30" s="4">
        <v>0</v>
      </c>
      <c r="N30" s="4">
        <v>20</v>
      </c>
      <c r="O30" s="4">
        <v>460</v>
      </c>
    </row>
    <row r="31" spans="1:15" x14ac:dyDescent="0.2">
      <c r="A31" s="13" t="s">
        <v>26</v>
      </c>
      <c r="B31" s="4">
        <v>420</v>
      </c>
      <c r="C31" s="4">
        <v>0</v>
      </c>
      <c r="D31" s="4">
        <v>40</v>
      </c>
      <c r="E31" s="4">
        <v>0</v>
      </c>
      <c r="F31" s="4">
        <v>0</v>
      </c>
      <c r="G31" s="4">
        <v>0</v>
      </c>
      <c r="H31" s="4">
        <v>10</v>
      </c>
      <c r="I31" s="4">
        <v>30</v>
      </c>
      <c r="J31" s="4">
        <v>10</v>
      </c>
      <c r="K31" s="4">
        <v>10</v>
      </c>
      <c r="L31" s="4">
        <v>0</v>
      </c>
      <c r="M31" s="4">
        <v>10</v>
      </c>
      <c r="N31" s="4">
        <v>10</v>
      </c>
      <c r="O31" s="4">
        <v>300</v>
      </c>
    </row>
    <row r="32" spans="1:15" x14ac:dyDescent="0.2">
      <c r="A32" s="13" t="s">
        <v>27</v>
      </c>
      <c r="B32" s="4">
        <v>320</v>
      </c>
      <c r="C32" s="4">
        <v>0</v>
      </c>
      <c r="D32" s="4">
        <v>0</v>
      </c>
      <c r="E32" s="4">
        <v>0</v>
      </c>
      <c r="F32" s="4">
        <v>10</v>
      </c>
      <c r="G32" s="4">
        <v>0</v>
      </c>
      <c r="H32" s="4">
        <v>20</v>
      </c>
      <c r="I32" s="4">
        <v>20</v>
      </c>
      <c r="J32" s="4">
        <v>0</v>
      </c>
      <c r="K32" s="4">
        <v>0</v>
      </c>
      <c r="L32" s="4">
        <v>0</v>
      </c>
      <c r="M32" s="4">
        <v>0</v>
      </c>
      <c r="N32" s="4">
        <v>10</v>
      </c>
      <c r="O32" s="4">
        <v>260</v>
      </c>
    </row>
    <row r="33" spans="1:15" x14ac:dyDescent="0.2">
      <c r="A33" s="13" t="s">
        <v>28</v>
      </c>
      <c r="B33" s="4">
        <v>220</v>
      </c>
      <c r="C33" s="4">
        <v>20</v>
      </c>
      <c r="D33" s="4">
        <v>0</v>
      </c>
      <c r="E33" s="4">
        <v>10</v>
      </c>
      <c r="F33" s="4">
        <v>0</v>
      </c>
      <c r="G33" s="4">
        <v>20</v>
      </c>
      <c r="H33" s="4">
        <v>30</v>
      </c>
      <c r="I33" s="4">
        <v>20</v>
      </c>
      <c r="J33" s="4">
        <v>0</v>
      </c>
      <c r="K33" s="4">
        <v>0</v>
      </c>
      <c r="L33" s="4">
        <v>10</v>
      </c>
      <c r="M33" s="4">
        <v>0</v>
      </c>
      <c r="N33" s="4">
        <v>10</v>
      </c>
      <c r="O33" s="4">
        <v>100</v>
      </c>
    </row>
    <row r="34" spans="1:15" x14ac:dyDescent="0.2">
      <c r="A34" s="13" t="s">
        <v>29</v>
      </c>
      <c r="B34" s="4">
        <v>210</v>
      </c>
      <c r="C34" s="4">
        <v>0</v>
      </c>
      <c r="D34" s="4">
        <v>0</v>
      </c>
      <c r="E34" s="4">
        <v>0</v>
      </c>
      <c r="F34" s="4">
        <v>0</v>
      </c>
      <c r="G34" s="4">
        <v>20</v>
      </c>
      <c r="H34" s="4">
        <v>20</v>
      </c>
      <c r="I34" s="4">
        <v>0</v>
      </c>
      <c r="J34" s="4">
        <v>0</v>
      </c>
      <c r="K34" s="4">
        <v>0</v>
      </c>
      <c r="L34" s="4">
        <v>10</v>
      </c>
      <c r="M34" s="4">
        <v>0</v>
      </c>
      <c r="N34" s="4">
        <v>0</v>
      </c>
      <c r="O34" s="4">
        <v>160</v>
      </c>
    </row>
    <row r="35" spans="1:15" x14ac:dyDescent="0.2">
      <c r="A35" s="13" t="s">
        <v>30</v>
      </c>
      <c r="B35" s="4">
        <v>310</v>
      </c>
      <c r="C35" s="4">
        <v>30</v>
      </c>
      <c r="D35" s="4">
        <v>20</v>
      </c>
      <c r="E35" s="4">
        <v>30</v>
      </c>
      <c r="F35" s="4">
        <v>0</v>
      </c>
      <c r="G35" s="4">
        <v>30</v>
      </c>
      <c r="H35" s="4">
        <v>20</v>
      </c>
      <c r="I35" s="4">
        <v>0</v>
      </c>
      <c r="J35" s="4">
        <v>30</v>
      </c>
      <c r="K35" s="4">
        <v>10</v>
      </c>
      <c r="L35" s="4">
        <v>0</v>
      </c>
      <c r="M35" s="4">
        <v>0</v>
      </c>
      <c r="N35" s="4">
        <v>0</v>
      </c>
      <c r="O35" s="4">
        <v>140</v>
      </c>
    </row>
    <row r="36" spans="1:15" x14ac:dyDescent="0.2">
      <c r="A36" s="13" t="s">
        <v>31</v>
      </c>
      <c r="B36" s="12">
        <v>25.2</v>
      </c>
      <c r="C36" s="12">
        <v>32.5</v>
      </c>
      <c r="D36" s="12">
        <v>17.5</v>
      </c>
      <c r="E36" s="12">
        <v>40</v>
      </c>
      <c r="F36" s="12">
        <v>25.8</v>
      </c>
      <c r="G36" s="12">
        <v>57.5</v>
      </c>
      <c r="H36" s="12">
        <v>29.6</v>
      </c>
      <c r="I36" s="12">
        <v>40</v>
      </c>
      <c r="J36" s="12">
        <v>37.5</v>
      </c>
      <c r="K36" s="12">
        <v>22.5</v>
      </c>
      <c r="L36" s="12">
        <v>25</v>
      </c>
      <c r="M36" s="12">
        <v>32.5</v>
      </c>
      <c r="N36" s="12">
        <v>26.3</v>
      </c>
      <c r="O36" s="12">
        <v>23.5</v>
      </c>
    </row>
    <row r="37" spans="1:15" x14ac:dyDescent="0.2">
      <c r="A37" s="13" t="s">
        <v>33</v>
      </c>
    </row>
    <row r="38" spans="1:15" x14ac:dyDescent="0.2">
      <c r="A38" s="13" t="s">
        <v>1</v>
      </c>
      <c r="B38" s="4">
        <v>8320</v>
      </c>
      <c r="C38" s="4">
        <v>140</v>
      </c>
      <c r="D38" s="4">
        <v>210</v>
      </c>
      <c r="E38" s="4">
        <v>140</v>
      </c>
      <c r="F38" s="4">
        <v>140</v>
      </c>
      <c r="G38" s="4">
        <v>150</v>
      </c>
      <c r="H38" s="4">
        <v>560</v>
      </c>
      <c r="I38" s="4">
        <v>210</v>
      </c>
      <c r="J38" s="4">
        <v>130</v>
      </c>
      <c r="K38" s="4">
        <v>110</v>
      </c>
      <c r="L38" s="4">
        <v>130</v>
      </c>
      <c r="M38" s="4">
        <v>80</v>
      </c>
      <c r="N38" s="4">
        <v>240</v>
      </c>
      <c r="O38" s="4">
        <v>6080</v>
      </c>
    </row>
    <row r="39" spans="1:15" x14ac:dyDescent="0.2">
      <c r="A39" s="13" t="s">
        <v>19</v>
      </c>
      <c r="B39" s="4">
        <v>960</v>
      </c>
      <c r="C39" s="4">
        <v>20</v>
      </c>
      <c r="D39" s="4">
        <v>0</v>
      </c>
      <c r="E39" s="4">
        <v>0</v>
      </c>
      <c r="F39" s="4">
        <v>20</v>
      </c>
      <c r="G39" s="4">
        <v>30</v>
      </c>
      <c r="H39" s="4">
        <v>50</v>
      </c>
      <c r="I39" s="4">
        <v>20</v>
      </c>
      <c r="J39" s="4">
        <v>10</v>
      </c>
      <c r="K39" s="4">
        <v>10</v>
      </c>
      <c r="L39" s="4">
        <v>0</v>
      </c>
      <c r="M39" s="4">
        <v>10</v>
      </c>
      <c r="N39" s="4">
        <v>40</v>
      </c>
      <c r="O39" s="4">
        <v>750</v>
      </c>
    </row>
    <row r="40" spans="1:15" x14ac:dyDescent="0.2">
      <c r="A40" s="15" t="s">
        <v>250</v>
      </c>
      <c r="B40" s="4">
        <v>890</v>
      </c>
      <c r="C40" s="4">
        <v>20</v>
      </c>
      <c r="D40" s="4">
        <v>50</v>
      </c>
      <c r="E40" s="4">
        <v>20</v>
      </c>
      <c r="F40" s="4">
        <v>20</v>
      </c>
      <c r="G40" s="4">
        <v>10</v>
      </c>
      <c r="H40" s="4">
        <v>50</v>
      </c>
      <c r="I40" s="4">
        <v>40</v>
      </c>
      <c r="J40" s="4">
        <v>30</v>
      </c>
      <c r="K40" s="4">
        <v>30</v>
      </c>
      <c r="L40" s="4">
        <v>20</v>
      </c>
      <c r="M40" s="4">
        <v>20</v>
      </c>
      <c r="N40" s="4">
        <v>30</v>
      </c>
      <c r="O40" s="4">
        <v>550</v>
      </c>
    </row>
    <row r="41" spans="1:15" x14ac:dyDescent="0.2">
      <c r="A41" s="15" t="s">
        <v>251</v>
      </c>
      <c r="B41" s="4">
        <v>790</v>
      </c>
      <c r="C41" s="4">
        <v>10</v>
      </c>
      <c r="D41" s="4">
        <v>30</v>
      </c>
      <c r="E41" s="4">
        <v>20</v>
      </c>
      <c r="F41" s="4">
        <v>20</v>
      </c>
      <c r="G41" s="4">
        <v>10</v>
      </c>
      <c r="H41" s="4">
        <v>80</v>
      </c>
      <c r="I41" s="4">
        <v>20</v>
      </c>
      <c r="J41" s="4">
        <v>10</v>
      </c>
      <c r="K41" s="4">
        <v>10</v>
      </c>
      <c r="L41" s="4">
        <v>10</v>
      </c>
      <c r="M41" s="4">
        <v>0</v>
      </c>
      <c r="N41" s="4">
        <v>20</v>
      </c>
      <c r="O41" s="4">
        <v>550</v>
      </c>
    </row>
    <row r="42" spans="1:15" x14ac:dyDescent="0.2">
      <c r="A42" s="13" t="s">
        <v>20</v>
      </c>
      <c r="B42" s="4">
        <v>510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30</v>
      </c>
      <c r="I42" s="4">
        <v>0</v>
      </c>
      <c r="J42" s="4">
        <v>0</v>
      </c>
      <c r="K42" s="4">
        <v>0</v>
      </c>
      <c r="L42" s="4">
        <v>30</v>
      </c>
      <c r="M42" s="4">
        <v>0</v>
      </c>
      <c r="N42" s="4">
        <v>10</v>
      </c>
      <c r="O42" s="4">
        <v>440</v>
      </c>
    </row>
    <row r="43" spans="1:15" x14ac:dyDescent="0.2">
      <c r="A43" s="13" t="s">
        <v>21</v>
      </c>
      <c r="B43" s="4">
        <v>650</v>
      </c>
      <c r="C43" s="4">
        <v>10</v>
      </c>
      <c r="D43" s="4">
        <v>0</v>
      </c>
      <c r="E43" s="4">
        <v>0</v>
      </c>
      <c r="F43" s="4">
        <v>10</v>
      </c>
      <c r="G43" s="4">
        <v>10</v>
      </c>
      <c r="H43" s="4">
        <v>10</v>
      </c>
      <c r="I43" s="4">
        <v>10</v>
      </c>
      <c r="J43" s="4">
        <v>0</v>
      </c>
      <c r="K43" s="4">
        <v>10</v>
      </c>
      <c r="L43" s="4">
        <v>0</v>
      </c>
      <c r="M43" s="4">
        <v>0</v>
      </c>
      <c r="N43" s="4">
        <v>10</v>
      </c>
      <c r="O43" s="4">
        <v>580</v>
      </c>
    </row>
    <row r="44" spans="1:15" x14ac:dyDescent="0.2">
      <c r="A44" s="13" t="s">
        <v>22</v>
      </c>
      <c r="B44" s="4">
        <v>590</v>
      </c>
      <c r="C44" s="4">
        <v>30</v>
      </c>
      <c r="D44" s="4">
        <v>20</v>
      </c>
      <c r="E44" s="4">
        <v>10</v>
      </c>
      <c r="F44" s="4">
        <v>20</v>
      </c>
      <c r="G44" s="4">
        <v>20</v>
      </c>
      <c r="H44" s="4">
        <v>50</v>
      </c>
      <c r="I44" s="4">
        <v>10</v>
      </c>
      <c r="J44" s="4">
        <v>30</v>
      </c>
      <c r="K44" s="4">
        <v>0</v>
      </c>
      <c r="L44" s="4">
        <v>0</v>
      </c>
      <c r="M44" s="4">
        <v>20</v>
      </c>
      <c r="N44" s="4">
        <v>0</v>
      </c>
      <c r="O44" s="4">
        <v>380</v>
      </c>
    </row>
    <row r="45" spans="1:15" x14ac:dyDescent="0.2">
      <c r="A45" s="13" t="s">
        <v>23</v>
      </c>
      <c r="B45" s="4">
        <v>720</v>
      </c>
      <c r="C45" s="4">
        <v>0</v>
      </c>
      <c r="D45" s="4">
        <v>10</v>
      </c>
      <c r="E45" s="4">
        <v>10</v>
      </c>
      <c r="F45" s="4">
        <v>0</v>
      </c>
      <c r="G45" s="4">
        <v>0</v>
      </c>
      <c r="H45" s="4">
        <v>80</v>
      </c>
      <c r="I45" s="4">
        <v>20</v>
      </c>
      <c r="J45" s="4">
        <v>20</v>
      </c>
      <c r="K45" s="4">
        <v>10</v>
      </c>
      <c r="L45" s="4">
        <v>0</v>
      </c>
      <c r="M45" s="4">
        <v>10</v>
      </c>
      <c r="N45" s="4">
        <v>20</v>
      </c>
      <c r="O45" s="4">
        <v>540</v>
      </c>
    </row>
    <row r="46" spans="1:15" x14ac:dyDescent="0.2">
      <c r="A46" s="13" t="s">
        <v>24</v>
      </c>
      <c r="B46" s="4">
        <v>630</v>
      </c>
      <c r="C46" s="4">
        <v>0</v>
      </c>
      <c r="D46" s="4">
        <v>30</v>
      </c>
      <c r="E46" s="4">
        <v>10</v>
      </c>
      <c r="F46" s="4">
        <v>10</v>
      </c>
      <c r="G46" s="4">
        <v>10</v>
      </c>
      <c r="H46" s="4">
        <v>60</v>
      </c>
      <c r="I46" s="4">
        <v>0</v>
      </c>
      <c r="J46" s="4">
        <v>0</v>
      </c>
      <c r="K46" s="4">
        <v>0</v>
      </c>
      <c r="L46" s="4">
        <v>20</v>
      </c>
      <c r="M46" s="4">
        <v>0</v>
      </c>
      <c r="N46" s="4">
        <v>10</v>
      </c>
      <c r="O46" s="4">
        <v>480</v>
      </c>
    </row>
    <row r="47" spans="1:15" x14ac:dyDescent="0.2">
      <c r="A47" s="13" t="s">
        <v>25</v>
      </c>
      <c r="B47" s="4">
        <v>550</v>
      </c>
      <c r="C47" s="4">
        <v>0</v>
      </c>
      <c r="D47" s="4">
        <v>20</v>
      </c>
      <c r="E47" s="4">
        <v>0</v>
      </c>
      <c r="F47" s="4">
        <v>10</v>
      </c>
      <c r="G47" s="4">
        <v>0</v>
      </c>
      <c r="H47" s="4">
        <v>20</v>
      </c>
      <c r="I47" s="4">
        <v>20</v>
      </c>
      <c r="J47" s="4">
        <v>10</v>
      </c>
      <c r="K47" s="4">
        <v>0</v>
      </c>
      <c r="L47" s="4">
        <v>10</v>
      </c>
      <c r="M47" s="4">
        <v>10</v>
      </c>
      <c r="N47" s="4">
        <v>30</v>
      </c>
      <c r="O47" s="4">
        <v>420</v>
      </c>
    </row>
    <row r="48" spans="1:15" x14ac:dyDescent="0.2">
      <c r="A48" s="13" t="s">
        <v>26</v>
      </c>
      <c r="B48" s="4">
        <v>600</v>
      </c>
      <c r="C48" s="4">
        <v>10</v>
      </c>
      <c r="D48" s="4">
        <v>10</v>
      </c>
      <c r="E48" s="4">
        <v>10</v>
      </c>
      <c r="F48" s="4">
        <v>0</v>
      </c>
      <c r="G48" s="4">
        <v>10</v>
      </c>
      <c r="H48" s="4">
        <v>20</v>
      </c>
      <c r="I48" s="4">
        <v>10</v>
      </c>
      <c r="J48" s="4">
        <v>0</v>
      </c>
      <c r="K48" s="4">
        <v>20</v>
      </c>
      <c r="L48" s="4">
        <v>0</v>
      </c>
      <c r="M48" s="4">
        <v>0</v>
      </c>
      <c r="N48" s="4">
        <v>30</v>
      </c>
      <c r="O48" s="4">
        <v>480</v>
      </c>
    </row>
    <row r="49" spans="1:15" x14ac:dyDescent="0.2">
      <c r="A49" s="13" t="s">
        <v>27</v>
      </c>
      <c r="B49" s="4">
        <v>280</v>
      </c>
      <c r="C49" s="4">
        <v>0</v>
      </c>
      <c r="D49" s="4">
        <v>0</v>
      </c>
      <c r="E49" s="4">
        <v>10</v>
      </c>
      <c r="F49" s="4">
        <v>20</v>
      </c>
      <c r="G49" s="4">
        <v>20</v>
      </c>
      <c r="H49" s="4">
        <v>10</v>
      </c>
      <c r="I49" s="4">
        <v>30</v>
      </c>
      <c r="J49" s="4">
        <v>0</v>
      </c>
      <c r="K49" s="4">
        <v>10</v>
      </c>
      <c r="L49" s="4">
        <v>0</v>
      </c>
      <c r="M49" s="4">
        <v>0</v>
      </c>
      <c r="N49" s="4">
        <v>20</v>
      </c>
      <c r="O49" s="4">
        <v>160</v>
      </c>
    </row>
    <row r="50" spans="1:15" x14ac:dyDescent="0.2">
      <c r="A50" s="13" t="s">
        <v>28</v>
      </c>
      <c r="B50" s="4">
        <v>240</v>
      </c>
      <c r="C50" s="4">
        <v>10</v>
      </c>
      <c r="D50" s="4">
        <v>0</v>
      </c>
      <c r="E50" s="4">
        <v>0</v>
      </c>
      <c r="F50" s="4">
        <v>0</v>
      </c>
      <c r="G50" s="4">
        <v>0</v>
      </c>
      <c r="H50" s="4">
        <v>30</v>
      </c>
      <c r="I50" s="4">
        <v>10</v>
      </c>
      <c r="J50" s="4">
        <v>0</v>
      </c>
      <c r="K50" s="4">
        <v>0</v>
      </c>
      <c r="L50" s="4">
        <v>20</v>
      </c>
      <c r="M50" s="4">
        <v>0</v>
      </c>
      <c r="N50" s="4">
        <v>10</v>
      </c>
      <c r="O50" s="4">
        <v>160</v>
      </c>
    </row>
    <row r="51" spans="1:15" x14ac:dyDescent="0.2">
      <c r="A51" s="13" t="s">
        <v>29</v>
      </c>
      <c r="B51" s="4">
        <v>270</v>
      </c>
      <c r="C51" s="4">
        <v>10</v>
      </c>
      <c r="D51" s="4">
        <v>10</v>
      </c>
      <c r="E51" s="4">
        <v>10</v>
      </c>
      <c r="F51" s="4">
        <v>0</v>
      </c>
      <c r="G51" s="4">
        <v>20</v>
      </c>
      <c r="H51" s="4">
        <v>20</v>
      </c>
      <c r="I51" s="4">
        <v>0</v>
      </c>
      <c r="J51" s="4">
        <v>10</v>
      </c>
      <c r="K51" s="4">
        <v>0</v>
      </c>
      <c r="L51" s="4">
        <v>10</v>
      </c>
      <c r="M51" s="4">
        <v>0</v>
      </c>
      <c r="N51" s="4">
        <v>0</v>
      </c>
      <c r="O51" s="4">
        <v>180</v>
      </c>
    </row>
    <row r="52" spans="1:15" x14ac:dyDescent="0.2">
      <c r="A52" s="13" t="s">
        <v>30</v>
      </c>
      <c r="B52" s="4">
        <v>640</v>
      </c>
      <c r="C52" s="4">
        <v>20</v>
      </c>
      <c r="D52" s="4">
        <v>30</v>
      </c>
      <c r="E52" s="4">
        <v>40</v>
      </c>
      <c r="F52" s="4">
        <v>10</v>
      </c>
      <c r="G52" s="4">
        <v>10</v>
      </c>
      <c r="H52" s="4">
        <v>50</v>
      </c>
      <c r="I52" s="4">
        <v>20</v>
      </c>
      <c r="J52" s="4">
        <v>10</v>
      </c>
      <c r="K52" s="4">
        <v>10</v>
      </c>
      <c r="L52" s="4">
        <v>10</v>
      </c>
      <c r="M52" s="4">
        <v>10</v>
      </c>
      <c r="N52" s="4">
        <v>10</v>
      </c>
      <c r="O52" s="4">
        <v>410</v>
      </c>
    </row>
    <row r="53" spans="1:15" x14ac:dyDescent="0.2">
      <c r="A53" s="13" t="s">
        <v>31</v>
      </c>
      <c r="B53" s="12">
        <v>28.1</v>
      </c>
      <c r="C53" s="12">
        <v>26.7</v>
      </c>
      <c r="D53" s="12">
        <v>32.5</v>
      </c>
      <c r="E53" s="12">
        <v>42.5</v>
      </c>
      <c r="F53" s="12">
        <v>25</v>
      </c>
      <c r="G53" s="12">
        <v>28.8</v>
      </c>
      <c r="H53" s="12">
        <v>30.6</v>
      </c>
      <c r="I53" s="12">
        <v>31.3</v>
      </c>
      <c r="J53" s="12">
        <v>27.5</v>
      </c>
      <c r="K53" s="12">
        <v>22.5</v>
      </c>
      <c r="L53" s="12">
        <v>36.299999999999997</v>
      </c>
      <c r="M53" s="12">
        <v>27.5</v>
      </c>
      <c r="N53" s="12">
        <v>32.5</v>
      </c>
      <c r="O53" s="12">
        <v>27.2</v>
      </c>
    </row>
    <row r="54" spans="1:15" x14ac:dyDescent="0.2">
      <c r="A54" s="13" t="s">
        <v>34</v>
      </c>
    </row>
    <row r="55" spans="1:15" x14ac:dyDescent="0.2">
      <c r="A55" s="13" t="s">
        <v>248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4102-966E-4A88-9D54-00BFA382CED5}">
  <dimension ref="A1:O33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121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122</v>
      </c>
    </row>
    <row r="4" spans="1:15" x14ac:dyDescent="0.2">
      <c r="A4" s="4" t="s">
        <v>1</v>
      </c>
      <c r="B4" s="4">
        <v>14720</v>
      </c>
      <c r="C4" s="4">
        <v>260</v>
      </c>
      <c r="D4" s="4">
        <v>430</v>
      </c>
      <c r="E4" s="4">
        <v>240</v>
      </c>
      <c r="F4" s="4">
        <v>250</v>
      </c>
      <c r="G4" s="4">
        <v>240</v>
      </c>
      <c r="H4" s="4">
        <v>970</v>
      </c>
      <c r="I4" s="4">
        <v>350</v>
      </c>
      <c r="J4" s="4">
        <v>200</v>
      </c>
      <c r="K4" s="4">
        <v>180</v>
      </c>
      <c r="L4" s="4">
        <v>230</v>
      </c>
      <c r="M4" s="4">
        <v>140</v>
      </c>
      <c r="N4" s="4">
        <v>440</v>
      </c>
      <c r="O4" s="4">
        <v>10790</v>
      </c>
    </row>
    <row r="5" spans="1:15" x14ac:dyDescent="0.2">
      <c r="A5" s="4" t="s">
        <v>123</v>
      </c>
      <c r="B5" s="4">
        <v>12080</v>
      </c>
      <c r="C5" s="4">
        <v>210</v>
      </c>
      <c r="D5" s="4">
        <v>330</v>
      </c>
      <c r="E5" s="4">
        <v>220</v>
      </c>
      <c r="F5" s="4">
        <v>190</v>
      </c>
      <c r="G5" s="4">
        <v>240</v>
      </c>
      <c r="H5" s="4">
        <v>810</v>
      </c>
      <c r="I5" s="4">
        <v>290</v>
      </c>
      <c r="J5" s="4">
        <v>190</v>
      </c>
      <c r="K5" s="4">
        <v>160</v>
      </c>
      <c r="L5" s="4">
        <v>190</v>
      </c>
      <c r="M5" s="4">
        <v>140</v>
      </c>
      <c r="N5" s="4">
        <v>400</v>
      </c>
      <c r="O5" s="4">
        <v>8710</v>
      </c>
    </row>
    <row r="6" spans="1:15" x14ac:dyDescent="0.2">
      <c r="A6" s="4" t="s">
        <v>124</v>
      </c>
      <c r="B6" s="4">
        <v>2640</v>
      </c>
      <c r="C6" s="4">
        <v>50</v>
      </c>
      <c r="D6" s="4">
        <v>100</v>
      </c>
      <c r="E6" s="4">
        <v>20</v>
      </c>
      <c r="F6" s="4">
        <v>60</v>
      </c>
      <c r="G6" s="4">
        <v>0</v>
      </c>
      <c r="H6" s="4">
        <v>160</v>
      </c>
      <c r="I6" s="4">
        <v>60</v>
      </c>
      <c r="J6" s="4">
        <v>10</v>
      </c>
      <c r="K6" s="4">
        <v>20</v>
      </c>
      <c r="L6" s="4">
        <v>40</v>
      </c>
      <c r="M6" s="4">
        <v>0</v>
      </c>
      <c r="N6" s="4">
        <v>40</v>
      </c>
      <c r="O6" s="4">
        <v>2080</v>
      </c>
    </row>
    <row r="7" spans="1:15" x14ac:dyDescent="0.2">
      <c r="A7" s="4" t="s">
        <v>125</v>
      </c>
    </row>
    <row r="8" spans="1:15" x14ac:dyDescent="0.2">
      <c r="A8" s="4" t="s">
        <v>1</v>
      </c>
      <c r="B8" s="4">
        <v>12840</v>
      </c>
      <c r="C8" s="4">
        <v>120</v>
      </c>
      <c r="D8" s="4">
        <v>100</v>
      </c>
      <c r="E8" s="4">
        <v>20</v>
      </c>
      <c r="F8" s="4">
        <v>210</v>
      </c>
      <c r="G8" s="4">
        <v>170</v>
      </c>
      <c r="H8" s="4">
        <v>970</v>
      </c>
      <c r="I8" s="4">
        <v>240</v>
      </c>
      <c r="J8" s="4">
        <v>10</v>
      </c>
      <c r="K8" s="4">
        <v>180</v>
      </c>
      <c r="L8" s="4">
        <v>90</v>
      </c>
      <c r="M8" s="4">
        <v>0</v>
      </c>
      <c r="N8" s="4">
        <v>120</v>
      </c>
      <c r="O8" s="4">
        <v>10610</v>
      </c>
    </row>
    <row r="9" spans="1:15" x14ac:dyDescent="0.2">
      <c r="A9" s="4" t="s">
        <v>2</v>
      </c>
      <c r="B9" s="4">
        <v>60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60</v>
      </c>
    </row>
    <row r="10" spans="1:15" x14ac:dyDescent="0.2">
      <c r="A10" s="4" t="s">
        <v>3</v>
      </c>
      <c r="B10" s="4">
        <v>140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140</v>
      </c>
    </row>
    <row r="11" spans="1:15" x14ac:dyDescent="0.2">
      <c r="A11" s="4" t="s">
        <v>4</v>
      </c>
      <c r="B11" s="4">
        <v>80</v>
      </c>
      <c r="C11" s="4">
        <v>0</v>
      </c>
      <c r="D11" s="4">
        <v>40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40</v>
      </c>
    </row>
    <row r="12" spans="1:15" x14ac:dyDescent="0.2">
      <c r="A12" s="4" t="s">
        <v>5</v>
      </c>
      <c r="B12" s="4">
        <v>1610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10</v>
      </c>
      <c r="L12" s="4">
        <v>0</v>
      </c>
      <c r="M12" s="4">
        <v>0</v>
      </c>
      <c r="N12" s="4">
        <v>0</v>
      </c>
      <c r="O12" s="4">
        <v>1600</v>
      </c>
    </row>
    <row r="13" spans="1:15" x14ac:dyDescent="0.2">
      <c r="A13" s="4" t="s">
        <v>6</v>
      </c>
      <c r="B13" s="4">
        <v>1220</v>
      </c>
      <c r="C13" s="4">
        <v>0</v>
      </c>
      <c r="D13" s="4">
        <v>0</v>
      </c>
      <c r="E13" s="4">
        <v>0</v>
      </c>
      <c r="F13" s="4">
        <v>60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1160</v>
      </c>
    </row>
    <row r="14" spans="1:15" x14ac:dyDescent="0.2">
      <c r="A14" s="4" t="s">
        <v>7</v>
      </c>
      <c r="B14" s="4">
        <v>80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80</v>
      </c>
    </row>
    <row r="15" spans="1:15" x14ac:dyDescent="0.2">
      <c r="A15" s="4" t="s">
        <v>8</v>
      </c>
      <c r="B15" s="4">
        <v>270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110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160</v>
      </c>
    </row>
    <row r="16" spans="1:15" x14ac:dyDescent="0.2">
      <c r="A16" s="4" t="s">
        <v>9</v>
      </c>
      <c r="B16" s="4">
        <v>140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40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100</v>
      </c>
    </row>
    <row r="17" spans="1:15" x14ac:dyDescent="0.2">
      <c r="A17" s="4" t="s">
        <v>10</v>
      </c>
      <c r="B17" s="4">
        <v>4410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4410</v>
      </c>
    </row>
    <row r="18" spans="1:15" x14ac:dyDescent="0.2">
      <c r="A18" s="4" t="s">
        <v>11</v>
      </c>
      <c r="B18" s="4">
        <v>20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20</v>
      </c>
    </row>
    <row r="19" spans="1:15" x14ac:dyDescent="0.2">
      <c r="A19" s="4" t="s">
        <v>12</v>
      </c>
      <c r="B19" s="4">
        <v>720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720</v>
      </c>
    </row>
    <row r="20" spans="1:15" x14ac:dyDescent="0.2">
      <c r="A20" s="4" t="s">
        <v>13</v>
      </c>
      <c r="B20" s="4">
        <v>900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900</v>
      </c>
    </row>
    <row r="21" spans="1:15" x14ac:dyDescent="0.2">
      <c r="A21" s="4" t="s">
        <v>14</v>
      </c>
      <c r="B21" s="4">
        <v>20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20</v>
      </c>
    </row>
    <row r="22" spans="1:15" x14ac:dyDescent="0.2">
      <c r="A22" s="4" t="s">
        <v>15</v>
      </c>
      <c r="B22" s="4">
        <v>500</v>
      </c>
      <c r="C22" s="4">
        <v>30</v>
      </c>
      <c r="D22" s="4">
        <v>20</v>
      </c>
      <c r="E22" s="4">
        <v>10</v>
      </c>
      <c r="F22" s="4">
        <v>0</v>
      </c>
      <c r="G22" s="4">
        <v>0</v>
      </c>
      <c r="H22" s="4">
        <v>10</v>
      </c>
      <c r="I22" s="4">
        <v>0</v>
      </c>
      <c r="J22" s="4">
        <v>10</v>
      </c>
      <c r="K22" s="4">
        <v>10</v>
      </c>
      <c r="L22" s="4">
        <v>20</v>
      </c>
      <c r="M22" s="4">
        <v>0</v>
      </c>
      <c r="N22" s="4">
        <v>10</v>
      </c>
      <c r="O22" s="4">
        <v>380</v>
      </c>
    </row>
    <row r="23" spans="1:15" x14ac:dyDescent="0.2">
      <c r="A23" s="4" t="s">
        <v>16</v>
      </c>
      <c r="B23" s="4">
        <v>130</v>
      </c>
      <c r="C23" s="4">
        <v>30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100</v>
      </c>
    </row>
    <row r="24" spans="1:15" x14ac:dyDescent="0.2">
      <c r="A24" s="4" t="s">
        <v>17</v>
      </c>
      <c r="B24" s="4">
        <v>40</v>
      </c>
      <c r="C24" s="4">
        <v>40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">
      <c r="A25" s="4" t="s">
        <v>73</v>
      </c>
      <c r="B25" s="4">
        <v>820</v>
      </c>
      <c r="C25" s="4">
        <v>20</v>
      </c>
      <c r="D25" s="4">
        <v>40</v>
      </c>
      <c r="E25" s="4">
        <v>10</v>
      </c>
      <c r="F25" s="4">
        <v>150</v>
      </c>
      <c r="G25" s="4">
        <v>110</v>
      </c>
      <c r="H25" s="4">
        <v>20</v>
      </c>
      <c r="I25" s="4">
        <v>10</v>
      </c>
      <c r="J25" s="4">
        <v>0</v>
      </c>
      <c r="K25" s="4">
        <v>0</v>
      </c>
      <c r="L25" s="4">
        <v>20</v>
      </c>
      <c r="M25" s="4">
        <v>0</v>
      </c>
      <c r="N25" s="4">
        <v>20</v>
      </c>
      <c r="O25" s="4">
        <v>420</v>
      </c>
    </row>
    <row r="26" spans="1:15" x14ac:dyDescent="0.2">
      <c r="A26" s="4" t="s">
        <v>74</v>
      </c>
      <c r="B26" s="4">
        <v>190</v>
      </c>
      <c r="C26" s="4">
        <v>0</v>
      </c>
      <c r="D26" s="4">
        <v>0</v>
      </c>
      <c r="E26" s="4">
        <v>0</v>
      </c>
      <c r="F26" s="4">
        <v>0</v>
      </c>
      <c r="G26" s="4">
        <v>40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10</v>
      </c>
      <c r="O26" s="4">
        <v>140</v>
      </c>
    </row>
    <row r="27" spans="1:15" x14ac:dyDescent="0.2">
      <c r="A27" s="4" t="s">
        <v>75</v>
      </c>
      <c r="B27" s="4">
        <v>920</v>
      </c>
      <c r="C27" s="4">
        <v>0</v>
      </c>
      <c r="D27" s="4">
        <v>0</v>
      </c>
      <c r="E27" s="4">
        <v>0</v>
      </c>
      <c r="F27" s="4">
        <v>0</v>
      </c>
      <c r="G27" s="4">
        <v>20</v>
      </c>
      <c r="H27" s="4">
        <v>810</v>
      </c>
      <c r="I27" s="4">
        <v>10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80</v>
      </c>
    </row>
    <row r="28" spans="1:15" x14ac:dyDescent="0.2">
      <c r="A28" s="4" t="s">
        <v>76</v>
      </c>
      <c r="B28" s="4">
        <v>230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20</v>
      </c>
      <c r="I28" s="4">
        <v>0</v>
      </c>
      <c r="J28" s="4">
        <v>0</v>
      </c>
      <c r="K28" s="4">
        <v>160</v>
      </c>
      <c r="L28" s="4">
        <v>50</v>
      </c>
      <c r="M28" s="4">
        <v>0</v>
      </c>
      <c r="N28" s="4">
        <v>0</v>
      </c>
      <c r="O28" s="4">
        <v>0</v>
      </c>
    </row>
    <row r="29" spans="1:15" x14ac:dyDescent="0.2">
      <c r="A29" s="4" t="s">
        <v>77</v>
      </c>
      <c r="B29" s="4">
        <v>210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130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80</v>
      </c>
    </row>
    <row r="30" spans="1:15" x14ac:dyDescent="0.2">
      <c r="A30" s="4" t="s">
        <v>78</v>
      </c>
      <c r="B30" s="4">
        <v>80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80</v>
      </c>
      <c r="O30" s="4">
        <v>0</v>
      </c>
    </row>
    <row r="31" spans="1:15" x14ac:dyDescent="0.2">
      <c r="A31" s="4" t="s">
        <v>126</v>
      </c>
      <c r="B31" s="4">
        <v>50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50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spans="1:15" x14ac:dyDescent="0.2">
      <c r="A32" s="4" t="s">
        <v>34</v>
      </c>
    </row>
    <row r="33" spans="1:1" x14ac:dyDescent="0.2">
      <c r="A33" s="4" t="s">
        <v>248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2365-85D7-4B5A-B49B-6239692D5AE5}">
  <dimension ref="A1:O30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127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128</v>
      </c>
    </row>
    <row r="4" spans="1:15" x14ac:dyDescent="0.2">
      <c r="A4" s="4" t="s">
        <v>1</v>
      </c>
      <c r="B4" s="4">
        <v>14720</v>
      </c>
      <c r="C4" s="4">
        <v>260</v>
      </c>
      <c r="D4" s="4">
        <v>430</v>
      </c>
      <c r="E4" s="4">
        <v>240</v>
      </c>
      <c r="F4" s="4">
        <v>250</v>
      </c>
      <c r="G4" s="4">
        <v>240</v>
      </c>
      <c r="H4" s="4">
        <v>970</v>
      </c>
      <c r="I4" s="4">
        <v>350</v>
      </c>
      <c r="J4" s="4">
        <v>200</v>
      </c>
      <c r="K4" s="4">
        <v>180</v>
      </c>
      <c r="L4" s="4">
        <v>230</v>
      </c>
      <c r="M4" s="4">
        <v>140</v>
      </c>
      <c r="N4" s="4">
        <v>440</v>
      </c>
      <c r="O4" s="4">
        <v>10790</v>
      </c>
    </row>
    <row r="5" spans="1:15" x14ac:dyDescent="0.2">
      <c r="A5" s="4" t="s">
        <v>129</v>
      </c>
      <c r="B5" s="4">
        <v>14440</v>
      </c>
      <c r="C5" s="4">
        <v>240</v>
      </c>
      <c r="D5" s="4">
        <v>430</v>
      </c>
      <c r="E5" s="4">
        <v>240</v>
      </c>
      <c r="F5" s="4">
        <v>250</v>
      </c>
      <c r="G5" s="4">
        <v>240</v>
      </c>
      <c r="H5" s="4">
        <v>930</v>
      </c>
      <c r="I5" s="4">
        <v>340</v>
      </c>
      <c r="J5" s="4">
        <v>200</v>
      </c>
      <c r="K5" s="4">
        <v>180</v>
      </c>
      <c r="L5" s="4">
        <v>230</v>
      </c>
      <c r="M5" s="4">
        <v>140</v>
      </c>
      <c r="N5" s="4">
        <v>430</v>
      </c>
      <c r="O5" s="4">
        <v>10590</v>
      </c>
    </row>
    <row r="6" spans="1:15" x14ac:dyDescent="0.2">
      <c r="A6" s="4" t="s">
        <v>130</v>
      </c>
      <c r="B6" s="4">
        <v>280</v>
      </c>
      <c r="C6" s="4">
        <v>20</v>
      </c>
      <c r="D6" s="4">
        <v>0</v>
      </c>
      <c r="E6" s="4">
        <v>0</v>
      </c>
      <c r="F6" s="4">
        <v>0</v>
      </c>
      <c r="G6" s="4">
        <v>0</v>
      </c>
      <c r="H6" s="4">
        <v>40</v>
      </c>
      <c r="I6" s="4">
        <v>10</v>
      </c>
      <c r="J6" s="4">
        <v>0</v>
      </c>
      <c r="K6" s="4">
        <v>0</v>
      </c>
      <c r="L6" s="4">
        <v>0</v>
      </c>
      <c r="M6" s="4">
        <v>0</v>
      </c>
      <c r="N6" s="4">
        <v>10</v>
      </c>
      <c r="O6" s="4">
        <v>200</v>
      </c>
    </row>
    <row r="7" spans="1:15" x14ac:dyDescent="0.2">
      <c r="A7" s="4" t="s">
        <v>131</v>
      </c>
    </row>
    <row r="8" spans="1:15" x14ac:dyDescent="0.2">
      <c r="A8" s="4" t="s">
        <v>1</v>
      </c>
      <c r="B8" s="4">
        <v>14720</v>
      </c>
      <c r="C8" s="4">
        <v>260</v>
      </c>
      <c r="D8" s="4">
        <v>430</v>
      </c>
      <c r="E8" s="4">
        <v>240</v>
      </c>
      <c r="F8" s="4">
        <v>250</v>
      </c>
      <c r="G8" s="4">
        <v>240</v>
      </c>
      <c r="H8" s="4">
        <v>970</v>
      </c>
      <c r="I8" s="4">
        <v>350</v>
      </c>
      <c r="J8" s="4">
        <v>200</v>
      </c>
      <c r="K8" s="4">
        <v>180</v>
      </c>
      <c r="L8" s="4">
        <v>230</v>
      </c>
      <c r="M8" s="4">
        <v>140</v>
      </c>
      <c r="N8" s="4">
        <v>440</v>
      </c>
      <c r="O8" s="4">
        <v>10790</v>
      </c>
    </row>
    <row r="9" spans="1:15" x14ac:dyDescent="0.2">
      <c r="A9" s="4" t="s">
        <v>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spans="1:15" x14ac:dyDescent="0.2">
      <c r="A10" s="4" t="s">
        <v>3</v>
      </c>
      <c r="B10" s="4">
        <v>240</v>
      </c>
      <c r="C10" s="4">
        <v>240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spans="1:15" x14ac:dyDescent="0.2">
      <c r="A11" s="4" t="s">
        <v>4</v>
      </c>
      <c r="B11" s="4">
        <v>430</v>
      </c>
      <c r="C11" s="4">
        <v>0</v>
      </c>
      <c r="D11" s="4">
        <v>430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x14ac:dyDescent="0.2">
      <c r="A12" s="4" t="s">
        <v>5</v>
      </c>
      <c r="B12" s="4">
        <v>240</v>
      </c>
      <c r="C12" s="4">
        <v>0</v>
      </c>
      <c r="D12" s="4">
        <v>0</v>
      </c>
      <c r="E12" s="4">
        <v>240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spans="1:15" x14ac:dyDescent="0.2">
      <c r="A13" s="4" t="s">
        <v>6</v>
      </c>
      <c r="B13" s="4">
        <v>250</v>
      </c>
      <c r="C13" s="4">
        <v>0</v>
      </c>
      <c r="D13" s="4">
        <v>0</v>
      </c>
      <c r="E13" s="4">
        <v>0</v>
      </c>
      <c r="F13" s="4">
        <v>250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1:15" x14ac:dyDescent="0.2">
      <c r="A14" s="4" t="s">
        <v>7</v>
      </c>
      <c r="B14" s="4">
        <v>240</v>
      </c>
      <c r="C14" s="4">
        <v>0</v>
      </c>
      <c r="D14" s="4">
        <v>0</v>
      </c>
      <c r="E14" s="4">
        <v>0</v>
      </c>
      <c r="F14" s="4">
        <v>0</v>
      </c>
      <c r="G14" s="4">
        <v>240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spans="1:15" x14ac:dyDescent="0.2">
      <c r="A15" s="4" t="s">
        <v>8</v>
      </c>
      <c r="B15" s="4">
        <v>930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930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1:15" x14ac:dyDescent="0.2">
      <c r="A16" s="4" t="s">
        <v>9</v>
      </c>
      <c r="B16" s="4">
        <v>340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340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1:15" x14ac:dyDescent="0.2">
      <c r="A17" s="4" t="s">
        <v>10</v>
      </c>
      <c r="B17" s="4">
        <v>200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200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spans="1:15" x14ac:dyDescent="0.2">
      <c r="A18" s="4" t="s">
        <v>11</v>
      </c>
      <c r="B18" s="4">
        <v>180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180</v>
      </c>
      <c r="L18" s="4">
        <v>0</v>
      </c>
      <c r="M18" s="4">
        <v>0</v>
      </c>
      <c r="N18" s="4">
        <v>0</v>
      </c>
      <c r="O18" s="4">
        <v>0</v>
      </c>
    </row>
    <row r="19" spans="1:15" x14ac:dyDescent="0.2">
      <c r="A19" s="4" t="s">
        <v>12</v>
      </c>
      <c r="B19" s="4">
        <v>230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230</v>
      </c>
      <c r="M19" s="4">
        <v>0</v>
      </c>
      <c r="N19" s="4">
        <v>0</v>
      </c>
      <c r="O19" s="4">
        <v>0</v>
      </c>
    </row>
    <row r="20" spans="1:15" x14ac:dyDescent="0.2">
      <c r="A20" s="4" t="s">
        <v>13</v>
      </c>
      <c r="B20" s="4">
        <v>140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140</v>
      </c>
      <c r="N20" s="4">
        <v>0</v>
      </c>
      <c r="O20" s="4">
        <v>0</v>
      </c>
    </row>
    <row r="21" spans="1:15" x14ac:dyDescent="0.2">
      <c r="A21" s="4" t="s">
        <v>14</v>
      </c>
      <c r="B21" s="4">
        <v>430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430</v>
      </c>
      <c r="O21" s="4">
        <v>0</v>
      </c>
    </row>
    <row r="22" spans="1:15" x14ac:dyDescent="0.2">
      <c r="A22" s="4" t="s">
        <v>15</v>
      </c>
      <c r="B22" s="4">
        <v>10620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20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10</v>
      </c>
      <c r="O22" s="4">
        <v>10590</v>
      </c>
    </row>
    <row r="23" spans="1:15" x14ac:dyDescent="0.2">
      <c r="A23" s="4" t="s">
        <v>16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x14ac:dyDescent="0.2">
      <c r="A24" s="4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">
      <c r="A25" s="4" t="s">
        <v>73</v>
      </c>
      <c r="B25" s="4">
        <v>90</v>
      </c>
      <c r="C25" s="4">
        <v>20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60</v>
      </c>
    </row>
    <row r="26" spans="1:15" x14ac:dyDescent="0.2">
      <c r="A26" s="4" t="s">
        <v>74</v>
      </c>
      <c r="B26" s="4">
        <v>80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80</v>
      </c>
    </row>
    <row r="27" spans="1:15" x14ac:dyDescent="0.2">
      <c r="A27" s="4" t="s">
        <v>76</v>
      </c>
      <c r="B27" s="4">
        <v>20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20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1:15" x14ac:dyDescent="0.2">
      <c r="A28" s="4" t="s">
        <v>77</v>
      </c>
      <c r="B28" s="4">
        <v>60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60</v>
      </c>
    </row>
    <row r="29" spans="1:15" x14ac:dyDescent="0.2">
      <c r="A29" s="4" t="s">
        <v>132</v>
      </c>
    </row>
    <row r="30" spans="1:15" x14ac:dyDescent="0.2">
      <c r="A30" s="4" t="s">
        <v>248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6B5B-81D6-422A-AAC7-BC622F875730}">
  <dimension ref="A1:O37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133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134</v>
      </c>
    </row>
    <row r="4" spans="1:15" x14ac:dyDescent="0.2">
      <c r="A4" s="4" t="s">
        <v>1</v>
      </c>
      <c r="B4" s="4">
        <v>14720</v>
      </c>
      <c r="C4" s="4">
        <v>260</v>
      </c>
      <c r="D4" s="4">
        <v>430</v>
      </c>
      <c r="E4" s="4">
        <v>240</v>
      </c>
      <c r="F4" s="4">
        <v>250</v>
      </c>
      <c r="G4" s="4">
        <v>240</v>
      </c>
      <c r="H4" s="4">
        <v>970</v>
      </c>
      <c r="I4" s="4">
        <v>350</v>
      </c>
      <c r="J4" s="4">
        <v>200</v>
      </c>
      <c r="K4" s="4">
        <v>180</v>
      </c>
      <c r="L4" s="4">
        <v>230</v>
      </c>
      <c r="M4" s="4">
        <v>140</v>
      </c>
      <c r="N4" s="4">
        <v>440</v>
      </c>
      <c r="O4" s="4">
        <v>10790</v>
      </c>
    </row>
    <row r="5" spans="1:15" x14ac:dyDescent="0.2">
      <c r="A5" s="4" t="s">
        <v>135</v>
      </c>
      <c r="B5" s="4">
        <v>13390</v>
      </c>
      <c r="C5" s="4">
        <v>260</v>
      </c>
      <c r="D5" s="4">
        <v>410</v>
      </c>
      <c r="E5" s="4">
        <v>240</v>
      </c>
      <c r="F5" s="4">
        <v>250</v>
      </c>
      <c r="G5" s="4">
        <v>240</v>
      </c>
      <c r="H5" s="4">
        <v>670</v>
      </c>
      <c r="I5" s="4">
        <v>320</v>
      </c>
      <c r="J5" s="4">
        <v>190</v>
      </c>
      <c r="K5" s="4">
        <v>180</v>
      </c>
      <c r="L5" s="4">
        <v>230</v>
      </c>
      <c r="M5" s="4">
        <v>140</v>
      </c>
      <c r="N5" s="4">
        <v>280</v>
      </c>
      <c r="O5" s="4">
        <v>9980</v>
      </c>
    </row>
    <row r="6" spans="1:15" x14ac:dyDescent="0.2">
      <c r="A6" s="4" t="s">
        <v>136</v>
      </c>
      <c r="B6" s="4">
        <v>1330</v>
      </c>
      <c r="C6" s="4">
        <v>0</v>
      </c>
      <c r="D6" s="4">
        <v>20</v>
      </c>
      <c r="E6" s="4">
        <v>0</v>
      </c>
      <c r="F6" s="4">
        <v>0</v>
      </c>
      <c r="G6" s="4">
        <v>0</v>
      </c>
      <c r="H6" s="4">
        <v>300</v>
      </c>
      <c r="I6" s="4">
        <v>30</v>
      </c>
      <c r="J6" s="4">
        <v>10</v>
      </c>
      <c r="K6" s="4">
        <v>0</v>
      </c>
      <c r="L6" s="4">
        <v>0</v>
      </c>
      <c r="M6" s="4">
        <v>0</v>
      </c>
      <c r="N6" s="4">
        <v>160</v>
      </c>
      <c r="O6" s="4">
        <v>810</v>
      </c>
    </row>
    <row r="7" spans="1:15" x14ac:dyDescent="0.2">
      <c r="A7" s="4" t="s">
        <v>32</v>
      </c>
    </row>
    <row r="8" spans="1:15" x14ac:dyDescent="0.2">
      <c r="A8" s="4" t="s">
        <v>1</v>
      </c>
      <c r="B8" s="4">
        <v>7360</v>
      </c>
      <c r="C8" s="4">
        <v>140</v>
      </c>
      <c r="D8" s="4">
        <v>220</v>
      </c>
      <c r="E8" s="4">
        <v>100</v>
      </c>
      <c r="F8" s="4">
        <v>130</v>
      </c>
      <c r="G8" s="4">
        <v>120</v>
      </c>
      <c r="H8" s="4">
        <v>460</v>
      </c>
      <c r="I8" s="4">
        <v>160</v>
      </c>
      <c r="J8" s="4">
        <v>80</v>
      </c>
      <c r="K8" s="4">
        <v>80</v>
      </c>
      <c r="L8" s="4">
        <v>100</v>
      </c>
      <c r="M8" s="4">
        <v>70</v>
      </c>
      <c r="N8" s="4">
        <v>240</v>
      </c>
      <c r="O8" s="4">
        <v>5460</v>
      </c>
    </row>
    <row r="9" spans="1:15" x14ac:dyDescent="0.2">
      <c r="A9" s="4" t="s">
        <v>135</v>
      </c>
      <c r="B9" s="4">
        <v>6640</v>
      </c>
      <c r="C9" s="4">
        <v>140</v>
      </c>
      <c r="D9" s="4">
        <v>220</v>
      </c>
      <c r="E9" s="4">
        <v>100</v>
      </c>
      <c r="F9" s="4">
        <v>130</v>
      </c>
      <c r="G9" s="4">
        <v>120</v>
      </c>
      <c r="H9" s="4">
        <v>310</v>
      </c>
      <c r="I9" s="4">
        <v>150</v>
      </c>
      <c r="J9" s="4">
        <v>80</v>
      </c>
      <c r="K9" s="4">
        <v>80</v>
      </c>
      <c r="L9" s="4">
        <v>100</v>
      </c>
      <c r="M9" s="4">
        <v>70</v>
      </c>
      <c r="N9" s="4">
        <v>160</v>
      </c>
      <c r="O9" s="4">
        <v>4980</v>
      </c>
    </row>
    <row r="10" spans="1:15" x14ac:dyDescent="0.2">
      <c r="A10" s="4" t="s">
        <v>136</v>
      </c>
      <c r="B10" s="4">
        <v>720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150</v>
      </c>
      <c r="I10" s="4">
        <v>10</v>
      </c>
      <c r="J10" s="4">
        <v>0</v>
      </c>
      <c r="K10" s="4">
        <v>0</v>
      </c>
      <c r="L10" s="4">
        <v>0</v>
      </c>
      <c r="M10" s="4">
        <v>0</v>
      </c>
      <c r="N10" s="4">
        <v>80</v>
      </c>
      <c r="O10" s="4">
        <v>480</v>
      </c>
    </row>
    <row r="11" spans="1:15" x14ac:dyDescent="0.2">
      <c r="A11" s="4" t="s">
        <v>33</v>
      </c>
    </row>
    <row r="12" spans="1:15" x14ac:dyDescent="0.2">
      <c r="A12" s="4" t="s">
        <v>1</v>
      </c>
      <c r="B12" s="4">
        <v>7360</v>
      </c>
      <c r="C12" s="4">
        <v>120</v>
      </c>
      <c r="D12" s="4">
        <v>210</v>
      </c>
      <c r="E12" s="4">
        <v>140</v>
      </c>
      <c r="F12" s="4">
        <v>120</v>
      </c>
      <c r="G12" s="4">
        <v>120</v>
      </c>
      <c r="H12" s="4">
        <v>510</v>
      </c>
      <c r="I12" s="4">
        <v>190</v>
      </c>
      <c r="J12" s="4">
        <v>120</v>
      </c>
      <c r="K12" s="4">
        <v>100</v>
      </c>
      <c r="L12" s="4">
        <v>130</v>
      </c>
      <c r="M12" s="4">
        <v>70</v>
      </c>
      <c r="N12" s="4">
        <v>200</v>
      </c>
      <c r="O12" s="4">
        <v>5330</v>
      </c>
    </row>
    <row r="13" spans="1:15" x14ac:dyDescent="0.2">
      <c r="A13" s="4" t="s">
        <v>135</v>
      </c>
      <c r="B13" s="4">
        <v>6750</v>
      </c>
      <c r="C13" s="4">
        <v>120</v>
      </c>
      <c r="D13" s="4">
        <v>190</v>
      </c>
      <c r="E13" s="4">
        <v>140</v>
      </c>
      <c r="F13" s="4">
        <v>120</v>
      </c>
      <c r="G13" s="4">
        <v>120</v>
      </c>
      <c r="H13" s="4">
        <v>360</v>
      </c>
      <c r="I13" s="4">
        <v>170</v>
      </c>
      <c r="J13" s="4">
        <v>110</v>
      </c>
      <c r="K13" s="4">
        <v>100</v>
      </c>
      <c r="L13" s="4">
        <v>130</v>
      </c>
      <c r="M13" s="4">
        <v>70</v>
      </c>
      <c r="N13" s="4">
        <v>120</v>
      </c>
      <c r="O13" s="4">
        <v>5000</v>
      </c>
    </row>
    <row r="14" spans="1:15" x14ac:dyDescent="0.2">
      <c r="A14" s="4" t="s">
        <v>136</v>
      </c>
      <c r="B14" s="4">
        <v>610</v>
      </c>
      <c r="C14" s="4">
        <v>0</v>
      </c>
      <c r="D14" s="4">
        <v>20</v>
      </c>
      <c r="E14" s="4">
        <v>0</v>
      </c>
      <c r="F14" s="4">
        <v>0</v>
      </c>
      <c r="G14" s="4">
        <v>0</v>
      </c>
      <c r="H14" s="4">
        <v>150</v>
      </c>
      <c r="I14" s="4">
        <v>20</v>
      </c>
      <c r="J14" s="4">
        <v>10</v>
      </c>
      <c r="K14" s="4">
        <v>0</v>
      </c>
      <c r="L14" s="4">
        <v>0</v>
      </c>
      <c r="M14" s="4">
        <v>0</v>
      </c>
      <c r="N14" s="4">
        <v>80</v>
      </c>
      <c r="O14" s="4">
        <v>330</v>
      </c>
    </row>
    <row r="15" spans="1:15" x14ac:dyDescent="0.2">
      <c r="A15" s="4" t="s">
        <v>137</v>
      </c>
    </row>
    <row r="16" spans="1:15" x14ac:dyDescent="0.2">
      <c r="A16" s="4" t="s">
        <v>1</v>
      </c>
      <c r="B16" s="4">
        <v>16390</v>
      </c>
      <c r="C16" s="4">
        <v>280</v>
      </c>
      <c r="D16" s="4">
        <v>490</v>
      </c>
      <c r="E16" s="4">
        <v>240</v>
      </c>
      <c r="F16" s="4">
        <v>290</v>
      </c>
      <c r="G16" s="4">
        <v>270</v>
      </c>
      <c r="H16" s="4">
        <v>1050</v>
      </c>
      <c r="I16" s="4">
        <v>370</v>
      </c>
      <c r="J16" s="4">
        <v>230</v>
      </c>
      <c r="K16" s="4">
        <v>230</v>
      </c>
      <c r="L16" s="4">
        <v>250</v>
      </c>
      <c r="M16" s="4">
        <v>150</v>
      </c>
      <c r="N16" s="4">
        <v>480</v>
      </c>
      <c r="O16" s="4">
        <v>12060</v>
      </c>
    </row>
    <row r="17" spans="1:15" x14ac:dyDescent="0.2">
      <c r="A17" s="4" t="s">
        <v>138</v>
      </c>
      <c r="B17" s="4">
        <v>620</v>
      </c>
      <c r="C17" s="4">
        <v>0</v>
      </c>
      <c r="D17" s="4">
        <v>20</v>
      </c>
      <c r="E17" s="4">
        <v>0</v>
      </c>
      <c r="F17" s="4">
        <v>0</v>
      </c>
      <c r="G17" s="4">
        <v>0</v>
      </c>
      <c r="H17" s="4">
        <v>40</v>
      </c>
      <c r="I17" s="4">
        <v>10</v>
      </c>
      <c r="J17" s="4">
        <v>10</v>
      </c>
      <c r="K17" s="4">
        <v>0</v>
      </c>
      <c r="L17" s="4">
        <v>0</v>
      </c>
      <c r="M17" s="4">
        <v>0</v>
      </c>
      <c r="N17" s="4">
        <v>20</v>
      </c>
      <c r="O17" s="4">
        <v>520</v>
      </c>
    </row>
    <row r="18" spans="1:15" x14ac:dyDescent="0.2">
      <c r="A18" s="4" t="s">
        <v>139</v>
      </c>
      <c r="B18" s="4">
        <v>350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20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80</v>
      </c>
      <c r="O18" s="4">
        <v>250</v>
      </c>
    </row>
    <row r="19" spans="1:15" x14ac:dyDescent="0.2">
      <c r="A19" s="4" t="s">
        <v>140</v>
      </c>
      <c r="B19" s="4">
        <v>260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190</v>
      </c>
      <c r="I19" s="4">
        <v>20</v>
      </c>
      <c r="J19" s="4">
        <v>0</v>
      </c>
      <c r="K19" s="4">
        <v>0</v>
      </c>
      <c r="L19" s="4">
        <v>0</v>
      </c>
      <c r="M19" s="4">
        <v>0</v>
      </c>
      <c r="N19" s="4">
        <v>50</v>
      </c>
      <c r="O19" s="4">
        <v>0</v>
      </c>
    </row>
    <row r="20" spans="1:15" x14ac:dyDescent="0.2">
      <c r="A20" s="4" t="s">
        <v>141</v>
      </c>
      <c r="B20" s="4">
        <v>100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50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10</v>
      </c>
      <c r="O20" s="4">
        <v>40</v>
      </c>
    </row>
    <row r="21" spans="1:15" x14ac:dyDescent="0.2">
      <c r="A21" s="4" t="s">
        <v>142</v>
      </c>
      <c r="B21" s="4">
        <v>15060</v>
      </c>
      <c r="C21" s="4">
        <v>280</v>
      </c>
      <c r="D21" s="4">
        <v>470</v>
      </c>
      <c r="E21" s="4">
        <v>240</v>
      </c>
      <c r="F21" s="4">
        <v>290</v>
      </c>
      <c r="G21" s="4">
        <v>270</v>
      </c>
      <c r="H21" s="4">
        <v>750</v>
      </c>
      <c r="I21" s="4">
        <v>340</v>
      </c>
      <c r="J21" s="4">
        <v>220</v>
      </c>
      <c r="K21" s="4">
        <v>230</v>
      </c>
      <c r="L21" s="4">
        <v>250</v>
      </c>
      <c r="M21" s="4">
        <v>150</v>
      </c>
      <c r="N21" s="4">
        <v>320</v>
      </c>
      <c r="O21" s="4">
        <v>11250</v>
      </c>
    </row>
    <row r="22" spans="1:15" x14ac:dyDescent="0.2">
      <c r="A22" s="4" t="s">
        <v>32</v>
      </c>
    </row>
    <row r="23" spans="1:15" x14ac:dyDescent="0.2">
      <c r="A23" s="4" t="s">
        <v>1</v>
      </c>
      <c r="B23" s="4">
        <v>8070</v>
      </c>
      <c r="C23" s="4">
        <v>140</v>
      </c>
      <c r="D23" s="4">
        <v>280</v>
      </c>
      <c r="E23" s="4">
        <v>100</v>
      </c>
      <c r="F23" s="4">
        <v>150</v>
      </c>
      <c r="G23" s="4">
        <v>120</v>
      </c>
      <c r="H23" s="4">
        <v>490</v>
      </c>
      <c r="I23" s="4">
        <v>160</v>
      </c>
      <c r="J23" s="4">
        <v>100</v>
      </c>
      <c r="K23" s="4">
        <v>120</v>
      </c>
      <c r="L23" s="4">
        <v>120</v>
      </c>
      <c r="M23" s="4">
        <v>70</v>
      </c>
      <c r="N23" s="4">
        <v>240</v>
      </c>
      <c r="O23" s="4">
        <v>5980</v>
      </c>
    </row>
    <row r="24" spans="1:15" x14ac:dyDescent="0.2">
      <c r="A24" s="4" t="s">
        <v>138</v>
      </c>
      <c r="B24" s="4">
        <v>280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20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260</v>
      </c>
    </row>
    <row r="25" spans="1:15" x14ac:dyDescent="0.2">
      <c r="A25" s="4" t="s">
        <v>139</v>
      </c>
      <c r="B25" s="4">
        <v>250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50</v>
      </c>
      <c r="O25" s="4">
        <v>200</v>
      </c>
    </row>
    <row r="26" spans="1:15" x14ac:dyDescent="0.2">
      <c r="A26" s="4" t="s">
        <v>140</v>
      </c>
      <c r="B26" s="4">
        <v>120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90</v>
      </c>
      <c r="I26" s="4">
        <v>10</v>
      </c>
      <c r="J26" s="4">
        <v>0</v>
      </c>
      <c r="K26" s="4">
        <v>0</v>
      </c>
      <c r="L26" s="4">
        <v>0</v>
      </c>
      <c r="M26" s="4">
        <v>0</v>
      </c>
      <c r="N26" s="4">
        <v>20</v>
      </c>
      <c r="O26" s="4">
        <v>0</v>
      </c>
    </row>
    <row r="27" spans="1:15" x14ac:dyDescent="0.2">
      <c r="A27" s="4" t="s">
        <v>141</v>
      </c>
      <c r="B27" s="4">
        <v>70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40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10</v>
      </c>
      <c r="O27" s="4">
        <v>20</v>
      </c>
    </row>
    <row r="28" spans="1:15" x14ac:dyDescent="0.2">
      <c r="A28" s="4" t="s">
        <v>142</v>
      </c>
      <c r="B28" s="4">
        <v>7350</v>
      </c>
      <c r="C28" s="4">
        <v>140</v>
      </c>
      <c r="D28" s="4">
        <v>280</v>
      </c>
      <c r="E28" s="4">
        <v>100</v>
      </c>
      <c r="F28" s="4">
        <v>150</v>
      </c>
      <c r="G28" s="4">
        <v>120</v>
      </c>
      <c r="H28" s="4">
        <v>340</v>
      </c>
      <c r="I28" s="4">
        <v>150</v>
      </c>
      <c r="J28" s="4">
        <v>100</v>
      </c>
      <c r="K28" s="4">
        <v>120</v>
      </c>
      <c r="L28" s="4">
        <v>120</v>
      </c>
      <c r="M28" s="4">
        <v>70</v>
      </c>
      <c r="N28" s="4">
        <v>160</v>
      </c>
      <c r="O28" s="4">
        <v>5500</v>
      </c>
    </row>
    <row r="29" spans="1:15" x14ac:dyDescent="0.2">
      <c r="A29" s="4" t="s">
        <v>33</v>
      </c>
    </row>
    <row r="30" spans="1:15" x14ac:dyDescent="0.2">
      <c r="A30" s="4" t="s">
        <v>1</v>
      </c>
      <c r="B30" s="4">
        <v>8320</v>
      </c>
      <c r="C30" s="4">
        <v>140</v>
      </c>
      <c r="D30" s="4">
        <v>210</v>
      </c>
      <c r="E30" s="4">
        <v>140</v>
      </c>
      <c r="F30" s="4">
        <v>140</v>
      </c>
      <c r="G30" s="4">
        <v>150</v>
      </c>
      <c r="H30" s="4">
        <v>560</v>
      </c>
      <c r="I30" s="4">
        <v>210</v>
      </c>
      <c r="J30" s="4">
        <v>130</v>
      </c>
      <c r="K30" s="4">
        <v>110</v>
      </c>
      <c r="L30" s="4">
        <v>130</v>
      </c>
      <c r="M30" s="4">
        <v>80</v>
      </c>
      <c r="N30" s="4">
        <v>240</v>
      </c>
      <c r="O30" s="4">
        <v>6080</v>
      </c>
    </row>
    <row r="31" spans="1:15" x14ac:dyDescent="0.2">
      <c r="A31" s="4" t="s">
        <v>138</v>
      </c>
      <c r="B31" s="4">
        <v>340</v>
      </c>
      <c r="C31" s="4">
        <v>0</v>
      </c>
      <c r="D31" s="4">
        <v>20</v>
      </c>
      <c r="E31" s="4">
        <v>0</v>
      </c>
      <c r="F31" s="4">
        <v>0</v>
      </c>
      <c r="G31" s="4">
        <v>0</v>
      </c>
      <c r="H31" s="4">
        <v>20</v>
      </c>
      <c r="I31" s="4">
        <v>10</v>
      </c>
      <c r="J31" s="4">
        <v>10</v>
      </c>
      <c r="K31" s="4">
        <v>0</v>
      </c>
      <c r="L31" s="4">
        <v>0</v>
      </c>
      <c r="M31" s="4">
        <v>0</v>
      </c>
      <c r="N31" s="4">
        <v>20</v>
      </c>
      <c r="O31" s="4">
        <v>260</v>
      </c>
    </row>
    <row r="32" spans="1:15" x14ac:dyDescent="0.2">
      <c r="A32" s="4" t="s">
        <v>139</v>
      </c>
      <c r="B32" s="4">
        <v>100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20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30</v>
      </c>
      <c r="O32" s="4">
        <v>50</v>
      </c>
    </row>
    <row r="33" spans="1:15" x14ac:dyDescent="0.2">
      <c r="A33" s="4" t="s">
        <v>140</v>
      </c>
      <c r="B33" s="4">
        <v>140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100</v>
      </c>
      <c r="I33" s="4">
        <v>10</v>
      </c>
      <c r="J33" s="4">
        <v>0</v>
      </c>
      <c r="K33" s="4">
        <v>0</v>
      </c>
      <c r="L33" s="4">
        <v>0</v>
      </c>
      <c r="M33" s="4">
        <v>0</v>
      </c>
      <c r="N33" s="4">
        <v>30</v>
      </c>
      <c r="O33" s="4">
        <v>0</v>
      </c>
    </row>
    <row r="34" spans="1:15" x14ac:dyDescent="0.2">
      <c r="A34" s="4" t="s">
        <v>141</v>
      </c>
      <c r="B34" s="4">
        <v>30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20</v>
      </c>
    </row>
    <row r="35" spans="1:15" x14ac:dyDescent="0.2">
      <c r="A35" s="4" t="s">
        <v>142</v>
      </c>
      <c r="B35" s="4">
        <v>7710</v>
      </c>
      <c r="C35" s="4">
        <v>140</v>
      </c>
      <c r="D35" s="4">
        <v>190</v>
      </c>
      <c r="E35" s="4">
        <v>140</v>
      </c>
      <c r="F35" s="4">
        <v>140</v>
      </c>
      <c r="G35" s="4">
        <v>150</v>
      </c>
      <c r="H35" s="4">
        <v>410</v>
      </c>
      <c r="I35" s="4">
        <v>190</v>
      </c>
      <c r="J35" s="4">
        <v>120</v>
      </c>
      <c r="K35" s="4">
        <v>110</v>
      </c>
      <c r="L35" s="4">
        <v>130</v>
      </c>
      <c r="M35" s="4">
        <v>80</v>
      </c>
      <c r="N35" s="4">
        <v>160</v>
      </c>
      <c r="O35" s="4">
        <v>5750</v>
      </c>
    </row>
    <row r="36" spans="1:15" x14ac:dyDescent="0.2">
      <c r="A36" s="4" t="s">
        <v>34</v>
      </c>
    </row>
    <row r="37" spans="1:15" x14ac:dyDescent="0.2">
      <c r="A37" s="4" t="s">
        <v>248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7FA6-A687-4A51-9BCD-8F9A6ADF16FC}">
  <dimension ref="A1:O61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143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18</v>
      </c>
    </row>
    <row r="4" spans="1:15" x14ac:dyDescent="0.2">
      <c r="A4" s="4" t="s">
        <v>1</v>
      </c>
      <c r="B4" s="4">
        <v>10290</v>
      </c>
      <c r="C4" s="4">
        <v>180</v>
      </c>
      <c r="D4" s="4">
        <v>270</v>
      </c>
      <c r="E4" s="4">
        <v>180</v>
      </c>
      <c r="F4" s="4">
        <v>160</v>
      </c>
      <c r="G4" s="4">
        <v>210</v>
      </c>
      <c r="H4" s="4">
        <v>690</v>
      </c>
      <c r="I4" s="4">
        <v>230</v>
      </c>
      <c r="J4" s="4">
        <v>160</v>
      </c>
      <c r="K4" s="4">
        <v>130</v>
      </c>
      <c r="L4" s="4">
        <v>140</v>
      </c>
      <c r="M4" s="4">
        <v>90</v>
      </c>
      <c r="N4" s="4">
        <v>300</v>
      </c>
      <c r="O4" s="4">
        <v>7550</v>
      </c>
    </row>
    <row r="5" spans="1:15" x14ac:dyDescent="0.2">
      <c r="A5" s="4" t="s">
        <v>2</v>
      </c>
      <c r="B5" s="4">
        <v>80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80</v>
      </c>
    </row>
    <row r="6" spans="1:15" x14ac:dyDescent="0.2">
      <c r="A6" s="4" t="s">
        <v>3</v>
      </c>
      <c r="B6" s="4">
        <v>540</v>
      </c>
      <c r="C6" s="4">
        <v>170</v>
      </c>
      <c r="D6" s="4">
        <v>10</v>
      </c>
      <c r="E6" s="4">
        <v>0</v>
      </c>
      <c r="F6" s="4">
        <v>0</v>
      </c>
      <c r="G6" s="4">
        <v>0</v>
      </c>
      <c r="H6" s="4">
        <v>10</v>
      </c>
      <c r="I6" s="4">
        <v>0</v>
      </c>
      <c r="J6" s="4">
        <v>10</v>
      </c>
      <c r="K6" s="4">
        <v>0</v>
      </c>
      <c r="L6" s="4">
        <v>0</v>
      </c>
      <c r="M6" s="4">
        <v>0</v>
      </c>
      <c r="N6" s="4">
        <v>0</v>
      </c>
      <c r="O6" s="4">
        <v>340</v>
      </c>
    </row>
    <row r="7" spans="1:15" x14ac:dyDescent="0.2">
      <c r="A7" s="4" t="s">
        <v>4</v>
      </c>
      <c r="B7" s="4">
        <v>980</v>
      </c>
      <c r="C7" s="4">
        <v>0</v>
      </c>
      <c r="D7" s="4">
        <v>220</v>
      </c>
      <c r="E7" s="4">
        <v>0</v>
      </c>
      <c r="F7" s="4">
        <v>0</v>
      </c>
      <c r="G7" s="4">
        <v>0</v>
      </c>
      <c r="H7" s="4">
        <v>10</v>
      </c>
      <c r="I7" s="4">
        <v>0</v>
      </c>
      <c r="J7" s="4">
        <v>0</v>
      </c>
      <c r="K7" s="4">
        <v>10</v>
      </c>
      <c r="L7" s="4">
        <v>0</v>
      </c>
      <c r="M7" s="4">
        <v>0</v>
      </c>
      <c r="N7" s="4">
        <v>0</v>
      </c>
      <c r="O7" s="4">
        <v>740</v>
      </c>
    </row>
    <row r="8" spans="1:15" x14ac:dyDescent="0.2">
      <c r="A8" s="4" t="s">
        <v>5</v>
      </c>
      <c r="B8" s="4">
        <v>460</v>
      </c>
      <c r="C8" s="4">
        <v>0</v>
      </c>
      <c r="D8" s="4">
        <v>0</v>
      </c>
      <c r="E8" s="4">
        <v>180</v>
      </c>
      <c r="F8" s="4">
        <v>0</v>
      </c>
      <c r="G8" s="4">
        <v>0</v>
      </c>
      <c r="H8" s="4">
        <v>40</v>
      </c>
      <c r="I8" s="4">
        <v>0</v>
      </c>
      <c r="J8" s="4">
        <v>0</v>
      </c>
      <c r="K8" s="4">
        <v>10</v>
      </c>
      <c r="L8" s="4">
        <v>0</v>
      </c>
      <c r="M8" s="4">
        <v>0</v>
      </c>
      <c r="N8" s="4">
        <v>10</v>
      </c>
      <c r="O8" s="4">
        <v>220</v>
      </c>
    </row>
    <row r="9" spans="1:15" x14ac:dyDescent="0.2">
      <c r="A9" s="4" t="s">
        <v>6</v>
      </c>
      <c r="B9" s="4">
        <v>350</v>
      </c>
      <c r="C9" s="4">
        <v>0</v>
      </c>
      <c r="D9" s="4">
        <v>0</v>
      </c>
      <c r="E9" s="4">
        <v>0</v>
      </c>
      <c r="F9" s="4">
        <v>150</v>
      </c>
      <c r="G9" s="4">
        <v>30</v>
      </c>
      <c r="H9" s="4">
        <v>10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160</v>
      </c>
    </row>
    <row r="10" spans="1:15" x14ac:dyDescent="0.2">
      <c r="A10" s="4" t="s">
        <v>7</v>
      </c>
      <c r="B10" s="4">
        <v>670</v>
      </c>
      <c r="C10" s="4">
        <v>0</v>
      </c>
      <c r="D10" s="4">
        <v>0</v>
      </c>
      <c r="E10" s="4">
        <v>0</v>
      </c>
      <c r="F10" s="4">
        <v>0</v>
      </c>
      <c r="G10" s="4">
        <v>170</v>
      </c>
      <c r="H10" s="4">
        <v>10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490</v>
      </c>
    </row>
    <row r="11" spans="1:15" x14ac:dyDescent="0.2">
      <c r="A11" s="4" t="s">
        <v>8</v>
      </c>
      <c r="B11" s="4">
        <v>590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410</v>
      </c>
      <c r="I11" s="4">
        <v>10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170</v>
      </c>
    </row>
    <row r="12" spans="1:15" x14ac:dyDescent="0.2">
      <c r="A12" s="4" t="s">
        <v>9</v>
      </c>
      <c r="B12" s="4">
        <v>540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30</v>
      </c>
      <c r="I12" s="4">
        <v>200</v>
      </c>
      <c r="J12" s="4">
        <v>10</v>
      </c>
      <c r="K12" s="4">
        <v>0</v>
      </c>
      <c r="L12" s="4">
        <v>0</v>
      </c>
      <c r="M12" s="4">
        <v>0</v>
      </c>
      <c r="N12" s="4">
        <v>0</v>
      </c>
      <c r="O12" s="4">
        <v>300</v>
      </c>
    </row>
    <row r="13" spans="1:15" x14ac:dyDescent="0.2">
      <c r="A13" s="4" t="s">
        <v>10</v>
      </c>
      <c r="B13" s="4">
        <v>190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10</v>
      </c>
      <c r="I13" s="4">
        <v>0</v>
      </c>
      <c r="J13" s="4">
        <v>120</v>
      </c>
      <c r="K13" s="4">
        <v>0</v>
      </c>
      <c r="L13" s="4">
        <v>0</v>
      </c>
      <c r="M13" s="4">
        <v>0</v>
      </c>
      <c r="N13" s="4">
        <v>0</v>
      </c>
      <c r="O13" s="4">
        <v>60</v>
      </c>
    </row>
    <row r="14" spans="1:15" x14ac:dyDescent="0.2">
      <c r="A14" s="4" t="s">
        <v>11</v>
      </c>
      <c r="B14" s="4">
        <v>280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100</v>
      </c>
      <c r="L14" s="4">
        <v>0</v>
      </c>
      <c r="M14" s="4">
        <v>0</v>
      </c>
      <c r="N14" s="4">
        <v>0</v>
      </c>
      <c r="O14" s="4">
        <v>180</v>
      </c>
    </row>
    <row r="15" spans="1:15" x14ac:dyDescent="0.2">
      <c r="A15" s="4" t="s">
        <v>12</v>
      </c>
      <c r="B15" s="4">
        <v>350</v>
      </c>
      <c r="C15" s="4">
        <v>0</v>
      </c>
      <c r="D15" s="4">
        <v>10</v>
      </c>
      <c r="E15" s="4">
        <v>0</v>
      </c>
      <c r="F15" s="4">
        <v>0</v>
      </c>
      <c r="G15" s="4">
        <v>0</v>
      </c>
      <c r="H15" s="4">
        <v>10</v>
      </c>
      <c r="I15" s="4">
        <v>0</v>
      </c>
      <c r="J15" s="4">
        <v>10</v>
      </c>
      <c r="K15" s="4">
        <v>0</v>
      </c>
      <c r="L15" s="4">
        <v>130</v>
      </c>
      <c r="M15" s="4">
        <v>0</v>
      </c>
      <c r="N15" s="4">
        <v>10</v>
      </c>
      <c r="O15" s="4">
        <v>180</v>
      </c>
    </row>
    <row r="16" spans="1:15" x14ac:dyDescent="0.2">
      <c r="A16" s="4" t="s">
        <v>13</v>
      </c>
      <c r="B16" s="4">
        <v>420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10</v>
      </c>
      <c r="I16" s="4">
        <v>0</v>
      </c>
      <c r="J16" s="4">
        <v>0</v>
      </c>
      <c r="K16" s="4">
        <v>0</v>
      </c>
      <c r="L16" s="4">
        <v>0</v>
      </c>
      <c r="M16" s="4">
        <v>90</v>
      </c>
      <c r="N16" s="4">
        <v>0</v>
      </c>
      <c r="O16" s="4">
        <v>320</v>
      </c>
    </row>
    <row r="17" spans="1:15" x14ac:dyDescent="0.2">
      <c r="A17" s="4" t="s">
        <v>14</v>
      </c>
      <c r="B17" s="4">
        <v>680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260</v>
      </c>
      <c r="O17" s="4">
        <v>420</v>
      </c>
    </row>
    <row r="18" spans="1:15" x14ac:dyDescent="0.2">
      <c r="A18" s="4" t="s">
        <v>15</v>
      </c>
      <c r="B18" s="4">
        <v>3490</v>
      </c>
      <c r="C18" s="4">
        <v>10</v>
      </c>
      <c r="D18" s="4">
        <v>20</v>
      </c>
      <c r="E18" s="4">
        <v>0</v>
      </c>
      <c r="F18" s="4">
        <v>10</v>
      </c>
      <c r="G18" s="4">
        <v>10</v>
      </c>
      <c r="H18" s="4">
        <v>60</v>
      </c>
      <c r="I18" s="4">
        <v>0</v>
      </c>
      <c r="J18" s="4">
        <v>0</v>
      </c>
      <c r="K18" s="4">
        <v>10</v>
      </c>
      <c r="L18" s="4">
        <v>10</v>
      </c>
      <c r="M18" s="4">
        <v>0</v>
      </c>
      <c r="N18" s="4">
        <v>0</v>
      </c>
      <c r="O18" s="4">
        <v>3360</v>
      </c>
    </row>
    <row r="19" spans="1:15" x14ac:dyDescent="0.2">
      <c r="A19" s="4" t="s">
        <v>16</v>
      </c>
      <c r="B19" s="4">
        <v>170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170</v>
      </c>
    </row>
    <row r="20" spans="1:15" x14ac:dyDescent="0.2">
      <c r="A20" s="4" t="s">
        <v>17</v>
      </c>
      <c r="B20" s="4">
        <v>80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80</v>
      </c>
    </row>
    <row r="21" spans="1:15" x14ac:dyDescent="0.2">
      <c r="A21" s="4" t="s">
        <v>80</v>
      </c>
      <c r="B21" s="4">
        <v>420</v>
      </c>
      <c r="C21" s="4">
        <v>0</v>
      </c>
      <c r="D21" s="4">
        <v>10</v>
      </c>
      <c r="E21" s="4">
        <v>0</v>
      </c>
      <c r="F21" s="4">
        <v>0</v>
      </c>
      <c r="G21" s="4">
        <v>0</v>
      </c>
      <c r="H21" s="4">
        <v>80</v>
      </c>
      <c r="I21" s="4">
        <v>20</v>
      </c>
      <c r="J21" s="4">
        <v>10</v>
      </c>
      <c r="K21" s="4">
        <v>0</v>
      </c>
      <c r="L21" s="4">
        <v>0</v>
      </c>
      <c r="M21" s="4">
        <v>0</v>
      </c>
      <c r="N21" s="4">
        <v>20</v>
      </c>
      <c r="O21" s="4">
        <v>280</v>
      </c>
    </row>
    <row r="22" spans="1:15" x14ac:dyDescent="0.2">
      <c r="A22" s="4" t="s">
        <v>32</v>
      </c>
    </row>
    <row r="23" spans="1:15" x14ac:dyDescent="0.2">
      <c r="A23" s="4" t="s">
        <v>1</v>
      </c>
      <c r="B23" s="4">
        <v>4930</v>
      </c>
      <c r="C23" s="4">
        <v>90</v>
      </c>
      <c r="D23" s="4">
        <v>140</v>
      </c>
      <c r="E23" s="4">
        <v>80</v>
      </c>
      <c r="F23" s="4">
        <v>80</v>
      </c>
      <c r="G23" s="4">
        <v>110</v>
      </c>
      <c r="H23" s="4">
        <v>330</v>
      </c>
      <c r="I23" s="4">
        <v>100</v>
      </c>
      <c r="J23" s="4">
        <v>80</v>
      </c>
      <c r="K23" s="4">
        <v>70</v>
      </c>
      <c r="L23" s="4">
        <v>60</v>
      </c>
      <c r="M23" s="4">
        <v>40</v>
      </c>
      <c r="N23" s="4">
        <v>150</v>
      </c>
      <c r="O23" s="4">
        <v>3600</v>
      </c>
    </row>
    <row r="24" spans="1:15" x14ac:dyDescent="0.2">
      <c r="A24" s="4" t="s">
        <v>2</v>
      </c>
      <c r="B24" s="4">
        <v>40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40</v>
      </c>
    </row>
    <row r="25" spans="1:15" x14ac:dyDescent="0.2">
      <c r="A25" s="4" t="s">
        <v>3</v>
      </c>
      <c r="B25" s="4">
        <v>250</v>
      </c>
      <c r="C25" s="4">
        <v>90</v>
      </c>
      <c r="D25" s="4">
        <v>10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10</v>
      </c>
      <c r="K25" s="4">
        <v>0</v>
      </c>
      <c r="L25" s="4">
        <v>0</v>
      </c>
      <c r="M25" s="4">
        <v>0</v>
      </c>
      <c r="N25" s="4">
        <v>0</v>
      </c>
      <c r="O25" s="4">
        <v>140</v>
      </c>
    </row>
    <row r="26" spans="1:15" x14ac:dyDescent="0.2">
      <c r="A26" s="4" t="s">
        <v>4</v>
      </c>
      <c r="B26" s="4">
        <v>370</v>
      </c>
      <c r="C26" s="4">
        <v>0</v>
      </c>
      <c r="D26" s="4">
        <v>120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10</v>
      </c>
      <c r="L26" s="4">
        <v>0</v>
      </c>
      <c r="M26" s="4">
        <v>0</v>
      </c>
      <c r="N26" s="4">
        <v>0</v>
      </c>
      <c r="O26" s="4">
        <v>240</v>
      </c>
    </row>
    <row r="27" spans="1:15" x14ac:dyDescent="0.2">
      <c r="A27" s="4" t="s">
        <v>5</v>
      </c>
      <c r="B27" s="4">
        <v>220</v>
      </c>
      <c r="C27" s="4">
        <v>0</v>
      </c>
      <c r="D27" s="4">
        <v>0</v>
      </c>
      <c r="E27" s="4">
        <v>80</v>
      </c>
      <c r="F27" s="4">
        <v>0</v>
      </c>
      <c r="G27" s="4">
        <v>0</v>
      </c>
      <c r="H27" s="4">
        <v>20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120</v>
      </c>
    </row>
    <row r="28" spans="1:15" x14ac:dyDescent="0.2">
      <c r="A28" s="4" t="s">
        <v>6</v>
      </c>
      <c r="B28" s="4">
        <v>170</v>
      </c>
      <c r="C28" s="4">
        <v>0</v>
      </c>
      <c r="D28" s="4">
        <v>0</v>
      </c>
      <c r="E28" s="4">
        <v>0</v>
      </c>
      <c r="F28" s="4">
        <v>80</v>
      </c>
      <c r="G28" s="4">
        <v>10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80</v>
      </c>
    </row>
    <row r="29" spans="1:15" x14ac:dyDescent="0.2">
      <c r="A29" s="4" t="s">
        <v>7</v>
      </c>
      <c r="B29" s="4">
        <v>350</v>
      </c>
      <c r="C29" s="4">
        <v>0</v>
      </c>
      <c r="D29" s="4">
        <v>0</v>
      </c>
      <c r="E29" s="4">
        <v>0</v>
      </c>
      <c r="F29" s="4">
        <v>0</v>
      </c>
      <c r="G29" s="4">
        <v>90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260</v>
      </c>
    </row>
    <row r="30" spans="1:15" x14ac:dyDescent="0.2">
      <c r="A30" s="4" t="s">
        <v>8</v>
      </c>
      <c r="B30" s="4">
        <v>280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150</v>
      </c>
      <c r="I30" s="4">
        <v>10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120</v>
      </c>
    </row>
    <row r="31" spans="1:15" x14ac:dyDescent="0.2">
      <c r="A31" s="4" t="s">
        <v>9</v>
      </c>
      <c r="B31" s="4">
        <v>280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30</v>
      </c>
      <c r="I31" s="4">
        <v>90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160</v>
      </c>
    </row>
    <row r="32" spans="1:15" x14ac:dyDescent="0.2">
      <c r="A32" s="4" t="s">
        <v>10</v>
      </c>
      <c r="B32" s="4">
        <v>110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10</v>
      </c>
      <c r="I32" s="4">
        <v>0</v>
      </c>
      <c r="J32" s="4">
        <v>60</v>
      </c>
      <c r="K32" s="4">
        <v>0</v>
      </c>
      <c r="L32" s="4">
        <v>0</v>
      </c>
      <c r="M32" s="4">
        <v>0</v>
      </c>
      <c r="N32" s="4">
        <v>0</v>
      </c>
      <c r="O32" s="4">
        <v>40</v>
      </c>
    </row>
    <row r="33" spans="1:15" x14ac:dyDescent="0.2">
      <c r="A33" s="4" t="s">
        <v>11</v>
      </c>
      <c r="B33" s="4">
        <v>200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60</v>
      </c>
      <c r="L33" s="4">
        <v>0</v>
      </c>
      <c r="M33" s="4">
        <v>0</v>
      </c>
      <c r="N33" s="4">
        <v>0</v>
      </c>
      <c r="O33" s="4">
        <v>140</v>
      </c>
    </row>
    <row r="34" spans="1:15" x14ac:dyDescent="0.2">
      <c r="A34" s="4" t="s">
        <v>12</v>
      </c>
      <c r="B34" s="4">
        <v>170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10</v>
      </c>
      <c r="I34" s="4">
        <v>0</v>
      </c>
      <c r="J34" s="4">
        <v>10</v>
      </c>
      <c r="K34" s="4">
        <v>0</v>
      </c>
      <c r="L34" s="4">
        <v>50</v>
      </c>
      <c r="M34" s="4">
        <v>0</v>
      </c>
      <c r="N34" s="4">
        <v>0</v>
      </c>
      <c r="O34" s="4">
        <v>100</v>
      </c>
    </row>
    <row r="35" spans="1:15" x14ac:dyDescent="0.2">
      <c r="A35" s="4" t="s">
        <v>13</v>
      </c>
      <c r="B35" s="4">
        <v>190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10</v>
      </c>
      <c r="I35" s="4">
        <v>0</v>
      </c>
      <c r="J35" s="4">
        <v>0</v>
      </c>
      <c r="K35" s="4">
        <v>0</v>
      </c>
      <c r="L35" s="4">
        <v>0</v>
      </c>
      <c r="M35" s="4">
        <v>40</v>
      </c>
      <c r="N35" s="4">
        <v>0</v>
      </c>
      <c r="O35" s="4">
        <v>140</v>
      </c>
    </row>
    <row r="36" spans="1:15" x14ac:dyDescent="0.2">
      <c r="A36" s="4" t="s">
        <v>14</v>
      </c>
      <c r="B36" s="4">
        <v>320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140</v>
      </c>
      <c r="O36" s="4">
        <v>180</v>
      </c>
    </row>
    <row r="37" spans="1:15" x14ac:dyDescent="0.2">
      <c r="A37" s="4" t="s">
        <v>15</v>
      </c>
      <c r="B37" s="4">
        <v>1610</v>
      </c>
      <c r="C37" s="4">
        <v>0</v>
      </c>
      <c r="D37" s="4">
        <v>10</v>
      </c>
      <c r="E37" s="4">
        <v>0</v>
      </c>
      <c r="F37" s="4">
        <v>0</v>
      </c>
      <c r="G37" s="4">
        <v>10</v>
      </c>
      <c r="H37" s="4">
        <v>50</v>
      </c>
      <c r="I37" s="4">
        <v>0</v>
      </c>
      <c r="J37" s="4">
        <v>0</v>
      </c>
      <c r="K37" s="4">
        <v>0</v>
      </c>
      <c r="L37" s="4">
        <v>10</v>
      </c>
      <c r="M37" s="4">
        <v>0</v>
      </c>
      <c r="N37" s="4">
        <v>0</v>
      </c>
      <c r="O37" s="4">
        <v>1530</v>
      </c>
    </row>
    <row r="38" spans="1:15" x14ac:dyDescent="0.2">
      <c r="A38" s="4" t="s">
        <v>16</v>
      </c>
      <c r="B38" s="4">
        <v>110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110</v>
      </c>
    </row>
    <row r="39" spans="1:15" x14ac:dyDescent="0.2">
      <c r="A39" s="4" t="s">
        <v>17</v>
      </c>
      <c r="B39" s="4">
        <v>60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60</v>
      </c>
    </row>
    <row r="40" spans="1:15" x14ac:dyDescent="0.2">
      <c r="A40" s="4" t="s">
        <v>80</v>
      </c>
      <c r="B40" s="4">
        <v>200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50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10</v>
      </c>
      <c r="O40" s="4">
        <v>140</v>
      </c>
    </row>
    <row r="41" spans="1:15" x14ac:dyDescent="0.2">
      <c r="A41" s="4" t="s">
        <v>33</v>
      </c>
    </row>
    <row r="42" spans="1:15" x14ac:dyDescent="0.2">
      <c r="A42" s="4" t="s">
        <v>1</v>
      </c>
      <c r="B42" s="4">
        <v>5360</v>
      </c>
      <c r="C42" s="4">
        <v>90</v>
      </c>
      <c r="D42" s="4">
        <v>130</v>
      </c>
      <c r="E42" s="4">
        <v>100</v>
      </c>
      <c r="F42" s="4">
        <v>80</v>
      </c>
      <c r="G42" s="4">
        <v>100</v>
      </c>
      <c r="H42" s="4">
        <v>360</v>
      </c>
      <c r="I42" s="4">
        <v>130</v>
      </c>
      <c r="J42" s="4">
        <v>80</v>
      </c>
      <c r="K42" s="4">
        <v>60</v>
      </c>
      <c r="L42" s="4">
        <v>80</v>
      </c>
      <c r="M42" s="4">
        <v>50</v>
      </c>
      <c r="N42" s="4">
        <v>150</v>
      </c>
      <c r="O42" s="4">
        <v>3950</v>
      </c>
    </row>
    <row r="43" spans="1:15" x14ac:dyDescent="0.2">
      <c r="A43" s="4" t="s">
        <v>2</v>
      </c>
      <c r="B43" s="4">
        <v>40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40</v>
      </c>
    </row>
    <row r="44" spans="1:15" x14ac:dyDescent="0.2">
      <c r="A44" s="4" t="s">
        <v>3</v>
      </c>
      <c r="B44" s="4">
        <v>290</v>
      </c>
      <c r="C44" s="4">
        <v>80</v>
      </c>
      <c r="D44" s="4">
        <v>0</v>
      </c>
      <c r="E44" s="4">
        <v>0</v>
      </c>
      <c r="F44" s="4">
        <v>0</v>
      </c>
      <c r="G44" s="4">
        <v>0</v>
      </c>
      <c r="H44" s="4">
        <v>10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200</v>
      </c>
    </row>
    <row r="45" spans="1:15" x14ac:dyDescent="0.2">
      <c r="A45" s="4" t="s">
        <v>4</v>
      </c>
      <c r="B45" s="4">
        <v>610</v>
      </c>
      <c r="C45" s="4">
        <v>0</v>
      </c>
      <c r="D45" s="4">
        <v>100</v>
      </c>
      <c r="E45" s="4">
        <v>0</v>
      </c>
      <c r="F45" s="4">
        <v>0</v>
      </c>
      <c r="G45" s="4">
        <v>0</v>
      </c>
      <c r="H45" s="4">
        <v>10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500</v>
      </c>
    </row>
    <row r="46" spans="1:15" x14ac:dyDescent="0.2">
      <c r="A46" s="4" t="s">
        <v>5</v>
      </c>
      <c r="B46" s="4">
        <v>240</v>
      </c>
      <c r="C46" s="4">
        <v>0</v>
      </c>
      <c r="D46" s="4">
        <v>0</v>
      </c>
      <c r="E46" s="4">
        <v>100</v>
      </c>
      <c r="F46" s="4">
        <v>0</v>
      </c>
      <c r="G46" s="4">
        <v>0</v>
      </c>
      <c r="H46" s="4">
        <v>20</v>
      </c>
      <c r="I46" s="4">
        <v>0</v>
      </c>
      <c r="J46" s="4">
        <v>0</v>
      </c>
      <c r="K46" s="4">
        <v>10</v>
      </c>
      <c r="L46" s="4">
        <v>0</v>
      </c>
      <c r="M46" s="4">
        <v>0</v>
      </c>
      <c r="N46" s="4">
        <v>10</v>
      </c>
      <c r="O46" s="4">
        <v>100</v>
      </c>
    </row>
    <row r="47" spans="1:15" x14ac:dyDescent="0.2">
      <c r="A47" s="4" t="s">
        <v>6</v>
      </c>
      <c r="B47" s="4">
        <v>180</v>
      </c>
      <c r="C47" s="4">
        <v>0</v>
      </c>
      <c r="D47" s="4">
        <v>0</v>
      </c>
      <c r="E47" s="4">
        <v>0</v>
      </c>
      <c r="F47" s="4">
        <v>70</v>
      </c>
      <c r="G47" s="4">
        <v>20</v>
      </c>
      <c r="H47" s="4">
        <v>10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80</v>
      </c>
    </row>
    <row r="48" spans="1:15" x14ac:dyDescent="0.2">
      <c r="A48" s="4" t="s">
        <v>7</v>
      </c>
      <c r="B48" s="4">
        <v>320</v>
      </c>
      <c r="C48" s="4">
        <v>0</v>
      </c>
      <c r="D48" s="4">
        <v>0</v>
      </c>
      <c r="E48" s="4">
        <v>0</v>
      </c>
      <c r="F48" s="4">
        <v>0</v>
      </c>
      <c r="G48" s="4">
        <v>80</v>
      </c>
      <c r="H48" s="4">
        <v>10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230</v>
      </c>
    </row>
    <row r="49" spans="1:15" x14ac:dyDescent="0.2">
      <c r="A49" s="4" t="s">
        <v>8</v>
      </c>
      <c r="B49" s="4">
        <v>310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260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50</v>
      </c>
    </row>
    <row r="50" spans="1:15" x14ac:dyDescent="0.2">
      <c r="A50" s="4" t="s">
        <v>9</v>
      </c>
      <c r="B50" s="4">
        <v>260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110</v>
      </c>
      <c r="J50" s="4">
        <v>10</v>
      </c>
      <c r="K50" s="4">
        <v>0</v>
      </c>
      <c r="L50" s="4">
        <v>0</v>
      </c>
      <c r="M50" s="4">
        <v>0</v>
      </c>
      <c r="N50" s="4">
        <v>0</v>
      </c>
      <c r="O50" s="4">
        <v>140</v>
      </c>
    </row>
    <row r="51" spans="1:15" x14ac:dyDescent="0.2">
      <c r="A51" s="4" t="s">
        <v>10</v>
      </c>
      <c r="B51" s="4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60</v>
      </c>
      <c r="K51" s="4">
        <v>0</v>
      </c>
      <c r="L51" s="4">
        <v>0</v>
      </c>
      <c r="M51" s="4">
        <v>0</v>
      </c>
      <c r="N51" s="4">
        <v>0</v>
      </c>
      <c r="O51" s="4">
        <v>20</v>
      </c>
    </row>
    <row r="52" spans="1:15" x14ac:dyDescent="0.2">
      <c r="A52" s="4" t="s">
        <v>11</v>
      </c>
      <c r="B52" s="4">
        <v>80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40</v>
      </c>
      <c r="L52" s="4">
        <v>0</v>
      </c>
      <c r="M52" s="4">
        <v>0</v>
      </c>
      <c r="N52" s="4">
        <v>0</v>
      </c>
      <c r="O52" s="4">
        <v>40</v>
      </c>
    </row>
    <row r="53" spans="1:15" x14ac:dyDescent="0.2">
      <c r="A53" s="4" t="s">
        <v>12</v>
      </c>
      <c r="B53" s="4">
        <v>180</v>
      </c>
      <c r="C53" s="4">
        <v>0</v>
      </c>
      <c r="D53" s="4">
        <v>10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80</v>
      </c>
      <c r="M53" s="4">
        <v>0</v>
      </c>
      <c r="N53" s="4">
        <v>10</v>
      </c>
      <c r="O53" s="4">
        <v>80</v>
      </c>
    </row>
    <row r="54" spans="1:15" x14ac:dyDescent="0.2">
      <c r="A54" s="4" t="s">
        <v>13</v>
      </c>
      <c r="B54" s="4">
        <v>230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50</v>
      </c>
      <c r="N54" s="4">
        <v>0</v>
      </c>
      <c r="O54" s="4">
        <v>180</v>
      </c>
    </row>
    <row r="55" spans="1:15" x14ac:dyDescent="0.2">
      <c r="A55" s="4" t="s">
        <v>14</v>
      </c>
      <c r="B55" s="4">
        <v>360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120</v>
      </c>
      <c r="O55" s="4">
        <v>240</v>
      </c>
    </row>
    <row r="56" spans="1:15" x14ac:dyDescent="0.2">
      <c r="A56" s="4" t="s">
        <v>15</v>
      </c>
      <c r="B56" s="4">
        <v>1880</v>
      </c>
      <c r="C56" s="4">
        <v>10</v>
      </c>
      <c r="D56" s="4">
        <v>10</v>
      </c>
      <c r="E56" s="4">
        <v>0</v>
      </c>
      <c r="F56" s="4">
        <v>10</v>
      </c>
      <c r="G56" s="4">
        <v>0</v>
      </c>
      <c r="H56" s="4">
        <v>10</v>
      </c>
      <c r="I56" s="4">
        <v>0</v>
      </c>
      <c r="J56" s="4">
        <v>0</v>
      </c>
      <c r="K56" s="4">
        <v>10</v>
      </c>
      <c r="L56" s="4">
        <v>0</v>
      </c>
      <c r="M56" s="4">
        <v>0</v>
      </c>
      <c r="N56" s="4">
        <v>0</v>
      </c>
      <c r="O56" s="4">
        <v>1830</v>
      </c>
    </row>
    <row r="57" spans="1:15" x14ac:dyDescent="0.2">
      <c r="A57" s="4" t="s">
        <v>16</v>
      </c>
      <c r="B57" s="4">
        <v>60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60</v>
      </c>
    </row>
    <row r="58" spans="1:15" x14ac:dyDescent="0.2">
      <c r="A58" s="4" t="s">
        <v>17</v>
      </c>
      <c r="B58" s="4">
        <v>20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20</v>
      </c>
    </row>
    <row r="59" spans="1:15" x14ac:dyDescent="0.2">
      <c r="A59" s="4" t="s">
        <v>80</v>
      </c>
      <c r="B59" s="4">
        <v>220</v>
      </c>
      <c r="C59" s="4">
        <v>0</v>
      </c>
      <c r="D59" s="4">
        <v>10</v>
      </c>
      <c r="E59" s="4">
        <v>0</v>
      </c>
      <c r="F59" s="4">
        <v>0</v>
      </c>
      <c r="G59" s="4">
        <v>0</v>
      </c>
      <c r="H59" s="4">
        <v>30</v>
      </c>
      <c r="I59" s="4">
        <v>20</v>
      </c>
      <c r="J59" s="4">
        <v>10</v>
      </c>
      <c r="K59" s="4">
        <v>0</v>
      </c>
      <c r="L59" s="4">
        <v>0</v>
      </c>
      <c r="M59" s="4">
        <v>0</v>
      </c>
      <c r="N59" s="4">
        <v>10</v>
      </c>
      <c r="O59" s="4">
        <v>140</v>
      </c>
    </row>
    <row r="60" spans="1:15" x14ac:dyDescent="0.2">
      <c r="A60" s="4" t="s">
        <v>34</v>
      </c>
    </row>
    <row r="61" spans="1:15" x14ac:dyDescent="0.2">
      <c r="A61" s="4" t="s">
        <v>248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8791-40D4-4C57-914D-35D5BB108702}">
  <dimension ref="A1:O37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144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145</v>
      </c>
    </row>
    <row r="4" spans="1:15" x14ac:dyDescent="0.2">
      <c r="A4" s="4" t="s">
        <v>1</v>
      </c>
      <c r="B4" s="4">
        <v>11150</v>
      </c>
      <c r="C4" s="4">
        <v>180</v>
      </c>
      <c r="D4" s="4">
        <v>270</v>
      </c>
      <c r="E4" s="4">
        <v>190</v>
      </c>
      <c r="F4" s="4">
        <v>170</v>
      </c>
      <c r="G4" s="4">
        <v>210</v>
      </c>
      <c r="H4" s="4">
        <v>740</v>
      </c>
      <c r="I4" s="4">
        <v>230</v>
      </c>
      <c r="J4" s="4">
        <v>160</v>
      </c>
      <c r="K4" s="4">
        <v>140</v>
      </c>
      <c r="L4" s="4">
        <v>170</v>
      </c>
      <c r="M4" s="4">
        <v>90</v>
      </c>
      <c r="N4" s="4">
        <v>310</v>
      </c>
      <c r="O4" s="4">
        <v>8290</v>
      </c>
    </row>
    <row r="5" spans="1:15" x14ac:dyDescent="0.2">
      <c r="A5" s="4" t="s">
        <v>146</v>
      </c>
      <c r="B5" s="4">
        <v>4920</v>
      </c>
      <c r="C5" s="4">
        <v>60</v>
      </c>
      <c r="D5" s="4">
        <v>90</v>
      </c>
      <c r="E5" s="4">
        <v>40</v>
      </c>
      <c r="F5" s="4">
        <v>80</v>
      </c>
      <c r="G5" s="4">
        <v>60</v>
      </c>
      <c r="H5" s="4">
        <v>370</v>
      </c>
      <c r="I5" s="4">
        <v>120</v>
      </c>
      <c r="J5" s="4">
        <v>60</v>
      </c>
      <c r="K5" s="4">
        <v>20</v>
      </c>
      <c r="L5" s="4">
        <v>70</v>
      </c>
      <c r="M5" s="4">
        <v>20</v>
      </c>
      <c r="N5" s="4">
        <v>90</v>
      </c>
      <c r="O5" s="4">
        <v>3840</v>
      </c>
    </row>
    <row r="6" spans="1:15" x14ac:dyDescent="0.2">
      <c r="A6" s="4" t="s">
        <v>147</v>
      </c>
      <c r="B6" s="4">
        <v>670</v>
      </c>
      <c r="C6" s="4">
        <v>0</v>
      </c>
      <c r="D6" s="4">
        <v>30</v>
      </c>
      <c r="E6" s="4">
        <v>0</v>
      </c>
      <c r="F6" s="4">
        <v>0</v>
      </c>
      <c r="G6" s="4">
        <v>0</v>
      </c>
      <c r="H6" s="4">
        <v>80</v>
      </c>
      <c r="I6" s="4">
        <v>20</v>
      </c>
      <c r="J6" s="4">
        <v>10</v>
      </c>
      <c r="K6" s="4">
        <v>10</v>
      </c>
      <c r="L6" s="4">
        <v>20</v>
      </c>
      <c r="M6" s="4">
        <v>20</v>
      </c>
      <c r="N6" s="4">
        <v>80</v>
      </c>
      <c r="O6" s="4">
        <v>400</v>
      </c>
    </row>
    <row r="7" spans="1:15" x14ac:dyDescent="0.2">
      <c r="A7" s="4" t="s">
        <v>148</v>
      </c>
      <c r="B7" s="4">
        <v>240</v>
      </c>
      <c r="C7" s="4">
        <v>10</v>
      </c>
      <c r="D7" s="4">
        <v>40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10</v>
      </c>
      <c r="K7" s="4">
        <v>30</v>
      </c>
      <c r="L7" s="4">
        <v>0</v>
      </c>
      <c r="M7" s="4">
        <v>0</v>
      </c>
      <c r="N7" s="4">
        <v>50</v>
      </c>
      <c r="O7" s="4">
        <v>100</v>
      </c>
    </row>
    <row r="8" spans="1:15" x14ac:dyDescent="0.2">
      <c r="A8" s="4" t="s">
        <v>149</v>
      </c>
      <c r="B8" s="4">
        <v>5320</v>
      </c>
      <c r="C8" s="4">
        <v>110</v>
      </c>
      <c r="D8" s="4">
        <v>110</v>
      </c>
      <c r="E8" s="4">
        <v>150</v>
      </c>
      <c r="F8" s="4">
        <v>90</v>
      </c>
      <c r="G8" s="4">
        <v>150</v>
      </c>
      <c r="H8" s="4">
        <v>290</v>
      </c>
      <c r="I8" s="4">
        <v>90</v>
      </c>
      <c r="J8" s="4">
        <v>80</v>
      </c>
      <c r="K8" s="4">
        <v>80</v>
      </c>
      <c r="L8" s="4">
        <v>80</v>
      </c>
      <c r="M8" s="4">
        <v>50</v>
      </c>
      <c r="N8" s="4">
        <v>90</v>
      </c>
      <c r="O8" s="4">
        <v>3950</v>
      </c>
    </row>
    <row r="9" spans="1:15" x14ac:dyDescent="0.2">
      <c r="A9" s="4" t="s">
        <v>32</v>
      </c>
    </row>
    <row r="10" spans="1:15" x14ac:dyDescent="0.2">
      <c r="A10" s="4" t="s">
        <v>1</v>
      </c>
      <c r="B10" s="4">
        <v>5430</v>
      </c>
      <c r="C10" s="4">
        <v>90</v>
      </c>
      <c r="D10" s="4">
        <v>140</v>
      </c>
      <c r="E10" s="4">
        <v>90</v>
      </c>
      <c r="F10" s="4">
        <v>90</v>
      </c>
      <c r="G10" s="4">
        <v>110</v>
      </c>
      <c r="H10" s="4">
        <v>360</v>
      </c>
      <c r="I10" s="4">
        <v>100</v>
      </c>
      <c r="J10" s="4">
        <v>80</v>
      </c>
      <c r="K10" s="4">
        <v>80</v>
      </c>
      <c r="L10" s="4">
        <v>70</v>
      </c>
      <c r="M10" s="4">
        <v>40</v>
      </c>
      <c r="N10" s="4">
        <v>160</v>
      </c>
      <c r="O10" s="4">
        <v>4020</v>
      </c>
    </row>
    <row r="11" spans="1:15" x14ac:dyDescent="0.2">
      <c r="A11" s="4" t="s">
        <v>146</v>
      </c>
      <c r="B11" s="4">
        <v>2850</v>
      </c>
      <c r="C11" s="4">
        <v>40</v>
      </c>
      <c r="D11" s="4">
        <v>60</v>
      </c>
      <c r="E11" s="4">
        <v>40</v>
      </c>
      <c r="F11" s="4">
        <v>70</v>
      </c>
      <c r="G11" s="4">
        <v>30</v>
      </c>
      <c r="H11" s="4">
        <v>210</v>
      </c>
      <c r="I11" s="4">
        <v>70</v>
      </c>
      <c r="J11" s="4">
        <v>50</v>
      </c>
      <c r="K11" s="4">
        <v>20</v>
      </c>
      <c r="L11" s="4">
        <v>40</v>
      </c>
      <c r="M11" s="4">
        <v>20</v>
      </c>
      <c r="N11" s="4">
        <v>40</v>
      </c>
      <c r="O11" s="4">
        <v>2160</v>
      </c>
    </row>
    <row r="12" spans="1:15" x14ac:dyDescent="0.2">
      <c r="A12" s="4" t="s">
        <v>147</v>
      </c>
      <c r="B12" s="4">
        <v>390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60</v>
      </c>
      <c r="I12" s="4">
        <v>0</v>
      </c>
      <c r="J12" s="4">
        <v>0</v>
      </c>
      <c r="K12" s="4">
        <v>10</v>
      </c>
      <c r="L12" s="4">
        <v>10</v>
      </c>
      <c r="M12" s="4">
        <v>10</v>
      </c>
      <c r="N12" s="4">
        <v>40</v>
      </c>
      <c r="O12" s="4">
        <v>260</v>
      </c>
    </row>
    <row r="13" spans="1:15" x14ac:dyDescent="0.2">
      <c r="A13" s="4" t="s">
        <v>148</v>
      </c>
      <c r="B13" s="4">
        <v>110</v>
      </c>
      <c r="C13" s="4">
        <v>10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10</v>
      </c>
      <c r="L13" s="4">
        <v>0</v>
      </c>
      <c r="M13" s="4">
        <v>0</v>
      </c>
      <c r="N13" s="4">
        <v>20</v>
      </c>
      <c r="O13" s="4">
        <v>60</v>
      </c>
    </row>
    <row r="14" spans="1:15" x14ac:dyDescent="0.2">
      <c r="A14" s="4" t="s">
        <v>149</v>
      </c>
      <c r="B14" s="4">
        <v>2080</v>
      </c>
      <c r="C14" s="4">
        <v>40</v>
      </c>
      <c r="D14" s="4">
        <v>70</v>
      </c>
      <c r="E14" s="4">
        <v>50</v>
      </c>
      <c r="F14" s="4">
        <v>20</v>
      </c>
      <c r="G14" s="4">
        <v>80</v>
      </c>
      <c r="H14" s="4">
        <v>90</v>
      </c>
      <c r="I14" s="4">
        <v>30</v>
      </c>
      <c r="J14" s="4">
        <v>30</v>
      </c>
      <c r="K14" s="4">
        <v>40</v>
      </c>
      <c r="L14" s="4">
        <v>20</v>
      </c>
      <c r="M14" s="4">
        <v>10</v>
      </c>
      <c r="N14" s="4">
        <v>60</v>
      </c>
      <c r="O14" s="4">
        <v>1540</v>
      </c>
    </row>
    <row r="15" spans="1:15" x14ac:dyDescent="0.2">
      <c r="A15" s="4" t="s">
        <v>33</v>
      </c>
    </row>
    <row r="16" spans="1:15" x14ac:dyDescent="0.2">
      <c r="A16" s="4" t="s">
        <v>1</v>
      </c>
      <c r="B16" s="4">
        <v>5720</v>
      </c>
      <c r="C16" s="4">
        <v>90</v>
      </c>
      <c r="D16" s="4">
        <v>130</v>
      </c>
      <c r="E16" s="4">
        <v>100</v>
      </c>
      <c r="F16" s="4">
        <v>80</v>
      </c>
      <c r="G16" s="4">
        <v>100</v>
      </c>
      <c r="H16" s="4">
        <v>380</v>
      </c>
      <c r="I16" s="4">
        <v>130</v>
      </c>
      <c r="J16" s="4">
        <v>80</v>
      </c>
      <c r="K16" s="4">
        <v>60</v>
      </c>
      <c r="L16" s="4">
        <v>100</v>
      </c>
      <c r="M16" s="4">
        <v>50</v>
      </c>
      <c r="N16" s="4">
        <v>150</v>
      </c>
      <c r="O16" s="4">
        <v>4270</v>
      </c>
    </row>
    <row r="17" spans="1:15" x14ac:dyDescent="0.2">
      <c r="A17" s="4" t="s">
        <v>146</v>
      </c>
      <c r="B17" s="4">
        <v>2070</v>
      </c>
      <c r="C17" s="4">
        <v>20</v>
      </c>
      <c r="D17" s="4">
        <v>30</v>
      </c>
      <c r="E17" s="4">
        <v>0</v>
      </c>
      <c r="F17" s="4">
        <v>10</v>
      </c>
      <c r="G17" s="4">
        <v>30</v>
      </c>
      <c r="H17" s="4">
        <v>160</v>
      </c>
      <c r="I17" s="4">
        <v>50</v>
      </c>
      <c r="J17" s="4">
        <v>10</v>
      </c>
      <c r="K17" s="4">
        <v>0</v>
      </c>
      <c r="L17" s="4">
        <v>30</v>
      </c>
      <c r="M17" s="4">
        <v>0</v>
      </c>
      <c r="N17" s="4">
        <v>50</v>
      </c>
      <c r="O17" s="4">
        <v>1680</v>
      </c>
    </row>
    <row r="18" spans="1:15" x14ac:dyDescent="0.2">
      <c r="A18" s="4" t="s">
        <v>147</v>
      </c>
      <c r="B18" s="4">
        <v>280</v>
      </c>
      <c r="C18" s="4">
        <v>0</v>
      </c>
      <c r="D18" s="4">
        <v>30</v>
      </c>
      <c r="E18" s="4">
        <v>0</v>
      </c>
      <c r="F18" s="4">
        <v>0</v>
      </c>
      <c r="G18" s="4">
        <v>0</v>
      </c>
      <c r="H18" s="4">
        <v>20</v>
      </c>
      <c r="I18" s="4">
        <v>20</v>
      </c>
      <c r="J18" s="4">
        <v>10</v>
      </c>
      <c r="K18" s="4">
        <v>0</v>
      </c>
      <c r="L18" s="4">
        <v>10</v>
      </c>
      <c r="M18" s="4">
        <v>10</v>
      </c>
      <c r="N18" s="4">
        <v>40</v>
      </c>
      <c r="O18" s="4">
        <v>140</v>
      </c>
    </row>
    <row r="19" spans="1:15" x14ac:dyDescent="0.2">
      <c r="A19" s="4" t="s">
        <v>148</v>
      </c>
      <c r="B19" s="4">
        <v>130</v>
      </c>
      <c r="C19" s="4">
        <v>0</v>
      </c>
      <c r="D19" s="4">
        <v>30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10</v>
      </c>
      <c r="K19" s="4">
        <v>20</v>
      </c>
      <c r="L19" s="4">
        <v>0</v>
      </c>
      <c r="M19" s="4">
        <v>0</v>
      </c>
      <c r="N19" s="4">
        <v>30</v>
      </c>
      <c r="O19" s="4">
        <v>40</v>
      </c>
    </row>
    <row r="20" spans="1:15" x14ac:dyDescent="0.2">
      <c r="A20" s="4" t="s">
        <v>149</v>
      </c>
      <c r="B20" s="4">
        <v>3240</v>
      </c>
      <c r="C20" s="4">
        <v>70</v>
      </c>
      <c r="D20" s="4">
        <v>40</v>
      </c>
      <c r="E20" s="4">
        <v>100</v>
      </c>
      <c r="F20" s="4">
        <v>70</v>
      </c>
      <c r="G20" s="4">
        <v>70</v>
      </c>
      <c r="H20" s="4">
        <v>200</v>
      </c>
      <c r="I20" s="4">
        <v>60</v>
      </c>
      <c r="J20" s="4">
        <v>50</v>
      </c>
      <c r="K20" s="4">
        <v>40</v>
      </c>
      <c r="L20" s="4">
        <v>60</v>
      </c>
      <c r="M20" s="4">
        <v>40</v>
      </c>
      <c r="N20" s="4">
        <v>30</v>
      </c>
      <c r="O20" s="4">
        <v>2410</v>
      </c>
    </row>
    <row r="21" spans="1:15" x14ac:dyDescent="0.2">
      <c r="A21" s="4" t="s">
        <v>150</v>
      </c>
    </row>
    <row r="22" spans="1:15" x14ac:dyDescent="0.2">
      <c r="A22" s="4" t="s">
        <v>1</v>
      </c>
      <c r="B22" s="4">
        <v>5570</v>
      </c>
      <c r="C22" s="4">
        <v>60</v>
      </c>
      <c r="D22" s="4">
        <v>120</v>
      </c>
      <c r="E22" s="4">
        <v>40</v>
      </c>
      <c r="F22" s="4">
        <v>80</v>
      </c>
      <c r="G22" s="4">
        <v>60</v>
      </c>
      <c r="H22" s="4">
        <v>450</v>
      </c>
      <c r="I22" s="4">
        <v>140</v>
      </c>
      <c r="J22" s="4">
        <v>70</v>
      </c>
      <c r="K22" s="4">
        <v>30</v>
      </c>
      <c r="L22" s="4">
        <v>90</v>
      </c>
      <c r="M22" s="4">
        <v>40</v>
      </c>
      <c r="N22" s="4">
        <v>170</v>
      </c>
      <c r="O22" s="4">
        <v>4220</v>
      </c>
    </row>
    <row r="23" spans="1:15" x14ac:dyDescent="0.2">
      <c r="A23" s="4" t="s">
        <v>151</v>
      </c>
      <c r="B23" s="4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20</v>
      </c>
    </row>
    <row r="24" spans="1:15" x14ac:dyDescent="0.2">
      <c r="A24" s="4" t="s">
        <v>152</v>
      </c>
      <c r="B24" s="4">
        <v>320</v>
      </c>
      <c r="C24" s="4">
        <v>0</v>
      </c>
      <c r="D24" s="4">
        <v>10</v>
      </c>
      <c r="E24" s="4">
        <v>0</v>
      </c>
      <c r="F24" s="4">
        <v>10</v>
      </c>
      <c r="G24" s="4">
        <v>0</v>
      </c>
      <c r="H24" s="4">
        <v>0</v>
      </c>
      <c r="I24" s="4">
        <v>0</v>
      </c>
      <c r="J24" s="4">
        <v>30</v>
      </c>
      <c r="K24" s="4">
        <v>0</v>
      </c>
      <c r="L24" s="4">
        <v>0</v>
      </c>
      <c r="M24" s="4">
        <v>0</v>
      </c>
      <c r="N24" s="4">
        <v>30</v>
      </c>
      <c r="O24" s="4">
        <v>240</v>
      </c>
    </row>
    <row r="25" spans="1:15" x14ac:dyDescent="0.2">
      <c r="A25" s="4" t="s">
        <v>153</v>
      </c>
      <c r="B25" s="4">
        <v>5230</v>
      </c>
      <c r="C25" s="4">
        <v>60</v>
      </c>
      <c r="D25" s="4">
        <v>110</v>
      </c>
      <c r="E25" s="4">
        <v>40</v>
      </c>
      <c r="F25" s="4">
        <v>70</v>
      </c>
      <c r="G25" s="4">
        <v>60</v>
      </c>
      <c r="H25" s="4">
        <v>450</v>
      </c>
      <c r="I25" s="4">
        <v>140</v>
      </c>
      <c r="J25" s="4">
        <v>40</v>
      </c>
      <c r="K25" s="4">
        <v>30</v>
      </c>
      <c r="L25" s="4">
        <v>90</v>
      </c>
      <c r="M25" s="4">
        <v>40</v>
      </c>
      <c r="N25" s="4">
        <v>140</v>
      </c>
      <c r="O25" s="4">
        <v>3960</v>
      </c>
    </row>
    <row r="26" spans="1:15" x14ac:dyDescent="0.2">
      <c r="A26" s="4" t="s">
        <v>32</v>
      </c>
    </row>
    <row r="27" spans="1:15" x14ac:dyDescent="0.2">
      <c r="A27" s="4" t="s">
        <v>1</v>
      </c>
      <c r="B27" s="4">
        <v>3240</v>
      </c>
      <c r="C27" s="4">
        <v>40</v>
      </c>
      <c r="D27" s="4">
        <v>60</v>
      </c>
      <c r="E27" s="4">
        <v>40</v>
      </c>
      <c r="F27" s="4">
        <v>70</v>
      </c>
      <c r="G27" s="4">
        <v>30</v>
      </c>
      <c r="H27" s="4">
        <v>270</v>
      </c>
      <c r="I27" s="4">
        <v>70</v>
      </c>
      <c r="J27" s="4">
        <v>50</v>
      </c>
      <c r="K27" s="4">
        <v>30</v>
      </c>
      <c r="L27" s="4">
        <v>50</v>
      </c>
      <c r="M27" s="4">
        <v>30</v>
      </c>
      <c r="N27" s="4">
        <v>80</v>
      </c>
      <c r="O27" s="4">
        <v>2420</v>
      </c>
    </row>
    <row r="28" spans="1:15" x14ac:dyDescent="0.2">
      <c r="A28" s="4" t="s">
        <v>151</v>
      </c>
      <c r="B28" s="4">
        <v>20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20</v>
      </c>
    </row>
    <row r="29" spans="1:15" x14ac:dyDescent="0.2">
      <c r="A29" s="4" t="s">
        <v>152</v>
      </c>
      <c r="B29" s="4">
        <v>90</v>
      </c>
      <c r="C29" s="4">
        <v>0</v>
      </c>
      <c r="D29" s="4">
        <v>0</v>
      </c>
      <c r="E29" s="4">
        <v>0</v>
      </c>
      <c r="F29" s="4">
        <v>10</v>
      </c>
      <c r="G29" s="4">
        <v>0</v>
      </c>
      <c r="H29" s="4">
        <v>0</v>
      </c>
      <c r="I29" s="4">
        <v>0</v>
      </c>
      <c r="J29" s="4">
        <v>10</v>
      </c>
      <c r="K29" s="4">
        <v>0</v>
      </c>
      <c r="L29" s="4">
        <v>0</v>
      </c>
      <c r="M29" s="4">
        <v>0</v>
      </c>
      <c r="N29" s="4">
        <v>10</v>
      </c>
      <c r="O29" s="4">
        <v>60</v>
      </c>
    </row>
    <row r="30" spans="1:15" x14ac:dyDescent="0.2">
      <c r="A30" s="4" t="s">
        <v>153</v>
      </c>
      <c r="B30" s="4">
        <v>3130</v>
      </c>
      <c r="C30" s="4">
        <v>40</v>
      </c>
      <c r="D30" s="4">
        <v>60</v>
      </c>
      <c r="E30" s="4">
        <v>40</v>
      </c>
      <c r="F30" s="4">
        <v>60</v>
      </c>
      <c r="G30" s="4">
        <v>30</v>
      </c>
      <c r="H30" s="4">
        <v>270</v>
      </c>
      <c r="I30" s="4">
        <v>70</v>
      </c>
      <c r="J30" s="4">
        <v>40</v>
      </c>
      <c r="K30" s="4">
        <v>30</v>
      </c>
      <c r="L30" s="4">
        <v>50</v>
      </c>
      <c r="M30" s="4">
        <v>30</v>
      </c>
      <c r="N30" s="4">
        <v>70</v>
      </c>
      <c r="O30" s="4">
        <v>2340</v>
      </c>
    </row>
    <row r="31" spans="1:15" x14ac:dyDescent="0.2">
      <c r="A31" s="4" t="s">
        <v>33</v>
      </c>
    </row>
    <row r="32" spans="1:15" x14ac:dyDescent="0.2">
      <c r="A32" s="4" t="s">
        <v>1</v>
      </c>
      <c r="B32" s="4">
        <v>2330</v>
      </c>
      <c r="C32" s="4">
        <v>20</v>
      </c>
      <c r="D32" s="4">
        <v>60</v>
      </c>
      <c r="E32" s="4">
        <v>0</v>
      </c>
      <c r="F32" s="4">
        <v>10</v>
      </c>
      <c r="G32" s="4">
        <v>30</v>
      </c>
      <c r="H32" s="4">
        <v>180</v>
      </c>
      <c r="I32" s="4">
        <v>70</v>
      </c>
      <c r="J32" s="4">
        <v>20</v>
      </c>
      <c r="K32" s="4">
        <v>0</v>
      </c>
      <c r="L32" s="4">
        <v>40</v>
      </c>
      <c r="M32" s="4">
        <v>10</v>
      </c>
      <c r="N32" s="4">
        <v>90</v>
      </c>
      <c r="O32" s="4">
        <v>1800</v>
      </c>
    </row>
    <row r="33" spans="1:15" x14ac:dyDescent="0.2">
      <c r="A33" s="4" t="s">
        <v>151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1:15" x14ac:dyDescent="0.2">
      <c r="A34" s="4" t="s">
        <v>152</v>
      </c>
      <c r="B34" s="4">
        <v>230</v>
      </c>
      <c r="C34" s="4">
        <v>0</v>
      </c>
      <c r="D34" s="4">
        <v>10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20</v>
      </c>
      <c r="K34" s="4">
        <v>0</v>
      </c>
      <c r="L34" s="4">
        <v>0</v>
      </c>
      <c r="M34" s="4">
        <v>0</v>
      </c>
      <c r="N34" s="4">
        <v>20</v>
      </c>
      <c r="O34" s="4">
        <v>180</v>
      </c>
    </row>
    <row r="35" spans="1:15" x14ac:dyDescent="0.2">
      <c r="A35" s="4" t="s">
        <v>153</v>
      </c>
      <c r="B35" s="4">
        <v>2100</v>
      </c>
      <c r="C35" s="4">
        <v>20</v>
      </c>
      <c r="D35" s="4">
        <v>50</v>
      </c>
      <c r="E35" s="4">
        <v>0</v>
      </c>
      <c r="F35" s="4">
        <v>10</v>
      </c>
      <c r="G35" s="4">
        <v>30</v>
      </c>
      <c r="H35" s="4">
        <v>180</v>
      </c>
      <c r="I35" s="4">
        <v>70</v>
      </c>
      <c r="J35" s="4">
        <v>0</v>
      </c>
      <c r="K35" s="4">
        <v>0</v>
      </c>
      <c r="L35" s="4">
        <v>40</v>
      </c>
      <c r="M35" s="4">
        <v>10</v>
      </c>
      <c r="N35" s="4">
        <v>70</v>
      </c>
      <c r="O35" s="4">
        <v>1620</v>
      </c>
    </row>
    <row r="36" spans="1:15" x14ac:dyDescent="0.2">
      <c r="A36" s="4" t="s">
        <v>154</v>
      </c>
    </row>
    <row r="37" spans="1:15" x14ac:dyDescent="0.2">
      <c r="A37" s="4" t="s">
        <v>248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9843-1AD2-4F4F-AF66-7ADA181A780F}">
  <dimension ref="A1:O87"/>
  <sheetViews>
    <sheetView view="pageBreakPreview" topLeftCell="A67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155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</v>
      </c>
      <c r="B3" s="4">
        <v>16390</v>
      </c>
      <c r="C3" s="4">
        <v>280</v>
      </c>
      <c r="D3" s="4">
        <v>490</v>
      </c>
      <c r="E3" s="4">
        <v>240</v>
      </c>
      <c r="F3" s="4">
        <v>290</v>
      </c>
      <c r="G3" s="4">
        <v>270</v>
      </c>
      <c r="H3" s="4">
        <v>1050</v>
      </c>
      <c r="I3" s="4">
        <v>370</v>
      </c>
      <c r="J3" s="4">
        <v>230</v>
      </c>
      <c r="K3" s="4">
        <v>230</v>
      </c>
      <c r="L3" s="4">
        <v>250</v>
      </c>
      <c r="M3" s="4">
        <v>150</v>
      </c>
      <c r="N3" s="4">
        <v>480</v>
      </c>
      <c r="O3" s="4">
        <v>12060</v>
      </c>
    </row>
    <row r="4" spans="1:15" x14ac:dyDescent="0.2">
      <c r="A4" s="4" t="s">
        <v>156</v>
      </c>
      <c r="B4" s="4">
        <v>120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120</v>
      </c>
    </row>
    <row r="5" spans="1:15" x14ac:dyDescent="0.2">
      <c r="A5" s="4" t="s">
        <v>157</v>
      </c>
      <c r="B5" s="4">
        <v>10</v>
      </c>
      <c r="C5" s="4">
        <v>10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</row>
    <row r="6" spans="1:15" x14ac:dyDescent="0.2">
      <c r="A6" s="4" t="s">
        <v>158</v>
      </c>
      <c r="B6" s="4">
        <v>10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10</v>
      </c>
      <c r="L6" s="4">
        <v>0</v>
      </c>
      <c r="M6" s="4">
        <v>0</v>
      </c>
      <c r="N6" s="4">
        <v>0</v>
      </c>
      <c r="O6" s="4">
        <v>0</v>
      </c>
    </row>
    <row r="7" spans="1:15" x14ac:dyDescent="0.2">
      <c r="A7" s="4" t="s">
        <v>159</v>
      </c>
      <c r="B7" s="4">
        <v>120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20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100</v>
      </c>
    </row>
    <row r="8" spans="1:15" x14ac:dyDescent="0.2">
      <c r="A8" s="4" t="s">
        <v>160</v>
      </c>
      <c r="B8" s="4">
        <v>290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10</v>
      </c>
      <c r="M8" s="4">
        <v>0</v>
      </c>
      <c r="N8" s="4">
        <v>0</v>
      </c>
      <c r="O8" s="4">
        <v>260</v>
      </c>
    </row>
    <row r="9" spans="1:15" x14ac:dyDescent="0.2">
      <c r="A9" s="4" t="s">
        <v>161</v>
      </c>
      <c r="B9" s="4">
        <v>1990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110</v>
      </c>
      <c r="I9" s="4">
        <v>20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1860</v>
      </c>
    </row>
    <row r="10" spans="1:15" x14ac:dyDescent="0.2">
      <c r="A10" s="4" t="s">
        <v>162</v>
      </c>
      <c r="B10" s="4">
        <v>230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220</v>
      </c>
    </row>
    <row r="11" spans="1:15" x14ac:dyDescent="0.2">
      <c r="A11" s="4" t="s">
        <v>163</v>
      </c>
      <c r="B11" s="4">
        <v>620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60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560</v>
      </c>
    </row>
    <row r="12" spans="1:15" x14ac:dyDescent="0.2">
      <c r="A12" s="4" t="s">
        <v>164</v>
      </c>
      <c r="B12" s="4">
        <v>520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40</v>
      </c>
      <c r="I12" s="4">
        <v>0</v>
      </c>
      <c r="J12" s="4">
        <v>20</v>
      </c>
      <c r="K12" s="4">
        <v>0</v>
      </c>
      <c r="L12" s="4">
        <v>0</v>
      </c>
      <c r="M12" s="4">
        <v>0</v>
      </c>
      <c r="N12" s="4">
        <v>0</v>
      </c>
      <c r="O12" s="4">
        <v>460</v>
      </c>
    </row>
    <row r="13" spans="1:15" x14ac:dyDescent="0.2">
      <c r="A13" s="4" t="s">
        <v>165</v>
      </c>
      <c r="B13" s="4">
        <v>130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10</v>
      </c>
      <c r="K13" s="4">
        <v>20</v>
      </c>
      <c r="L13" s="4">
        <v>0</v>
      </c>
      <c r="M13" s="4">
        <v>0</v>
      </c>
      <c r="N13" s="4">
        <v>0</v>
      </c>
      <c r="O13" s="4">
        <v>100</v>
      </c>
    </row>
    <row r="14" spans="1:15" x14ac:dyDescent="0.2">
      <c r="A14" s="4" t="s">
        <v>166</v>
      </c>
      <c r="B14" s="4">
        <v>160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160</v>
      </c>
    </row>
    <row r="15" spans="1:15" x14ac:dyDescent="0.2">
      <c r="A15" s="4" t="s">
        <v>167</v>
      </c>
      <c r="B15" s="4">
        <v>10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10</v>
      </c>
      <c r="N15" s="4">
        <v>0</v>
      </c>
      <c r="O15" s="4">
        <v>0</v>
      </c>
    </row>
    <row r="16" spans="1:15" x14ac:dyDescent="0.2">
      <c r="A16" s="4" t="s">
        <v>168</v>
      </c>
      <c r="B16" s="4">
        <v>90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10</v>
      </c>
      <c r="O16" s="4">
        <v>80</v>
      </c>
    </row>
    <row r="17" spans="1:15" x14ac:dyDescent="0.2">
      <c r="A17" s="4" t="s">
        <v>2</v>
      </c>
      <c r="B17" s="4">
        <v>160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20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140</v>
      </c>
    </row>
    <row r="18" spans="1:15" x14ac:dyDescent="0.2">
      <c r="A18" s="4" t="s">
        <v>169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1:15" x14ac:dyDescent="0.2">
      <c r="A19" s="4" t="s">
        <v>170</v>
      </c>
      <c r="B19" s="4">
        <v>20</v>
      </c>
      <c r="C19" s="4">
        <v>20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spans="1:15" x14ac:dyDescent="0.2">
      <c r="A20" s="4" t="s">
        <v>171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x14ac:dyDescent="0.2">
      <c r="A21" s="4" t="s">
        <v>172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spans="1:15" x14ac:dyDescent="0.2">
      <c r="A22" s="4" t="s">
        <v>173</v>
      </c>
      <c r="B22" s="4">
        <v>10</v>
      </c>
      <c r="C22" s="4">
        <v>10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spans="1:15" x14ac:dyDescent="0.2">
      <c r="A23" s="4" t="s">
        <v>174</v>
      </c>
      <c r="B23" s="4">
        <v>20</v>
      </c>
      <c r="C23" s="4">
        <v>20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x14ac:dyDescent="0.2">
      <c r="A24" s="4" t="s">
        <v>175</v>
      </c>
      <c r="B24" s="4">
        <v>10</v>
      </c>
      <c r="C24" s="4">
        <v>0</v>
      </c>
      <c r="D24" s="4">
        <v>10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">
      <c r="A25" s="4" t="s">
        <v>176</v>
      </c>
      <c r="B25" s="4">
        <v>10</v>
      </c>
      <c r="C25" s="4">
        <v>0</v>
      </c>
      <c r="D25" s="4">
        <v>10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1:15" x14ac:dyDescent="0.2">
      <c r="A26" s="4" t="s">
        <v>177</v>
      </c>
      <c r="B26" s="4">
        <v>30</v>
      </c>
      <c r="C26" s="4">
        <v>0</v>
      </c>
      <c r="D26" s="4">
        <v>30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x14ac:dyDescent="0.2">
      <c r="A27" s="4" t="s">
        <v>178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1:15" x14ac:dyDescent="0.2">
      <c r="A28" s="4" t="s">
        <v>179</v>
      </c>
      <c r="B28" s="4">
        <v>70</v>
      </c>
      <c r="C28" s="4">
        <v>0</v>
      </c>
      <c r="D28" s="4">
        <v>70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1:15" x14ac:dyDescent="0.2">
      <c r="A29" s="4" t="s">
        <v>180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spans="1:15" x14ac:dyDescent="0.2">
      <c r="A30" s="4" t="s">
        <v>181</v>
      </c>
      <c r="B30" s="4">
        <v>40</v>
      </c>
      <c r="C30" s="4">
        <v>0</v>
      </c>
      <c r="D30" s="4">
        <v>0</v>
      </c>
      <c r="E30" s="4">
        <v>40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</row>
    <row r="31" spans="1:15" x14ac:dyDescent="0.2">
      <c r="A31" s="4" t="s">
        <v>182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spans="1:15" x14ac:dyDescent="0.2">
      <c r="A32" s="4" t="s">
        <v>6</v>
      </c>
      <c r="B32" s="4">
        <v>80</v>
      </c>
      <c r="C32" s="4">
        <v>0</v>
      </c>
      <c r="D32" s="4">
        <v>0</v>
      </c>
      <c r="E32" s="4">
        <v>0</v>
      </c>
      <c r="F32" s="4">
        <v>80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spans="1:15" x14ac:dyDescent="0.2">
      <c r="A33" s="4" t="s">
        <v>183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1:15" x14ac:dyDescent="0.2">
      <c r="A34" s="4" t="s">
        <v>184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spans="1:15" x14ac:dyDescent="0.2">
      <c r="A35" s="4" t="s">
        <v>185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spans="1:15" x14ac:dyDescent="0.2">
      <c r="A36" s="4" t="s">
        <v>186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1:15" x14ac:dyDescent="0.2">
      <c r="A37" s="4" t="s">
        <v>187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1:15" x14ac:dyDescent="0.2">
      <c r="A38" s="4" t="s">
        <v>7</v>
      </c>
      <c r="B38" s="4">
        <v>60</v>
      </c>
      <c r="C38" s="4">
        <v>0</v>
      </c>
      <c r="D38" s="4">
        <v>0</v>
      </c>
      <c r="E38" s="4">
        <v>0</v>
      </c>
      <c r="F38" s="4">
        <v>0</v>
      </c>
      <c r="G38" s="4">
        <v>60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1:15" x14ac:dyDescent="0.2">
      <c r="A39" s="4" t="s">
        <v>188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1:15" x14ac:dyDescent="0.2">
      <c r="A40" s="4" t="s">
        <v>189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spans="1:15" x14ac:dyDescent="0.2">
      <c r="A41" s="4" t="s">
        <v>190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1:15" x14ac:dyDescent="0.2">
      <c r="A42" s="4" t="s">
        <v>191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spans="1:15" x14ac:dyDescent="0.2">
      <c r="A43" s="4" t="s">
        <v>192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spans="1:15" x14ac:dyDescent="0.2">
      <c r="A44" s="4" t="s">
        <v>193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spans="1:15" x14ac:dyDescent="0.2">
      <c r="A45" s="4" t="s">
        <v>8</v>
      </c>
      <c r="B45" s="4">
        <v>130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10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120</v>
      </c>
    </row>
    <row r="46" spans="1:15" x14ac:dyDescent="0.2">
      <c r="A46" s="4" t="s">
        <v>194</v>
      </c>
      <c r="B46" s="4">
        <v>60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50</v>
      </c>
      <c r="I46" s="4">
        <v>10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spans="1:15" x14ac:dyDescent="0.2">
      <c r="A47" s="4" t="s">
        <v>195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1:15" x14ac:dyDescent="0.2">
      <c r="A48" s="4" t="s">
        <v>196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</row>
    <row r="49" spans="1:15" x14ac:dyDescent="0.2">
      <c r="A49" s="4" t="s">
        <v>197</v>
      </c>
      <c r="B49" s="4">
        <v>10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10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</row>
    <row r="50" spans="1:15" x14ac:dyDescent="0.2">
      <c r="A50" s="4" t="s">
        <v>198</v>
      </c>
      <c r="B50" s="4">
        <v>20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20</v>
      </c>
    </row>
    <row r="51" spans="1:15" x14ac:dyDescent="0.2">
      <c r="A51" s="4" t="s">
        <v>199</v>
      </c>
      <c r="B51" s="4">
        <v>140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100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40</v>
      </c>
    </row>
    <row r="52" spans="1:15" x14ac:dyDescent="0.2">
      <c r="A52" s="4" t="s">
        <v>200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</row>
    <row r="53" spans="1:15" x14ac:dyDescent="0.2">
      <c r="A53" s="4" t="s">
        <v>201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</row>
    <row r="54" spans="1:15" x14ac:dyDescent="0.2">
      <c r="A54" s="4" t="s">
        <v>10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</row>
    <row r="55" spans="1:15" x14ac:dyDescent="0.2">
      <c r="A55" s="4" t="s">
        <v>202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</row>
    <row r="56" spans="1:15" x14ac:dyDescent="0.2">
      <c r="A56" s="4" t="s">
        <v>203</v>
      </c>
      <c r="B56" s="4">
        <v>10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10</v>
      </c>
      <c r="M56" s="4">
        <v>0</v>
      </c>
      <c r="N56" s="4">
        <v>0</v>
      </c>
      <c r="O56" s="4">
        <v>0</v>
      </c>
    </row>
    <row r="57" spans="1:15" x14ac:dyDescent="0.2">
      <c r="A57" s="4" t="s">
        <v>204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</row>
    <row r="58" spans="1:15" x14ac:dyDescent="0.2">
      <c r="A58" s="4" t="s">
        <v>205</v>
      </c>
      <c r="B58" s="4">
        <v>70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70</v>
      </c>
      <c r="M58" s="4">
        <v>0</v>
      </c>
      <c r="N58" s="4">
        <v>0</v>
      </c>
      <c r="O58" s="4">
        <v>0</v>
      </c>
    </row>
    <row r="59" spans="1:15" x14ac:dyDescent="0.2">
      <c r="A59" s="4" t="s">
        <v>206</v>
      </c>
      <c r="B59" s="4">
        <v>40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40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</row>
    <row r="60" spans="1:15" x14ac:dyDescent="0.2">
      <c r="A60" s="4" t="s">
        <v>207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</row>
    <row r="61" spans="1:15" x14ac:dyDescent="0.2">
      <c r="A61" s="4" t="s">
        <v>208</v>
      </c>
      <c r="B61" s="4">
        <v>10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10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</row>
    <row r="62" spans="1:15" x14ac:dyDescent="0.2">
      <c r="A62" s="4" t="s">
        <v>209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</row>
    <row r="63" spans="1:15" x14ac:dyDescent="0.2">
      <c r="A63" s="4" t="s">
        <v>210</v>
      </c>
      <c r="B63" s="4">
        <v>30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30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</row>
    <row r="64" spans="1:15" x14ac:dyDescent="0.2">
      <c r="A64" s="4" t="s">
        <v>211</v>
      </c>
      <c r="B64" s="4">
        <v>40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40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</row>
    <row r="65" spans="1:15" x14ac:dyDescent="0.2">
      <c r="A65" s="4" t="s">
        <v>212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1:15" x14ac:dyDescent="0.2">
      <c r="A66" s="4" t="s">
        <v>213</v>
      </c>
      <c r="B66" s="4">
        <v>30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30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</row>
    <row r="67" spans="1:15" x14ac:dyDescent="0.2">
      <c r="A67" s="4" t="s">
        <v>214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</row>
    <row r="68" spans="1:15" x14ac:dyDescent="0.2">
      <c r="A68" s="4" t="s">
        <v>215</v>
      </c>
      <c r="B68" s="4">
        <v>90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90</v>
      </c>
      <c r="O68" s="4">
        <v>0</v>
      </c>
    </row>
    <row r="69" spans="1:15" x14ac:dyDescent="0.2">
      <c r="A69" s="4" t="s">
        <v>216</v>
      </c>
      <c r="B69" s="4">
        <v>10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10</v>
      </c>
      <c r="O69" s="4">
        <v>0</v>
      </c>
    </row>
    <row r="70" spans="1:15" x14ac:dyDescent="0.2">
      <c r="A70" s="4" t="s">
        <v>217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</row>
    <row r="71" spans="1:15" x14ac:dyDescent="0.2">
      <c r="A71" s="4" t="s">
        <v>218</v>
      </c>
      <c r="B71" s="4">
        <v>50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50</v>
      </c>
      <c r="O71" s="4">
        <v>0</v>
      </c>
    </row>
    <row r="72" spans="1:15" x14ac:dyDescent="0.2">
      <c r="A72" s="4" t="s">
        <v>219</v>
      </c>
      <c r="B72" s="4">
        <v>10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10</v>
      </c>
      <c r="O72" s="4">
        <v>0</v>
      </c>
    </row>
    <row r="73" spans="1:15" x14ac:dyDescent="0.2">
      <c r="A73" s="4" t="s">
        <v>220</v>
      </c>
      <c r="B73" s="4">
        <v>30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30</v>
      </c>
      <c r="N73" s="4">
        <v>0</v>
      </c>
      <c r="O73" s="4">
        <v>0</v>
      </c>
    </row>
    <row r="74" spans="1:15" x14ac:dyDescent="0.2">
      <c r="A74" s="4" t="s">
        <v>221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</row>
    <row r="75" spans="1:15" x14ac:dyDescent="0.2">
      <c r="A75" s="4" t="s">
        <v>222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5" x14ac:dyDescent="0.2">
      <c r="A76" s="4" t="s">
        <v>223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5" x14ac:dyDescent="0.2">
      <c r="A77" s="4" t="s">
        <v>224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</row>
    <row r="78" spans="1:15" x14ac:dyDescent="0.2">
      <c r="A78" s="4" t="s">
        <v>225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</row>
    <row r="79" spans="1:15" x14ac:dyDescent="0.2">
      <c r="A79" s="4" t="s">
        <v>16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</row>
    <row r="80" spans="1:15" x14ac:dyDescent="0.2">
      <c r="A80" s="4" t="s">
        <v>226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</row>
    <row r="81" spans="1:15" x14ac:dyDescent="0.2">
      <c r="A81" s="4" t="s">
        <v>227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</row>
    <row r="82" spans="1:15" x14ac:dyDescent="0.2">
      <c r="A82" s="4" t="s">
        <v>228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</row>
    <row r="83" spans="1:15" x14ac:dyDescent="0.2">
      <c r="A83" s="4" t="s">
        <v>17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</row>
    <row r="84" spans="1:15" x14ac:dyDescent="0.2">
      <c r="A84" s="4" t="s">
        <v>229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</row>
    <row r="85" spans="1:15" x14ac:dyDescent="0.2">
      <c r="A85" s="4" t="s">
        <v>142</v>
      </c>
      <c r="B85" s="4">
        <v>10800</v>
      </c>
      <c r="C85" s="4">
        <v>220</v>
      </c>
      <c r="D85" s="4">
        <v>370</v>
      </c>
      <c r="E85" s="4">
        <v>200</v>
      </c>
      <c r="F85" s="4">
        <v>210</v>
      </c>
      <c r="G85" s="4">
        <v>210</v>
      </c>
      <c r="H85" s="4">
        <v>600</v>
      </c>
      <c r="I85" s="4">
        <v>230</v>
      </c>
      <c r="J85" s="4">
        <v>160</v>
      </c>
      <c r="K85" s="4">
        <v>200</v>
      </c>
      <c r="L85" s="4">
        <v>160</v>
      </c>
      <c r="M85" s="4">
        <v>110</v>
      </c>
      <c r="N85" s="4">
        <v>310</v>
      </c>
      <c r="O85" s="4">
        <v>7820</v>
      </c>
    </row>
    <row r="86" spans="1:15" x14ac:dyDescent="0.2">
      <c r="A86" s="4" t="s">
        <v>34</v>
      </c>
    </row>
    <row r="87" spans="1:15" x14ac:dyDescent="0.2">
      <c r="A87" s="4" t="s">
        <v>248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E656-04C3-49FD-AC16-AAF0A2F9186C}">
  <dimension ref="A1:O76"/>
  <sheetViews>
    <sheetView view="pageBreakPreview" zoomScale="125" zoomScaleNormal="100" zoomScaleSheetLayoutView="125" workbookViewId="0">
      <selection activeCell="A2" sqref="A2:O2"/>
    </sheetView>
  </sheetViews>
  <sheetFormatPr defaultRowHeight="9.15" customHeight="1" x14ac:dyDescent="0.2"/>
  <cols>
    <col min="1" max="1" width="15.33203125" style="1" customWidth="1"/>
    <col min="2" max="15" width="5.21875" style="1" customWidth="1"/>
    <col min="16" max="16384" width="8.88671875" style="1"/>
  </cols>
  <sheetData>
    <row r="1" spans="1:15" ht="9.15" customHeight="1" x14ac:dyDescent="0.2">
      <c r="A1" s="1" t="s">
        <v>230</v>
      </c>
    </row>
    <row r="2" spans="1:15" s="2" customFormat="1" ht="9.15" customHeight="1" x14ac:dyDescent="0.2">
      <c r="A2" s="6"/>
      <c r="B2" s="7" t="s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5" ht="9.15" customHeight="1" x14ac:dyDescent="0.2">
      <c r="A3" s="1" t="s">
        <v>231</v>
      </c>
    </row>
    <row r="4" spans="1:15" ht="9.15" customHeight="1" x14ac:dyDescent="0.2">
      <c r="A4" s="1" t="s">
        <v>1</v>
      </c>
      <c r="B4" s="1">
        <v>5590</v>
      </c>
      <c r="C4" s="1">
        <v>80</v>
      </c>
      <c r="D4" s="1">
        <v>120</v>
      </c>
      <c r="E4" s="1">
        <v>30</v>
      </c>
      <c r="F4" s="1">
        <v>80</v>
      </c>
      <c r="G4" s="1">
        <v>60</v>
      </c>
      <c r="H4" s="1">
        <v>440</v>
      </c>
      <c r="I4" s="1">
        <v>150</v>
      </c>
      <c r="J4" s="1">
        <v>90</v>
      </c>
      <c r="K4" s="1">
        <v>50</v>
      </c>
      <c r="L4" s="1">
        <v>90</v>
      </c>
      <c r="M4" s="1">
        <v>40</v>
      </c>
      <c r="N4" s="1">
        <v>180</v>
      </c>
      <c r="O4" s="1">
        <v>4180</v>
      </c>
    </row>
    <row r="5" spans="1:15" ht="9.15" customHeight="1" x14ac:dyDescent="0.2">
      <c r="A5" s="1" t="s">
        <v>232</v>
      </c>
      <c r="B5" s="1">
        <v>110</v>
      </c>
      <c r="C5" s="1">
        <v>40</v>
      </c>
      <c r="D5" s="1">
        <v>0</v>
      </c>
      <c r="E5" s="1">
        <v>0</v>
      </c>
      <c r="F5" s="1">
        <v>0</v>
      </c>
      <c r="G5" s="1">
        <v>0</v>
      </c>
      <c r="H5" s="1">
        <v>10</v>
      </c>
      <c r="I5" s="1">
        <v>10</v>
      </c>
      <c r="J5" s="1">
        <v>0</v>
      </c>
      <c r="K5" s="1">
        <v>0</v>
      </c>
      <c r="L5" s="1">
        <v>10</v>
      </c>
      <c r="M5" s="1">
        <v>10</v>
      </c>
      <c r="N5" s="1">
        <v>30</v>
      </c>
      <c r="O5" s="1">
        <v>0</v>
      </c>
    </row>
    <row r="6" spans="1:15" ht="9.15" customHeight="1" x14ac:dyDescent="0.2">
      <c r="A6" s="1" t="s">
        <v>233</v>
      </c>
      <c r="B6" s="1">
        <v>380</v>
      </c>
      <c r="C6" s="1">
        <v>10</v>
      </c>
      <c r="D6" s="1">
        <v>20</v>
      </c>
      <c r="E6" s="1">
        <v>10</v>
      </c>
      <c r="F6" s="1">
        <v>10</v>
      </c>
      <c r="G6" s="1">
        <v>0</v>
      </c>
      <c r="H6" s="1">
        <v>30</v>
      </c>
      <c r="I6" s="1">
        <v>0</v>
      </c>
      <c r="J6" s="1">
        <v>10</v>
      </c>
      <c r="K6" s="1">
        <v>0</v>
      </c>
      <c r="L6" s="1">
        <v>20</v>
      </c>
      <c r="M6" s="1">
        <v>0</v>
      </c>
      <c r="N6" s="1">
        <v>10</v>
      </c>
      <c r="O6" s="1">
        <v>260</v>
      </c>
    </row>
    <row r="7" spans="1:15" ht="9.15" customHeight="1" x14ac:dyDescent="0.2">
      <c r="A7" s="1" t="s">
        <v>234</v>
      </c>
      <c r="B7" s="1">
        <v>1020</v>
      </c>
      <c r="C7" s="1">
        <v>10</v>
      </c>
      <c r="D7" s="1">
        <v>20</v>
      </c>
      <c r="E7" s="1">
        <v>20</v>
      </c>
      <c r="F7" s="1">
        <v>20</v>
      </c>
      <c r="G7" s="1">
        <v>20</v>
      </c>
      <c r="H7" s="1">
        <v>60</v>
      </c>
      <c r="I7" s="1">
        <v>30</v>
      </c>
      <c r="J7" s="1">
        <v>20</v>
      </c>
      <c r="K7" s="1">
        <v>30</v>
      </c>
      <c r="L7" s="1">
        <v>20</v>
      </c>
      <c r="M7" s="1">
        <v>30</v>
      </c>
      <c r="N7" s="1">
        <v>40</v>
      </c>
      <c r="O7" s="1">
        <v>700</v>
      </c>
    </row>
    <row r="8" spans="1:15" ht="9.15" customHeight="1" x14ac:dyDescent="0.2">
      <c r="A8" s="1" t="s">
        <v>235</v>
      </c>
      <c r="B8" s="1">
        <v>1440</v>
      </c>
      <c r="C8" s="1">
        <v>20</v>
      </c>
      <c r="D8" s="1">
        <v>60</v>
      </c>
      <c r="E8" s="1">
        <v>0</v>
      </c>
      <c r="F8" s="1">
        <v>20</v>
      </c>
      <c r="G8" s="1">
        <v>20</v>
      </c>
      <c r="H8" s="1">
        <v>130</v>
      </c>
      <c r="I8" s="1">
        <v>10</v>
      </c>
      <c r="J8" s="1">
        <v>10</v>
      </c>
      <c r="K8" s="1">
        <v>20</v>
      </c>
      <c r="L8" s="1">
        <v>10</v>
      </c>
      <c r="M8" s="1">
        <v>0</v>
      </c>
      <c r="N8" s="1">
        <v>40</v>
      </c>
      <c r="O8" s="1">
        <v>1100</v>
      </c>
    </row>
    <row r="9" spans="1:15" ht="9.15" customHeight="1" x14ac:dyDescent="0.2">
      <c r="A9" s="1" t="s">
        <v>236</v>
      </c>
      <c r="B9" s="1">
        <v>920</v>
      </c>
      <c r="C9" s="1">
        <v>0</v>
      </c>
      <c r="D9" s="1">
        <v>20</v>
      </c>
      <c r="E9" s="1">
        <v>0</v>
      </c>
      <c r="F9" s="1">
        <v>0</v>
      </c>
      <c r="G9" s="1">
        <v>10</v>
      </c>
      <c r="H9" s="1">
        <v>100</v>
      </c>
      <c r="I9" s="1">
        <v>30</v>
      </c>
      <c r="J9" s="1">
        <v>10</v>
      </c>
      <c r="K9" s="1">
        <v>0</v>
      </c>
      <c r="L9" s="1">
        <v>20</v>
      </c>
      <c r="M9" s="1">
        <v>0</v>
      </c>
      <c r="N9" s="1">
        <v>30</v>
      </c>
      <c r="O9" s="1">
        <v>700</v>
      </c>
    </row>
    <row r="10" spans="1:15" ht="9.15" customHeight="1" x14ac:dyDescent="0.2">
      <c r="A10" s="1" t="s">
        <v>237</v>
      </c>
      <c r="B10" s="1">
        <v>1080</v>
      </c>
      <c r="C10" s="1">
        <v>0</v>
      </c>
      <c r="D10" s="1">
        <v>0</v>
      </c>
      <c r="E10" s="1">
        <v>0</v>
      </c>
      <c r="F10" s="1">
        <v>20</v>
      </c>
      <c r="G10" s="1">
        <v>10</v>
      </c>
      <c r="H10" s="1">
        <v>60</v>
      </c>
      <c r="I10" s="1">
        <v>70</v>
      </c>
      <c r="J10" s="1">
        <v>10</v>
      </c>
      <c r="K10" s="1">
        <v>0</v>
      </c>
      <c r="L10" s="1">
        <v>10</v>
      </c>
      <c r="M10" s="1">
        <v>0</v>
      </c>
      <c r="N10" s="1">
        <v>20</v>
      </c>
      <c r="O10" s="1">
        <v>880</v>
      </c>
    </row>
    <row r="11" spans="1:15" ht="9.15" customHeight="1" x14ac:dyDescent="0.2">
      <c r="A11" s="1" t="s">
        <v>238</v>
      </c>
      <c r="B11" s="1">
        <v>420</v>
      </c>
      <c r="C11" s="1">
        <v>0</v>
      </c>
      <c r="D11" s="1">
        <v>0</v>
      </c>
      <c r="E11" s="1">
        <v>0</v>
      </c>
      <c r="F11" s="1">
        <v>10</v>
      </c>
      <c r="G11" s="1">
        <v>0</v>
      </c>
      <c r="H11" s="1">
        <v>40</v>
      </c>
      <c r="I11" s="1">
        <v>0</v>
      </c>
      <c r="J11" s="1">
        <v>30</v>
      </c>
      <c r="K11" s="1">
        <v>0</v>
      </c>
      <c r="L11" s="1">
        <v>0</v>
      </c>
      <c r="M11" s="1">
        <v>0</v>
      </c>
      <c r="N11" s="1">
        <v>0</v>
      </c>
      <c r="O11" s="1">
        <v>340</v>
      </c>
    </row>
    <row r="12" spans="1:15" ht="9.15" customHeight="1" x14ac:dyDescent="0.2">
      <c r="A12" s="1" t="s">
        <v>239</v>
      </c>
      <c r="B12" s="1">
        <v>220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10</v>
      </c>
      <c r="O12" s="1">
        <v>200</v>
      </c>
    </row>
    <row r="13" spans="1:15" s="3" customFormat="1" ht="9.15" customHeight="1" x14ac:dyDescent="0.2">
      <c r="A13" s="3" t="s">
        <v>240</v>
      </c>
      <c r="B13" s="3">
        <v>8386</v>
      </c>
      <c r="C13" s="3">
        <v>2429</v>
      </c>
      <c r="D13" s="3">
        <v>5171</v>
      </c>
      <c r="E13" s="3">
        <v>3146</v>
      </c>
      <c r="F13" s="3">
        <v>7388</v>
      </c>
      <c r="G13" s="3">
        <v>7599</v>
      </c>
      <c r="H13" s="3">
        <v>8267</v>
      </c>
      <c r="I13" s="3">
        <v>8592</v>
      </c>
      <c r="J13" s="3">
        <v>8906</v>
      </c>
      <c r="K13" s="3">
        <v>4240</v>
      </c>
      <c r="L13" s="3">
        <v>5422</v>
      </c>
      <c r="M13" s="3">
        <v>2793</v>
      </c>
      <c r="N13" s="3">
        <v>6289</v>
      </c>
      <c r="O13" s="3">
        <v>8912</v>
      </c>
    </row>
    <row r="14" spans="1:15" s="3" customFormat="1" ht="9.15" customHeight="1" x14ac:dyDescent="0.2">
      <c r="A14" s="3" t="s">
        <v>31</v>
      </c>
      <c r="B14" s="3">
        <v>7231</v>
      </c>
      <c r="C14" s="3">
        <v>1000</v>
      </c>
      <c r="D14" s="3">
        <v>5833</v>
      </c>
      <c r="E14" s="3">
        <v>3125</v>
      </c>
      <c r="F14" s="3">
        <v>6250</v>
      </c>
      <c r="G14" s="3">
        <v>6250</v>
      </c>
      <c r="H14" s="3">
        <v>7308</v>
      </c>
      <c r="I14" s="3">
        <v>9583</v>
      </c>
      <c r="J14" s="3">
        <v>8750</v>
      </c>
      <c r="K14" s="3">
        <v>4583</v>
      </c>
      <c r="L14" s="3">
        <v>4375</v>
      </c>
      <c r="M14" s="3">
        <v>3333</v>
      </c>
      <c r="N14" s="3">
        <v>5625</v>
      </c>
      <c r="O14" s="3">
        <v>7607</v>
      </c>
    </row>
    <row r="15" spans="1:15" ht="9.15" customHeight="1" x14ac:dyDescent="0.2">
      <c r="A15" s="1" t="s">
        <v>32</v>
      </c>
    </row>
    <row r="16" spans="1:15" ht="9.15" customHeight="1" x14ac:dyDescent="0.2">
      <c r="A16" s="1" t="s">
        <v>1</v>
      </c>
      <c r="B16" s="1">
        <v>3250</v>
      </c>
      <c r="C16" s="1">
        <v>50</v>
      </c>
      <c r="D16" s="1">
        <v>70</v>
      </c>
      <c r="E16" s="1">
        <v>30</v>
      </c>
      <c r="F16" s="1">
        <v>70</v>
      </c>
      <c r="G16" s="1">
        <v>30</v>
      </c>
      <c r="H16" s="1">
        <v>260</v>
      </c>
      <c r="I16" s="1">
        <v>70</v>
      </c>
      <c r="J16" s="1">
        <v>60</v>
      </c>
      <c r="K16" s="1">
        <v>50</v>
      </c>
      <c r="L16" s="1">
        <v>50</v>
      </c>
      <c r="M16" s="1">
        <v>30</v>
      </c>
      <c r="N16" s="1">
        <v>120</v>
      </c>
      <c r="O16" s="1">
        <v>2360</v>
      </c>
    </row>
    <row r="17" spans="1:15" ht="9.15" customHeight="1" x14ac:dyDescent="0.2">
      <c r="A17" s="1" t="s">
        <v>232</v>
      </c>
      <c r="B17" s="1">
        <v>70</v>
      </c>
      <c r="C17" s="1">
        <v>30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10</v>
      </c>
      <c r="J17" s="1">
        <v>0</v>
      </c>
      <c r="K17" s="1">
        <v>0</v>
      </c>
      <c r="L17" s="1">
        <v>0</v>
      </c>
      <c r="M17" s="1">
        <v>0</v>
      </c>
      <c r="N17" s="1">
        <v>30</v>
      </c>
      <c r="O17" s="1">
        <v>0</v>
      </c>
    </row>
    <row r="18" spans="1:15" ht="9.15" customHeight="1" x14ac:dyDescent="0.2">
      <c r="A18" s="1" t="s">
        <v>233</v>
      </c>
      <c r="B18" s="1">
        <v>160</v>
      </c>
      <c r="C18" s="1">
        <v>0</v>
      </c>
      <c r="D18" s="1">
        <v>10</v>
      </c>
      <c r="E18" s="1">
        <v>10</v>
      </c>
      <c r="F18" s="1">
        <v>10</v>
      </c>
      <c r="G18" s="1">
        <v>0</v>
      </c>
      <c r="H18" s="1">
        <v>20</v>
      </c>
      <c r="I18" s="1">
        <v>0</v>
      </c>
      <c r="J18" s="1">
        <v>0</v>
      </c>
      <c r="K18" s="1">
        <v>0</v>
      </c>
      <c r="L18" s="1">
        <v>20</v>
      </c>
      <c r="M18" s="1">
        <v>0</v>
      </c>
      <c r="N18" s="1">
        <v>10</v>
      </c>
      <c r="O18" s="1">
        <v>80</v>
      </c>
    </row>
    <row r="19" spans="1:15" ht="9.15" customHeight="1" x14ac:dyDescent="0.2">
      <c r="A19" s="1" t="s">
        <v>234</v>
      </c>
      <c r="B19" s="1">
        <v>530</v>
      </c>
      <c r="C19" s="1">
        <v>10</v>
      </c>
      <c r="D19" s="1">
        <v>10</v>
      </c>
      <c r="E19" s="1">
        <v>20</v>
      </c>
      <c r="F19" s="1">
        <v>20</v>
      </c>
      <c r="G19" s="1">
        <v>10</v>
      </c>
      <c r="H19" s="1">
        <v>40</v>
      </c>
      <c r="I19" s="1">
        <v>0</v>
      </c>
      <c r="J19" s="1">
        <v>10</v>
      </c>
      <c r="K19" s="1">
        <v>30</v>
      </c>
      <c r="L19" s="1">
        <v>0</v>
      </c>
      <c r="M19" s="1">
        <v>30</v>
      </c>
      <c r="N19" s="1">
        <v>30</v>
      </c>
      <c r="O19" s="1">
        <v>320</v>
      </c>
    </row>
    <row r="20" spans="1:15" ht="9.15" customHeight="1" x14ac:dyDescent="0.2">
      <c r="A20" s="1" t="s">
        <v>235</v>
      </c>
      <c r="B20" s="1">
        <v>820</v>
      </c>
      <c r="C20" s="1">
        <v>10</v>
      </c>
      <c r="D20" s="1">
        <v>40</v>
      </c>
      <c r="E20" s="1">
        <v>0</v>
      </c>
      <c r="F20" s="1">
        <v>20</v>
      </c>
      <c r="G20" s="1">
        <v>10</v>
      </c>
      <c r="H20" s="1">
        <v>60</v>
      </c>
      <c r="I20" s="1">
        <v>0</v>
      </c>
      <c r="J20" s="1">
        <v>10</v>
      </c>
      <c r="K20" s="1">
        <v>20</v>
      </c>
      <c r="L20" s="1">
        <v>0</v>
      </c>
      <c r="M20" s="1">
        <v>0</v>
      </c>
      <c r="N20" s="1">
        <v>10</v>
      </c>
      <c r="O20" s="1">
        <v>640</v>
      </c>
    </row>
    <row r="21" spans="1:15" ht="9.15" customHeight="1" x14ac:dyDescent="0.2">
      <c r="A21" s="1" t="s">
        <v>236</v>
      </c>
      <c r="B21" s="1">
        <v>630</v>
      </c>
      <c r="C21" s="1">
        <v>0</v>
      </c>
      <c r="D21" s="1">
        <v>10</v>
      </c>
      <c r="E21" s="1">
        <v>0</v>
      </c>
      <c r="F21" s="1">
        <v>0</v>
      </c>
      <c r="G21" s="1">
        <v>0</v>
      </c>
      <c r="H21" s="1">
        <v>80</v>
      </c>
      <c r="I21" s="1">
        <v>30</v>
      </c>
      <c r="J21" s="1">
        <v>10</v>
      </c>
      <c r="K21" s="1">
        <v>0</v>
      </c>
      <c r="L21" s="1">
        <v>20</v>
      </c>
      <c r="M21" s="1">
        <v>0</v>
      </c>
      <c r="N21" s="1">
        <v>20</v>
      </c>
      <c r="O21" s="1">
        <v>460</v>
      </c>
    </row>
    <row r="22" spans="1:15" ht="9.15" customHeight="1" x14ac:dyDescent="0.2">
      <c r="A22" s="1" t="s">
        <v>237</v>
      </c>
      <c r="B22" s="1">
        <v>600</v>
      </c>
      <c r="C22" s="1">
        <v>0</v>
      </c>
      <c r="D22" s="1">
        <v>0</v>
      </c>
      <c r="E22" s="1">
        <v>0</v>
      </c>
      <c r="F22" s="1">
        <v>10</v>
      </c>
      <c r="G22" s="1">
        <v>10</v>
      </c>
      <c r="H22" s="1">
        <v>30</v>
      </c>
      <c r="I22" s="1">
        <v>30</v>
      </c>
      <c r="J22" s="1">
        <v>0</v>
      </c>
      <c r="K22" s="1">
        <v>0</v>
      </c>
      <c r="L22" s="1">
        <v>10</v>
      </c>
      <c r="M22" s="1">
        <v>0</v>
      </c>
      <c r="N22" s="1">
        <v>10</v>
      </c>
      <c r="O22" s="1">
        <v>500</v>
      </c>
    </row>
    <row r="23" spans="1:15" ht="9.15" customHeight="1" x14ac:dyDescent="0.2">
      <c r="A23" s="1" t="s">
        <v>238</v>
      </c>
      <c r="B23" s="1">
        <v>260</v>
      </c>
      <c r="C23" s="1">
        <v>0</v>
      </c>
      <c r="D23" s="1">
        <v>0</v>
      </c>
      <c r="E23" s="1">
        <v>0</v>
      </c>
      <c r="F23" s="1">
        <v>10</v>
      </c>
      <c r="G23" s="1">
        <v>0</v>
      </c>
      <c r="H23" s="1">
        <v>20</v>
      </c>
      <c r="I23" s="1">
        <v>0</v>
      </c>
      <c r="J23" s="1">
        <v>30</v>
      </c>
      <c r="K23" s="1">
        <v>0</v>
      </c>
      <c r="L23" s="1">
        <v>0</v>
      </c>
      <c r="M23" s="1">
        <v>0</v>
      </c>
      <c r="N23" s="1">
        <v>0</v>
      </c>
      <c r="O23" s="1">
        <v>200</v>
      </c>
    </row>
    <row r="24" spans="1:15" ht="9.15" customHeight="1" x14ac:dyDescent="0.2">
      <c r="A24" s="1" t="s">
        <v>239</v>
      </c>
      <c r="B24" s="1">
        <v>180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</v>
      </c>
      <c r="O24" s="1">
        <v>160</v>
      </c>
    </row>
    <row r="25" spans="1:15" s="3" customFormat="1" ht="9.15" customHeight="1" x14ac:dyDescent="0.2">
      <c r="A25" s="3" t="s">
        <v>240</v>
      </c>
      <c r="B25" s="3">
        <v>8981</v>
      </c>
      <c r="C25" s="3">
        <v>2291</v>
      </c>
      <c r="D25" s="3">
        <v>5253</v>
      </c>
      <c r="E25" s="3">
        <v>3146</v>
      </c>
      <c r="F25" s="3">
        <v>6888</v>
      </c>
      <c r="G25" s="3">
        <v>7960</v>
      </c>
      <c r="H25" s="3">
        <v>8459</v>
      </c>
      <c r="I25" s="3">
        <v>9069</v>
      </c>
      <c r="J25" s="3">
        <v>10860</v>
      </c>
      <c r="K25" s="3">
        <v>4240</v>
      </c>
      <c r="L25" s="3">
        <v>6946</v>
      </c>
      <c r="M25" s="3">
        <v>3423</v>
      </c>
      <c r="N25" s="3">
        <v>5958</v>
      </c>
      <c r="O25" s="3">
        <v>9758</v>
      </c>
    </row>
    <row r="26" spans="1:15" s="3" customFormat="1" ht="9.15" customHeight="1" x14ac:dyDescent="0.2">
      <c r="A26" s="3" t="s">
        <v>31</v>
      </c>
      <c r="B26" s="3">
        <v>7679</v>
      </c>
      <c r="C26" s="3">
        <v>834</v>
      </c>
      <c r="D26" s="3">
        <v>5938</v>
      </c>
      <c r="E26" s="3">
        <v>3125</v>
      </c>
      <c r="F26" s="3">
        <v>5625</v>
      </c>
      <c r="G26" s="3">
        <v>6250</v>
      </c>
      <c r="H26" s="3">
        <v>7813</v>
      </c>
      <c r="I26" s="3">
        <v>9583</v>
      </c>
      <c r="J26" s="3">
        <v>12500</v>
      </c>
      <c r="K26" s="3">
        <v>4583</v>
      </c>
      <c r="L26" s="3">
        <v>8125</v>
      </c>
      <c r="M26" s="3">
        <v>3750</v>
      </c>
      <c r="N26" s="3">
        <v>4167</v>
      </c>
      <c r="O26" s="3">
        <v>8261</v>
      </c>
    </row>
    <row r="27" spans="1:15" ht="9.15" customHeight="1" x14ac:dyDescent="0.2">
      <c r="A27" s="1" t="s">
        <v>33</v>
      </c>
    </row>
    <row r="28" spans="1:15" ht="9.15" customHeight="1" x14ac:dyDescent="0.2">
      <c r="A28" s="1" t="s">
        <v>1</v>
      </c>
      <c r="B28" s="1">
        <v>2340</v>
      </c>
      <c r="C28" s="1">
        <v>30</v>
      </c>
      <c r="D28" s="1">
        <v>50</v>
      </c>
      <c r="E28" s="1">
        <v>0</v>
      </c>
      <c r="F28" s="1">
        <v>10</v>
      </c>
      <c r="G28" s="1">
        <v>30</v>
      </c>
      <c r="H28" s="1">
        <v>180</v>
      </c>
      <c r="I28" s="1">
        <v>80</v>
      </c>
      <c r="J28" s="1">
        <v>30</v>
      </c>
      <c r="K28" s="1">
        <v>0</v>
      </c>
      <c r="L28" s="1">
        <v>40</v>
      </c>
      <c r="M28" s="1">
        <v>10</v>
      </c>
      <c r="N28" s="1">
        <v>60</v>
      </c>
      <c r="O28" s="1">
        <v>1820</v>
      </c>
    </row>
    <row r="29" spans="1:15" ht="9.15" customHeight="1" x14ac:dyDescent="0.2">
      <c r="A29" s="1" t="s">
        <v>232</v>
      </c>
      <c r="B29" s="1">
        <v>40</v>
      </c>
      <c r="C29" s="1">
        <v>10</v>
      </c>
      <c r="D29" s="1">
        <v>0</v>
      </c>
      <c r="E29" s="1">
        <v>0</v>
      </c>
      <c r="F29" s="1">
        <v>0</v>
      </c>
      <c r="G29" s="1">
        <v>0</v>
      </c>
      <c r="H29" s="1">
        <v>10</v>
      </c>
      <c r="I29" s="1">
        <v>0</v>
      </c>
      <c r="J29" s="1">
        <v>0</v>
      </c>
      <c r="K29" s="1">
        <v>0</v>
      </c>
      <c r="L29" s="1">
        <v>10</v>
      </c>
      <c r="M29" s="1">
        <v>10</v>
      </c>
      <c r="N29" s="1">
        <v>0</v>
      </c>
      <c r="O29" s="1">
        <v>0</v>
      </c>
    </row>
    <row r="30" spans="1:15" ht="9.15" customHeight="1" x14ac:dyDescent="0.2">
      <c r="A30" s="1" t="s">
        <v>233</v>
      </c>
      <c r="B30" s="1">
        <v>220</v>
      </c>
      <c r="C30" s="1">
        <v>10</v>
      </c>
      <c r="D30" s="1">
        <v>10</v>
      </c>
      <c r="E30" s="1">
        <v>0</v>
      </c>
      <c r="F30" s="1">
        <v>0</v>
      </c>
      <c r="G30" s="1">
        <v>0</v>
      </c>
      <c r="H30" s="1">
        <v>10</v>
      </c>
      <c r="I30" s="1">
        <v>0</v>
      </c>
      <c r="J30" s="1">
        <v>10</v>
      </c>
      <c r="K30" s="1">
        <v>0</v>
      </c>
      <c r="L30" s="1">
        <v>0</v>
      </c>
      <c r="M30" s="1">
        <v>0</v>
      </c>
      <c r="N30" s="1">
        <v>0</v>
      </c>
      <c r="O30" s="1">
        <v>180</v>
      </c>
    </row>
    <row r="31" spans="1:15" ht="9.15" customHeight="1" x14ac:dyDescent="0.2">
      <c r="A31" s="1" t="s">
        <v>234</v>
      </c>
      <c r="B31" s="1">
        <v>490</v>
      </c>
      <c r="C31" s="1">
        <v>0</v>
      </c>
      <c r="D31" s="1">
        <v>10</v>
      </c>
      <c r="E31" s="1">
        <v>0</v>
      </c>
      <c r="F31" s="1">
        <v>0</v>
      </c>
      <c r="G31" s="1">
        <v>10</v>
      </c>
      <c r="H31" s="1">
        <v>20</v>
      </c>
      <c r="I31" s="1">
        <v>30</v>
      </c>
      <c r="J31" s="1">
        <v>10</v>
      </c>
      <c r="K31" s="1">
        <v>0</v>
      </c>
      <c r="L31" s="1">
        <v>20</v>
      </c>
      <c r="M31" s="1">
        <v>0</v>
      </c>
      <c r="N31" s="1">
        <v>10</v>
      </c>
      <c r="O31" s="1">
        <v>380</v>
      </c>
    </row>
    <row r="32" spans="1:15" ht="9.15" customHeight="1" x14ac:dyDescent="0.2">
      <c r="A32" s="1" t="s">
        <v>235</v>
      </c>
      <c r="B32" s="1">
        <v>620</v>
      </c>
      <c r="C32" s="1">
        <v>10</v>
      </c>
      <c r="D32" s="1">
        <v>20</v>
      </c>
      <c r="E32" s="1">
        <v>0</v>
      </c>
      <c r="F32" s="1">
        <v>0</v>
      </c>
      <c r="G32" s="1">
        <v>10</v>
      </c>
      <c r="H32" s="1">
        <v>70</v>
      </c>
      <c r="I32" s="1">
        <v>10</v>
      </c>
      <c r="J32" s="1">
        <v>0</v>
      </c>
      <c r="K32" s="1">
        <v>0</v>
      </c>
      <c r="L32" s="1">
        <v>10</v>
      </c>
      <c r="M32" s="1">
        <v>0</v>
      </c>
      <c r="N32" s="1">
        <v>30</v>
      </c>
      <c r="O32" s="1">
        <v>460</v>
      </c>
    </row>
    <row r="33" spans="1:15" ht="9.15" customHeight="1" x14ac:dyDescent="0.2">
      <c r="A33" s="1" t="s">
        <v>236</v>
      </c>
      <c r="B33" s="1">
        <v>290</v>
      </c>
      <c r="C33" s="1">
        <v>0</v>
      </c>
      <c r="D33" s="1">
        <v>10</v>
      </c>
      <c r="E33" s="1">
        <v>0</v>
      </c>
      <c r="F33" s="1">
        <v>0</v>
      </c>
      <c r="G33" s="1">
        <v>10</v>
      </c>
      <c r="H33" s="1">
        <v>20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10</v>
      </c>
      <c r="O33" s="1">
        <v>240</v>
      </c>
    </row>
    <row r="34" spans="1:15" ht="9.15" customHeight="1" x14ac:dyDescent="0.2">
      <c r="A34" s="1" t="s">
        <v>237</v>
      </c>
      <c r="B34" s="1">
        <v>480</v>
      </c>
      <c r="C34" s="1">
        <v>0</v>
      </c>
      <c r="D34" s="1">
        <v>0</v>
      </c>
      <c r="E34" s="1">
        <v>0</v>
      </c>
      <c r="F34" s="1">
        <v>10</v>
      </c>
      <c r="G34" s="1">
        <v>0</v>
      </c>
      <c r="H34" s="1">
        <v>30</v>
      </c>
      <c r="I34" s="1">
        <v>40</v>
      </c>
      <c r="J34" s="1">
        <v>10</v>
      </c>
      <c r="K34" s="1">
        <v>0</v>
      </c>
      <c r="L34" s="1">
        <v>0</v>
      </c>
      <c r="M34" s="1">
        <v>0</v>
      </c>
      <c r="N34" s="1">
        <v>10</v>
      </c>
      <c r="O34" s="1">
        <v>380</v>
      </c>
    </row>
    <row r="35" spans="1:15" ht="9.15" customHeight="1" x14ac:dyDescent="0.2">
      <c r="A35" s="1" t="s">
        <v>238</v>
      </c>
      <c r="B35" s="1">
        <v>160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140</v>
      </c>
    </row>
    <row r="36" spans="1:15" ht="9.15" customHeight="1" x14ac:dyDescent="0.2">
      <c r="A36" s="1" t="s">
        <v>239</v>
      </c>
      <c r="B36" s="1">
        <v>40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40</v>
      </c>
    </row>
    <row r="37" spans="1:15" s="3" customFormat="1" ht="9.15" customHeight="1" x14ac:dyDescent="0.2">
      <c r="A37" s="3" t="s">
        <v>240</v>
      </c>
      <c r="B37" s="3">
        <v>7559</v>
      </c>
      <c r="C37" s="3">
        <v>2660</v>
      </c>
      <c r="D37" s="3">
        <v>5055</v>
      </c>
      <c r="E37" s="3">
        <v>0</v>
      </c>
      <c r="F37" s="3">
        <v>10886</v>
      </c>
      <c r="G37" s="3">
        <v>7237</v>
      </c>
      <c r="H37" s="3">
        <v>7989</v>
      </c>
      <c r="I37" s="3">
        <v>8174</v>
      </c>
      <c r="J37" s="3">
        <v>5000</v>
      </c>
      <c r="K37" s="3">
        <v>0</v>
      </c>
      <c r="L37" s="3">
        <v>3518</v>
      </c>
      <c r="M37" s="3">
        <v>900</v>
      </c>
      <c r="N37" s="3">
        <v>6953</v>
      </c>
      <c r="O37" s="3">
        <v>7814</v>
      </c>
    </row>
    <row r="38" spans="1:15" s="3" customFormat="1" ht="9.15" customHeight="1" x14ac:dyDescent="0.2">
      <c r="A38" s="3" t="s">
        <v>31</v>
      </c>
      <c r="B38" s="3">
        <v>6694</v>
      </c>
      <c r="C38" s="3">
        <v>1750</v>
      </c>
      <c r="D38" s="3">
        <v>5625</v>
      </c>
      <c r="E38" s="3">
        <v>0</v>
      </c>
      <c r="F38" s="3">
        <v>12500</v>
      </c>
      <c r="G38" s="3">
        <v>6250</v>
      </c>
      <c r="H38" s="3">
        <v>6786</v>
      </c>
      <c r="I38" s="3">
        <v>8750</v>
      </c>
      <c r="J38" s="3">
        <v>3750</v>
      </c>
      <c r="K38" s="3">
        <v>0</v>
      </c>
      <c r="L38" s="3">
        <v>3750</v>
      </c>
      <c r="M38" s="3">
        <v>501</v>
      </c>
      <c r="N38" s="3">
        <v>6667</v>
      </c>
      <c r="O38" s="3">
        <v>6902</v>
      </c>
    </row>
    <row r="39" spans="1:15" ht="9.15" customHeight="1" x14ac:dyDescent="0.2">
      <c r="A39" s="1" t="s">
        <v>241</v>
      </c>
    </row>
    <row r="40" spans="1:15" ht="9.15" customHeight="1" x14ac:dyDescent="0.2">
      <c r="A40" s="1" t="s">
        <v>1</v>
      </c>
      <c r="B40" s="1">
        <v>6770</v>
      </c>
      <c r="C40" s="1">
        <v>140</v>
      </c>
      <c r="D40" s="1">
        <v>240</v>
      </c>
      <c r="E40" s="1">
        <v>90</v>
      </c>
      <c r="F40" s="1">
        <v>110</v>
      </c>
      <c r="G40" s="1">
        <v>110</v>
      </c>
      <c r="H40" s="1">
        <v>520</v>
      </c>
      <c r="I40" s="1">
        <v>160</v>
      </c>
      <c r="J40" s="1">
        <v>120</v>
      </c>
      <c r="K40" s="1">
        <v>110</v>
      </c>
      <c r="L40" s="1">
        <v>140</v>
      </c>
      <c r="M40" s="1">
        <v>60</v>
      </c>
      <c r="N40" s="1">
        <v>230</v>
      </c>
      <c r="O40" s="1">
        <v>4740</v>
      </c>
    </row>
    <row r="41" spans="1:15" ht="9.15" customHeight="1" x14ac:dyDescent="0.2">
      <c r="A41" s="1" t="s">
        <v>232</v>
      </c>
      <c r="B41" s="1">
        <v>600</v>
      </c>
      <c r="C41" s="1">
        <v>40</v>
      </c>
      <c r="D41" s="1">
        <v>70</v>
      </c>
      <c r="E41" s="1">
        <v>20</v>
      </c>
      <c r="F41" s="1">
        <v>20</v>
      </c>
      <c r="G41" s="1">
        <v>10</v>
      </c>
      <c r="H41" s="1">
        <v>30</v>
      </c>
      <c r="I41" s="1">
        <v>20</v>
      </c>
      <c r="J41" s="1">
        <v>20</v>
      </c>
      <c r="K41" s="1">
        <v>40</v>
      </c>
      <c r="L41" s="1">
        <v>30</v>
      </c>
      <c r="M41" s="1">
        <v>10</v>
      </c>
      <c r="N41" s="1">
        <v>50</v>
      </c>
      <c r="O41" s="1">
        <v>240</v>
      </c>
    </row>
    <row r="42" spans="1:15" ht="9.15" customHeight="1" x14ac:dyDescent="0.2">
      <c r="A42" s="1" t="s">
        <v>233</v>
      </c>
      <c r="B42" s="1">
        <v>620</v>
      </c>
      <c r="C42" s="1">
        <v>60</v>
      </c>
      <c r="D42" s="1">
        <v>30</v>
      </c>
      <c r="E42" s="1">
        <v>20</v>
      </c>
      <c r="F42" s="1">
        <v>20</v>
      </c>
      <c r="G42" s="1">
        <v>30</v>
      </c>
      <c r="H42" s="1">
        <v>40</v>
      </c>
      <c r="I42" s="1">
        <v>0</v>
      </c>
      <c r="J42" s="1">
        <v>10</v>
      </c>
      <c r="K42" s="1">
        <v>0</v>
      </c>
      <c r="L42" s="1">
        <v>30</v>
      </c>
      <c r="M42" s="1">
        <v>0</v>
      </c>
      <c r="N42" s="1">
        <v>20</v>
      </c>
      <c r="O42" s="1">
        <v>360</v>
      </c>
    </row>
    <row r="43" spans="1:15" ht="9.15" customHeight="1" x14ac:dyDescent="0.2">
      <c r="A43" s="1" t="s">
        <v>234</v>
      </c>
      <c r="B43" s="1">
        <v>1210</v>
      </c>
      <c r="C43" s="1">
        <v>20</v>
      </c>
      <c r="D43" s="1">
        <v>40</v>
      </c>
      <c r="E43" s="1">
        <v>40</v>
      </c>
      <c r="F43" s="1">
        <v>20</v>
      </c>
      <c r="G43" s="1">
        <v>10</v>
      </c>
      <c r="H43" s="1">
        <v>100</v>
      </c>
      <c r="I43" s="1">
        <v>20</v>
      </c>
      <c r="J43" s="1">
        <v>30</v>
      </c>
      <c r="K43" s="1">
        <v>40</v>
      </c>
      <c r="L43" s="1">
        <v>30</v>
      </c>
      <c r="M43" s="1">
        <v>50</v>
      </c>
      <c r="N43" s="1">
        <v>30</v>
      </c>
      <c r="O43" s="1">
        <v>780</v>
      </c>
    </row>
    <row r="44" spans="1:15" ht="9.15" customHeight="1" x14ac:dyDescent="0.2">
      <c r="A44" s="1" t="s">
        <v>235</v>
      </c>
      <c r="B44" s="1">
        <v>1450</v>
      </c>
      <c r="C44" s="1">
        <v>20</v>
      </c>
      <c r="D44" s="1">
        <v>50</v>
      </c>
      <c r="E44" s="1">
        <v>10</v>
      </c>
      <c r="F44" s="1">
        <v>20</v>
      </c>
      <c r="G44" s="1">
        <v>40</v>
      </c>
      <c r="H44" s="1">
        <v>130</v>
      </c>
      <c r="I44" s="1">
        <v>20</v>
      </c>
      <c r="J44" s="1">
        <v>0</v>
      </c>
      <c r="K44" s="1">
        <v>30</v>
      </c>
      <c r="L44" s="1">
        <v>10</v>
      </c>
      <c r="M44" s="1">
        <v>0</v>
      </c>
      <c r="N44" s="1">
        <v>40</v>
      </c>
      <c r="O44" s="1">
        <v>1080</v>
      </c>
    </row>
    <row r="45" spans="1:15" ht="9.15" customHeight="1" x14ac:dyDescent="0.2">
      <c r="A45" s="1" t="s">
        <v>236</v>
      </c>
      <c r="B45" s="1">
        <v>1000</v>
      </c>
      <c r="C45" s="1">
        <v>0</v>
      </c>
      <c r="D45" s="1">
        <v>30</v>
      </c>
      <c r="E45" s="1">
        <v>0</v>
      </c>
      <c r="F45" s="1">
        <v>0</v>
      </c>
      <c r="G45" s="1">
        <v>0</v>
      </c>
      <c r="H45" s="1">
        <v>80</v>
      </c>
      <c r="I45" s="1">
        <v>30</v>
      </c>
      <c r="J45" s="1">
        <v>20</v>
      </c>
      <c r="K45" s="1">
        <v>0</v>
      </c>
      <c r="L45" s="1">
        <v>20</v>
      </c>
      <c r="M45" s="1">
        <v>0</v>
      </c>
      <c r="N45" s="1">
        <v>40</v>
      </c>
      <c r="O45" s="1">
        <v>780</v>
      </c>
    </row>
    <row r="46" spans="1:15" ht="9.15" customHeight="1" x14ac:dyDescent="0.2">
      <c r="A46" s="1" t="s">
        <v>237</v>
      </c>
      <c r="B46" s="1">
        <v>1130</v>
      </c>
      <c r="C46" s="1">
        <v>0</v>
      </c>
      <c r="D46" s="1">
        <v>20</v>
      </c>
      <c r="E46" s="1">
        <v>0</v>
      </c>
      <c r="F46" s="1">
        <v>10</v>
      </c>
      <c r="G46" s="1">
        <v>20</v>
      </c>
      <c r="H46" s="1">
        <v>90</v>
      </c>
      <c r="I46" s="1">
        <v>50</v>
      </c>
      <c r="J46" s="1">
        <v>0</v>
      </c>
      <c r="K46" s="1">
        <v>0</v>
      </c>
      <c r="L46" s="1">
        <v>10</v>
      </c>
      <c r="M46" s="1">
        <v>0</v>
      </c>
      <c r="N46" s="1">
        <v>30</v>
      </c>
      <c r="O46" s="1">
        <v>900</v>
      </c>
    </row>
    <row r="47" spans="1:15" ht="9.15" customHeight="1" x14ac:dyDescent="0.2">
      <c r="A47" s="1" t="s">
        <v>238</v>
      </c>
      <c r="B47" s="1">
        <v>490</v>
      </c>
      <c r="C47" s="1">
        <v>0</v>
      </c>
      <c r="D47" s="1">
        <v>0</v>
      </c>
      <c r="E47" s="1">
        <v>0</v>
      </c>
      <c r="F47" s="1">
        <v>10</v>
      </c>
      <c r="G47" s="1">
        <v>0</v>
      </c>
      <c r="H47" s="1">
        <v>40</v>
      </c>
      <c r="I47" s="1">
        <v>10</v>
      </c>
      <c r="J47" s="1">
        <v>30</v>
      </c>
      <c r="K47" s="1">
        <v>0</v>
      </c>
      <c r="L47" s="1">
        <v>10</v>
      </c>
      <c r="M47" s="1">
        <v>0</v>
      </c>
      <c r="N47" s="1">
        <v>10</v>
      </c>
      <c r="O47" s="1">
        <v>380</v>
      </c>
    </row>
    <row r="48" spans="1:15" ht="9.15" customHeight="1" x14ac:dyDescent="0.2">
      <c r="A48" s="1" t="s">
        <v>239</v>
      </c>
      <c r="B48" s="1">
        <v>270</v>
      </c>
      <c r="C48" s="1">
        <v>0</v>
      </c>
      <c r="D48" s="1">
        <v>0</v>
      </c>
      <c r="E48" s="1">
        <v>0</v>
      </c>
      <c r="F48" s="1">
        <v>10</v>
      </c>
      <c r="G48" s="1">
        <v>0</v>
      </c>
      <c r="H48" s="1">
        <v>10</v>
      </c>
      <c r="I48" s="1">
        <v>10</v>
      </c>
      <c r="J48" s="1">
        <v>10</v>
      </c>
      <c r="K48" s="1">
        <v>0</v>
      </c>
      <c r="L48" s="1">
        <v>0</v>
      </c>
      <c r="M48" s="1">
        <v>0</v>
      </c>
      <c r="N48" s="1">
        <v>10</v>
      </c>
      <c r="O48" s="1">
        <v>220</v>
      </c>
    </row>
    <row r="49" spans="1:15" s="3" customFormat="1" ht="9.15" customHeight="1" x14ac:dyDescent="0.2">
      <c r="A49" s="3" t="s">
        <v>240</v>
      </c>
      <c r="B49" s="3">
        <v>7879</v>
      </c>
      <c r="C49" s="3">
        <v>2204</v>
      </c>
      <c r="D49" s="3">
        <v>3998</v>
      </c>
      <c r="E49" s="3">
        <v>2987</v>
      </c>
      <c r="F49" s="3">
        <v>15763</v>
      </c>
      <c r="G49" s="3">
        <v>5373</v>
      </c>
      <c r="H49" s="3">
        <v>7661</v>
      </c>
      <c r="I49" s="3">
        <v>9661</v>
      </c>
      <c r="J49" s="3">
        <v>8497</v>
      </c>
      <c r="K49" s="3">
        <v>3091</v>
      </c>
      <c r="L49" s="3">
        <v>5148</v>
      </c>
      <c r="M49" s="3">
        <v>2811</v>
      </c>
      <c r="N49" s="3">
        <v>6512</v>
      </c>
      <c r="O49" s="3">
        <v>8481</v>
      </c>
    </row>
    <row r="50" spans="1:15" s="3" customFormat="1" ht="9.15" customHeight="1" x14ac:dyDescent="0.2">
      <c r="A50" s="3" t="s">
        <v>31</v>
      </c>
      <c r="B50" s="3">
        <v>6647</v>
      </c>
      <c r="C50" s="3">
        <v>1750</v>
      </c>
      <c r="D50" s="3">
        <v>3750</v>
      </c>
      <c r="E50" s="3">
        <v>2813</v>
      </c>
      <c r="F50" s="3">
        <v>4375</v>
      </c>
      <c r="G50" s="3">
        <v>5313</v>
      </c>
      <c r="H50" s="3">
        <v>6731</v>
      </c>
      <c r="I50" s="3">
        <v>9167</v>
      </c>
      <c r="J50" s="3">
        <v>6250</v>
      </c>
      <c r="K50" s="3">
        <v>3438</v>
      </c>
      <c r="L50" s="3">
        <v>3333</v>
      </c>
      <c r="M50" s="3">
        <v>3500</v>
      </c>
      <c r="N50" s="3">
        <v>5938</v>
      </c>
      <c r="O50" s="3">
        <v>7292</v>
      </c>
    </row>
    <row r="51" spans="1:15" ht="9.15" customHeight="1" x14ac:dyDescent="0.2">
      <c r="A51" s="1" t="s">
        <v>32</v>
      </c>
    </row>
    <row r="52" spans="1:15" ht="9.15" customHeight="1" x14ac:dyDescent="0.2">
      <c r="A52" s="1" t="s">
        <v>1</v>
      </c>
      <c r="B52" s="1">
        <v>3570</v>
      </c>
      <c r="C52" s="1">
        <v>80</v>
      </c>
      <c r="D52" s="1">
        <v>120</v>
      </c>
      <c r="E52" s="1">
        <v>50</v>
      </c>
      <c r="F52" s="1">
        <v>70</v>
      </c>
      <c r="G52" s="1">
        <v>60</v>
      </c>
      <c r="H52" s="1">
        <v>270</v>
      </c>
      <c r="I52" s="1">
        <v>70</v>
      </c>
      <c r="J52" s="1">
        <v>60</v>
      </c>
      <c r="K52" s="1">
        <v>60</v>
      </c>
      <c r="L52" s="1">
        <v>70</v>
      </c>
      <c r="M52" s="1">
        <v>40</v>
      </c>
      <c r="N52" s="1">
        <v>120</v>
      </c>
      <c r="O52" s="1">
        <v>2500</v>
      </c>
    </row>
    <row r="53" spans="1:15" ht="9.15" customHeight="1" x14ac:dyDescent="0.2">
      <c r="A53" s="1" t="s">
        <v>232</v>
      </c>
      <c r="B53" s="1">
        <v>140</v>
      </c>
      <c r="C53" s="1">
        <v>20</v>
      </c>
      <c r="D53" s="1">
        <v>20</v>
      </c>
      <c r="E53" s="1">
        <v>0</v>
      </c>
      <c r="F53" s="1">
        <v>0</v>
      </c>
      <c r="G53" s="1">
        <v>0</v>
      </c>
      <c r="H53" s="1">
        <v>0</v>
      </c>
      <c r="I53" s="1">
        <v>10</v>
      </c>
      <c r="J53" s="1">
        <v>0</v>
      </c>
      <c r="K53" s="1">
        <v>0</v>
      </c>
      <c r="L53" s="1">
        <v>10</v>
      </c>
      <c r="M53" s="1">
        <v>0</v>
      </c>
      <c r="N53" s="1">
        <v>20</v>
      </c>
      <c r="O53" s="1">
        <v>60</v>
      </c>
    </row>
    <row r="54" spans="1:15" ht="9.15" customHeight="1" x14ac:dyDescent="0.2">
      <c r="A54" s="1" t="s">
        <v>233</v>
      </c>
      <c r="B54" s="1">
        <v>200</v>
      </c>
      <c r="C54" s="1">
        <v>30</v>
      </c>
      <c r="D54" s="1">
        <v>20</v>
      </c>
      <c r="E54" s="1">
        <v>10</v>
      </c>
      <c r="F54" s="1">
        <v>10</v>
      </c>
      <c r="G54" s="1">
        <v>20</v>
      </c>
      <c r="H54" s="1">
        <v>20</v>
      </c>
      <c r="I54" s="1">
        <v>0</v>
      </c>
      <c r="J54" s="1">
        <v>0</v>
      </c>
      <c r="K54" s="1">
        <v>0</v>
      </c>
      <c r="L54" s="1">
        <v>10</v>
      </c>
      <c r="M54" s="1">
        <v>0</v>
      </c>
      <c r="N54" s="1">
        <v>20</v>
      </c>
      <c r="O54" s="1">
        <v>60</v>
      </c>
    </row>
    <row r="55" spans="1:15" ht="9.15" customHeight="1" x14ac:dyDescent="0.2">
      <c r="A55" s="1" t="s">
        <v>234</v>
      </c>
      <c r="B55" s="1">
        <v>640</v>
      </c>
      <c r="C55" s="1">
        <v>20</v>
      </c>
      <c r="D55" s="1">
        <v>20</v>
      </c>
      <c r="E55" s="1">
        <v>30</v>
      </c>
      <c r="F55" s="1">
        <v>20</v>
      </c>
      <c r="G55" s="1">
        <v>0</v>
      </c>
      <c r="H55" s="1">
        <v>50</v>
      </c>
      <c r="I55" s="1">
        <v>0</v>
      </c>
      <c r="J55" s="1">
        <v>10</v>
      </c>
      <c r="K55" s="1">
        <v>30</v>
      </c>
      <c r="L55" s="1">
        <v>20</v>
      </c>
      <c r="M55" s="1">
        <v>40</v>
      </c>
      <c r="N55" s="1">
        <v>20</v>
      </c>
      <c r="O55" s="1">
        <v>380</v>
      </c>
    </row>
    <row r="56" spans="1:15" ht="9.15" customHeight="1" x14ac:dyDescent="0.2">
      <c r="A56" s="1" t="s">
        <v>235</v>
      </c>
      <c r="B56" s="1">
        <v>810</v>
      </c>
      <c r="C56" s="1">
        <v>10</v>
      </c>
      <c r="D56" s="1">
        <v>30</v>
      </c>
      <c r="E56" s="1">
        <v>10</v>
      </c>
      <c r="F56" s="1">
        <v>20</v>
      </c>
      <c r="G56" s="1">
        <v>30</v>
      </c>
      <c r="H56" s="1">
        <v>50</v>
      </c>
      <c r="I56" s="1">
        <v>0</v>
      </c>
      <c r="J56" s="1">
        <v>0</v>
      </c>
      <c r="K56" s="1">
        <v>30</v>
      </c>
      <c r="L56" s="1">
        <v>0</v>
      </c>
      <c r="M56" s="1">
        <v>0</v>
      </c>
      <c r="N56" s="1">
        <v>10</v>
      </c>
      <c r="O56" s="1">
        <v>620</v>
      </c>
    </row>
    <row r="57" spans="1:15" ht="9.15" customHeight="1" x14ac:dyDescent="0.2">
      <c r="A57" s="1" t="s">
        <v>236</v>
      </c>
      <c r="B57" s="1">
        <v>640</v>
      </c>
      <c r="C57" s="1">
        <v>0</v>
      </c>
      <c r="D57" s="1">
        <v>10</v>
      </c>
      <c r="E57" s="1">
        <v>0</v>
      </c>
      <c r="F57" s="1">
        <v>0</v>
      </c>
      <c r="G57" s="1">
        <v>0</v>
      </c>
      <c r="H57" s="1">
        <v>60</v>
      </c>
      <c r="I57" s="1">
        <v>30</v>
      </c>
      <c r="J57" s="1">
        <v>20</v>
      </c>
      <c r="K57" s="1">
        <v>0</v>
      </c>
      <c r="L57" s="1">
        <v>10</v>
      </c>
      <c r="M57" s="1">
        <v>0</v>
      </c>
      <c r="N57" s="1">
        <v>30</v>
      </c>
      <c r="O57" s="1">
        <v>480</v>
      </c>
    </row>
    <row r="58" spans="1:15" ht="9.15" customHeight="1" x14ac:dyDescent="0.2">
      <c r="A58" s="1" t="s">
        <v>237</v>
      </c>
      <c r="B58" s="1">
        <v>600</v>
      </c>
      <c r="C58" s="1">
        <v>0</v>
      </c>
      <c r="D58" s="1">
        <v>20</v>
      </c>
      <c r="E58" s="1">
        <v>0</v>
      </c>
      <c r="F58" s="1">
        <v>0</v>
      </c>
      <c r="G58" s="1">
        <v>10</v>
      </c>
      <c r="H58" s="1">
        <v>60</v>
      </c>
      <c r="I58" s="1">
        <v>10</v>
      </c>
      <c r="J58" s="1">
        <v>0</v>
      </c>
      <c r="K58" s="1">
        <v>0</v>
      </c>
      <c r="L58" s="1">
        <v>10</v>
      </c>
      <c r="M58" s="1">
        <v>0</v>
      </c>
      <c r="N58" s="1">
        <v>10</v>
      </c>
      <c r="O58" s="1">
        <v>480</v>
      </c>
    </row>
    <row r="59" spans="1:15" ht="9.15" customHeight="1" x14ac:dyDescent="0.2">
      <c r="A59" s="1" t="s">
        <v>238</v>
      </c>
      <c r="B59" s="1">
        <v>320</v>
      </c>
      <c r="C59" s="1">
        <v>0</v>
      </c>
      <c r="D59" s="1">
        <v>0</v>
      </c>
      <c r="E59" s="1">
        <v>0</v>
      </c>
      <c r="F59" s="1">
        <v>10</v>
      </c>
      <c r="G59" s="1">
        <v>0</v>
      </c>
      <c r="H59" s="1">
        <v>20</v>
      </c>
      <c r="I59" s="1">
        <v>10</v>
      </c>
      <c r="J59" s="1">
        <v>30</v>
      </c>
      <c r="K59" s="1">
        <v>0</v>
      </c>
      <c r="L59" s="1">
        <v>10</v>
      </c>
      <c r="M59" s="1">
        <v>0</v>
      </c>
      <c r="N59" s="1">
        <v>0</v>
      </c>
      <c r="O59" s="1">
        <v>240</v>
      </c>
    </row>
    <row r="60" spans="1:15" ht="9.15" customHeight="1" x14ac:dyDescent="0.2">
      <c r="A60" s="1" t="s">
        <v>239</v>
      </c>
      <c r="B60" s="1">
        <v>220</v>
      </c>
      <c r="C60" s="1">
        <v>0</v>
      </c>
      <c r="D60" s="1">
        <v>0</v>
      </c>
      <c r="E60" s="1">
        <v>0</v>
      </c>
      <c r="F60" s="1">
        <v>10</v>
      </c>
      <c r="G60" s="1">
        <v>0</v>
      </c>
      <c r="H60" s="1">
        <v>10</v>
      </c>
      <c r="I60" s="1">
        <v>10</v>
      </c>
      <c r="J60" s="1">
        <v>0</v>
      </c>
      <c r="K60" s="1">
        <v>0</v>
      </c>
      <c r="L60" s="1">
        <v>0</v>
      </c>
      <c r="M60" s="1">
        <v>0</v>
      </c>
      <c r="N60" s="1">
        <v>10</v>
      </c>
      <c r="O60" s="1">
        <v>180</v>
      </c>
    </row>
    <row r="61" spans="1:15" s="3" customFormat="1" ht="9.15" customHeight="1" x14ac:dyDescent="0.2">
      <c r="A61" s="3" t="s">
        <v>240</v>
      </c>
      <c r="B61" s="3">
        <v>9241</v>
      </c>
      <c r="C61" s="3">
        <v>2521</v>
      </c>
      <c r="D61" s="3">
        <v>5059</v>
      </c>
      <c r="E61" s="3">
        <v>4125</v>
      </c>
      <c r="F61" s="3">
        <v>22846</v>
      </c>
      <c r="G61" s="3">
        <v>5877</v>
      </c>
      <c r="H61" s="3">
        <v>8687</v>
      </c>
      <c r="I61" s="3">
        <v>11769</v>
      </c>
      <c r="J61" s="3">
        <v>11876</v>
      </c>
      <c r="K61" s="3">
        <v>5033</v>
      </c>
      <c r="L61" s="3">
        <v>7214</v>
      </c>
      <c r="M61" s="3">
        <v>3241</v>
      </c>
      <c r="N61" s="3">
        <v>6516</v>
      </c>
      <c r="O61" s="3">
        <v>9769</v>
      </c>
    </row>
    <row r="62" spans="1:15" s="3" customFormat="1" ht="9.15" customHeight="1" x14ac:dyDescent="0.2">
      <c r="A62" s="3" t="s">
        <v>31</v>
      </c>
      <c r="B62" s="3">
        <v>7485</v>
      </c>
      <c r="C62" s="3">
        <v>2000</v>
      </c>
      <c r="D62" s="3">
        <v>5000</v>
      </c>
      <c r="E62" s="3">
        <v>3750</v>
      </c>
      <c r="F62" s="3">
        <v>5625</v>
      </c>
      <c r="G62" s="3">
        <v>5833</v>
      </c>
      <c r="H62" s="3">
        <v>8125</v>
      </c>
      <c r="I62" s="3">
        <v>9583</v>
      </c>
      <c r="J62" s="3">
        <v>12500</v>
      </c>
      <c r="K62" s="3">
        <v>5000</v>
      </c>
      <c r="L62" s="3">
        <v>4375</v>
      </c>
      <c r="M62" s="3">
        <v>3750</v>
      </c>
      <c r="N62" s="3">
        <v>5000</v>
      </c>
      <c r="O62" s="3">
        <v>8177</v>
      </c>
    </row>
    <row r="63" spans="1:15" ht="9.15" customHeight="1" x14ac:dyDescent="0.2">
      <c r="A63" s="1" t="s">
        <v>33</v>
      </c>
    </row>
    <row r="64" spans="1:15" ht="9.15" customHeight="1" x14ac:dyDescent="0.2">
      <c r="A64" s="1" t="s">
        <v>1</v>
      </c>
      <c r="B64" s="1">
        <v>3200</v>
      </c>
      <c r="C64" s="1">
        <v>60</v>
      </c>
      <c r="D64" s="1">
        <v>120</v>
      </c>
      <c r="E64" s="1">
        <v>40</v>
      </c>
      <c r="F64" s="1">
        <v>40</v>
      </c>
      <c r="G64" s="1">
        <v>50</v>
      </c>
      <c r="H64" s="1">
        <v>250</v>
      </c>
      <c r="I64" s="1">
        <v>90</v>
      </c>
      <c r="J64" s="1">
        <v>60</v>
      </c>
      <c r="K64" s="1">
        <v>50</v>
      </c>
      <c r="L64" s="1">
        <v>70</v>
      </c>
      <c r="M64" s="1">
        <v>20</v>
      </c>
      <c r="N64" s="1">
        <v>110</v>
      </c>
      <c r="O64" s="1">
        <v>2240</v>
      </c>
    </row>
    <row r="65" spans="1:15" ht="9.15" customHeight="1" x14ac:dyDescent="0.2">
      <c r="A65" s="1" t="s">
        <v>232</v>
      </c>
      <c r="B65" s="1">
        <v>460</v>
      </c>
      <c r="C65" s="1">
        <v>20</v>
      </c>
      <c r="D65" s="1">
        <v>50</v>
      </c>
      <c r="E65" s="1">
        <v>20</v>
      </c>
      <c r="F65" s="1">
        <v>20</v>
      </c>
      <c r="G65" s="1">
        <v>10</v>
      </c>
      <c r="H65" s="1">
        <v>30</v>
      </c>
      <c r="I65" s="1">
        <v>10</v>
      </c>
      <c r="J65" s="1">
        <v>20</v>
      </c>
      <c r="K65" s="1">
        <v>40</v>
      </c>
      <c r="L65" s="1">
        <v>20</v>
      </c>
      <c r="M65" s="1">
        <v>10</v>
      </c>
      <c r="N65" s="1">
        <v>30</v>
      </c>
      <c r="O65" s="1">
        <v>180</v>
      </c>
    </row>
    <row r="66" spans="1:15" ht="9.15" customHeight="1" x14ac:dyDescent="0.2">
      <c r="A66" s="1" t="s">
        <v>233</v>
      </c>
      <c r="B66" s="1">
        <v>420</v>
      </c>
      <c r="C66" s="1">
        <v>30</v>
      </c>
      <c r="D66" s="1">
        <v>10</v>
      </c>
      <c r="E66" s="1">
        <v>10</v>
      </c>
      <c r="F66" s="1">
        <v>10</v>
      </c>
      <c r="G66" s="1">
        <v>10</v>
      </c>
      <c r="H66" s="1">
        <v>20</v>
      </c>
      <c r="I66" s="1">
        <v>0</v>
      </c>
      <c r="J66" s="1">
        <v>10</v>
      </c>
      <c r="K66" s="1">
        <v>0</v>
      </c>
      <c r="L66" s="1">
        <v>20</v>
      </c>
      <c r="M66" s="1">
        <v>0</v>
      </c>
      <c r="N66" s="1">
        <v>0</v>
      </c>
      <c r="O66" s="1">
        <v>300</v>
      </c>
    </row>
    <row r="67" spans="1:15" ht="9.15" customHeight="1" x14ac:dyDescent="0.2">
      <c r="A67" s="1" t="s">
        <v>234</v>
      </c>
      <c r="B67" s="1">
        <v>570</v>
      </c>
      <c r="C67" s="1">
        <v>0</v>
      </c>
      <c r="D67" s="1">
        <v>20</v>
      </c>
      <c r="E67" s="1">
        <v>10</v>
      </c>
      <c r="F67" s="1">
        <v>0</v>
      </c>
      <c r="G67" s="1">
        <v>10</v>
      </c>
      <c r="H67" s="1">
        <v>50</v>
      </c>
      <c r="I67" s="1">
        <v>20</v>
      </c>
      <c r="J67" s="1">
        <v>20</v>
      </c>
      <c r="K67" s="1">
        <v>10</v>
      </c>
      <c r="L67" s="1">
        <v>10</v>
      </c>
      <c r="M67" s="1">
        <v>10</v>
      </c>
      <c r="N67" s="1">
        <v>10</v>
      </c>
      <c r="O67" s="1">
        <v>400</v>
      </c>
    </row>
    <row r="68" spans="1:15" ht="9.15" customHeight="1" x14ac:dyDescent="0.2">
      <c r="A68" s="1" t="s">
        <v>235</v>
      </c>
      <c r="B68" s="1">
        <v>640</v>
      </c>
      <c r="C68" s="1">
        <v>10</v>
      </c>
      <c r="D68" s="1">
        <v>20</v>
      </c>
      <c r="E68" s="1">
        <v>0</v>
      </c>
      <c r="F68" s="1">
        <v>0</v>
      </c>
      <c r="G68" s="1">
        <v>10</v>
      </c>
      <c r="H68" s="1">
        <v>80</v>
      </c>
      <c r="I68" s="1">
        <v>20</v>
      </c>
      <c r="J68" s="1">
        <v>0</v>
      </c>
      <c r="K68" s="1">
        <v>0</v>
      </c>
      <c r="L68" s="1">
        <v>10</v>
      </c>
      <c r="M68" s="1">
        <v>0</v>
      </c>
      <c r="N68" s="1">
        <v>30</v>
      </c>
      <c r="O68" s="1">
        <v>460</v>
      </c>
    </row>
    <row r="69" spans="1:15" ht="9.15" customHeight="1" x14ac:dyDescent="0.2">
      <c r="A69" s="1" t="s">
        <v>236</v>
      </c>
      <c r="B69" s="1">
        <v>360</v>
      </c>
      <c r="C69" s="1">
        <v>0</v>
      </c>
      <c r="D69" s="1">
        <v>20</v>
      </c>
      <c r="E69" s="1">
        <v>0</v>
      </c>
      <c r="F69" s="1">
        <v>0</v>
      </c>
      <c r="G69" s="1">
        <v>0</v>
      </c>
      <c r="H69" s="1">
        <v>20</v>
      </c>
      <c r="I69" s="1">
        <v>0</v>
      </c>
      <c r="J69" s="1">
        <v>0</v>
      </c>
      <c r="K69" s="1">
        <v>0</v>
      </c>
      <c r="L69" s="1">
        <v>10</v>
      </c>
      <c r="M69" s="1">
        <v>0</v>
      </c>
      <c r="N69" s="1">
        <v>10</v>
      </c>
      <c r="O69" s="1">
        <v>300</v>
      </c>
    </row>
    <row r="70" spans="1:15" ht="9.15" customHeight="1" x14ac:dyDescent="0.2">
      <c r="A70" s="1" t="s">
        <v>237</v>
      </c>
      <c r="B70" s="1">
        <v>530</v>
      </c>
      <c r="C70" s="1">
        <v>0</v>
      </c>
      <c r="D70" s="1">
        <v>0</v>
      </c>
      <c r="E70" s="1">
        <v>0</v>
      </c>
      <c r="F70" s="1">
        <v>10</v>
      </c>
      <c r="G70" s="1">
        <v>10</v>
      </c>
      <c r="H70" s="1">
        <v>30</v>
      </c>
      <c r="I70" s="1">
        <v>40</v>
      </c>
      <c r="J70" s="1">
        <v>0</v>
      </c>
      <c r="K70" s="1">
        <v>0</v>
      </c>
      <c r="L70" s="1">
        <v>0</v>
      </c>
      <c r="M70" s="1">
        <v>0</v>
      </c>
      <c r="N70" s="1">
        <v>20</v>
      </c>
      <c r="O70" s="1">
        <v>420</v>
      </c>
    </row>
    <row r="71" spans="1:15" ht="9.15" customHeight="1" x14ac:dyDescent="0.2">
      <c r="A71" s="1" t="s">
        <v>238</v>
      </c>
      <c r="B71" s="1">
        <v>170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20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10</v>
      </c>
      <c r="O71" s="1">
        <v>140</v>
      </c>
    </row>
    <row r="72" spans="1:15" ht="9.15" customHeight="1" x14ac:dyDescent="0.2">
      <c r="A72" s="1" t="s">
        <v>239</v>
      </c>
      <c r="B72" s="1">
        <v>50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10</v>
      </c>
      <c r="K72" s="1">
        <v>0</v>
      </c>
      <c r="L72" s="1">
        <v>0</v>
      </c>
      <c r="M72" s="1">
        <v>0</v>
      </c>
      <c r="N72" s="1">
        <v>0</v>
      </c>
      <c r="O72" s="1">
        <v>40</v>
      </c>
    </row>
    <row r="73" spans="1:15" s="3" customFormat="1" ht="9.15" customHeight="1" x14ac:dyDescent="0.2">
      <c r="A73" s="3" t="s">
        <v>240</v>
      </c>
      <c r="B73" s="3">
        <v>6359</v>
      </c>
      <c r="C73" s="3">
        <v>1780</v>
      </c>
      <c r="D73" s="3">
        <v>2937</v>
      </c>
      <c r="E73" s="3">
        <v>1564</v>
      </c>
      <c r="F73" s="3">
        <v>3368</v>
      </c>
      <c r="G73" s="3">
        <v>4768</v>
      </c>
      <c r="H73" s="3">
        <v>6554</v>
      </c>
      <c r="I73" s="3">
        <v>8022</v>
      </c>
      <c r="J73" s="3">
        <v>5117</v>
      </c>
      <c r="K73" s="3">
        <v>760</v>
      </c>
      <c r="L73" s="3">
        <v>3082</v>
      </c>
      <c r="M73" s="3">
        <v>1950</v>
      </c>
      <c r="N73" s="3">
        <v>6507</v>
      </c>
      <c r="O73" s="3">
        <v>7043</v>
      </c>
    </row>
    <row r="74" spans="1:15" s="3" customFormat="1" ht="9.15" customHeight="1" x14ac:dyDescent="0.2">
      <c r="A74" s="3" t="s">
        <v>31</v>
      </c>
      <c r="B74" s="3">
        <v>5586</v>
      </c>
      <c r="C74" s="3">
        <v>1500</v>
      </c>
      <c r="D74" s="3">
        <v>2500</v>
      </c>
      <c r="E74" s="3">
        <v>1000</v>
      </c>
      <c r="F74" s="3">
        <v>1000</v>
      </c>
      <c r="G74" s="3">
        <v>3750</v>
      </c>
      <c r="H74" s="3">
        <v>5781</v>
      </c>
      <c r="I74" s="3">
        <v>6875</v>
      </c>
      <c r="J74" s="3">
        <v>2500</v>
      </c>
      <c r="K74" s="3">
        <v>625</v>
      </c>
      <c r="L74" s="3">
        <v>2125</v>
      </c>
      <c r="M74" s="3">
        <v>1750</v>
      </c>
      <c r="N74" s="3">
        <v>6250</v>
      </c>
      <c r="O74" s="3">
        <v>6304</v>
      </c>
    </row>
    <row r="75" spans="1:15" ht="9.15" customHeight="1" x14ac:dyDescent="0.2">
      <c r="A75" s="1" t="s">
        <v>249</v>
      </c>
    </row>
    <row r="76" spans="1:15" ht="9.15" customHeight="1" x14ac:dyDescent="0.2">
      <c r="A76" s="1" t="s">
        <v>248</v>
      </c>
    </row>
  </sheetData>
  <pageMargins left="0.7" right="0.7" top="0.75" bottom="0.75" header="0.3" footer="0.3"/>
  <pageSetup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1D7D-A933-44DF-9EB0-E5260DEB8EE8}">
  <dimension ref="A1:O28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1" customWidth="1"/>
    <col min="2" max="15" width="5.21875" style="1" customWidth="1"/>
    <col min="16" max="16384" width="8.88671875" style="1"/>
  </cols>
  <sheetData>
    <row r="1" spans="1:15" x14ac:dyDescent="0.2">
      <c r="A1" s="1" t="s">
        <v>242</v>
      </c>
    </row>
    <row r="2" spans="1:15" s="2" customFormat="1" x14ac:dyDescent="0.2">
      <c r="A2" s="6"/>
      <c r="B2" s="7" t="s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5" x14ac:dyDescent="0.2">
      <c r="A3" s="1" t="s">
        <v>18</v>
      </c>
    </row>
    <row r="4" spans="1:15" x14ac:dyDescent="0.2">
      <c r="A4" s="1" t="s">
        <v>1</v>
      </c>
      <c r="B4" s="1">
        <v>16390</v>
      </c>
      <c r="C4" s="1">
        <v>280</v>
      </c>
      <c r="D4" s="1">
        <v>490</v>
      </c>
      <c r="E4" s="1">
        <v>240</v>
      </c>
      <c r="F4" s="1">
        <v>290</v>
      </c>
      <c r="G4" s="1">
        <v>270</v>
      </c>
      <c r="H4" s="1">
        <v>1050</v>
      </c>
      <c r="I4" s="1">
        <v>370</v>
      </c>
      <c r="J4" s="1">
        <v>230</v>
      </c>
      <c r="K4" s="1">
        <v>230</v>
      </c>
      <c r="L4" s="1">
        <v>250</v>
      </c>
      <c r="M4" s="1">
        <v>150</v>
      </c>
      <c r="N4" s="1">
        <v>480</v>
      </c>
      <c r="O4" s="1">
        <v>12060</v>
      </c>
    </row>
    <row r="5" spans="1:15" x14ac:dyDescent="0.2">
      <c r="A5" s="1" t="s">
        <v>243</v>
      </c>
      <c r="B5" s="1">
        <v>5190</v>
      </c>
      <c r="C5" s="1">
        <v>220</v>
      </c>
      <c r="D5" s="1">
        <v>290</v>
      </c>
      <c r="E5" s="1">
        <v>110</v>
      </c>
      <c r="F5" s="1">
        <v>190</v>
      </c>
      <c r="G5" s="1">
        <v>110</v>
      </c>
      <c r="H5" s="1">
        <v>160</v>
      </c>
      <c r="I5" s="1">
        <v>50</v>
      </c>
      <c r="J5" s="1">
        <v>90</v>
      </c>
      <c r="K5" s="1">
        <v>110</v>
      </c>
      <c r="L5" s="1">
        <v>190</v>
      </c>
      <c r="M5" s="1">
        <v>150</v>
      </c>
      <c r="N5" s="1">
        <v>80</v>
      </c>
      <c r="O5" s="1">
        <v>3440</v>
      </c>
    </row>
    <row r="6" spans="1:15" x14ac:dyDescent="0.2">
      <c r="A6" s="1" t="s">
        <v>244</v>
      </c>
      <c r="B6" s="1">
        <v>4740</v>
      </c>
      <c r="C6" s="1">
        <v>60</v>
      </c>
      <c r="D6" s="1">
        <v>100</v>
      </c>
      <c r="E6" s="1">
        <v>90</v>
      </c>
      <c r="F6" s="1">
        <v>20</v>
      </c>
      <c r="G6" s="1">
        <v>80</v>
      </c>
      <c r="H6" s="1">
        <v>500</v>
      </c>
      <c r="I6" s="1">
        <v>200</v>
      </c>
      <c r="J6" s="1">
        <v>50</v>
      </c>
      <c r="K6" s="1">
        <v>120</v>
      </c>
      <c r="L6" s="1">
        <v>0</v>
      </c>
      <c r="M6" s="1">
        <v>0</v>
      </c>
      <c r="N6" s="1">
        <v>140</v>
      </c>
      <c r="O6" s="1">
        <v>3380</v>
      </c>
    </row>
    <row r="7" spans="1:15" x14ac:dyDescent="0.2">
      <c r="A7" s="1" t="s">
        <v>245</v>
      </c>
      <c r="B7" s="1">
        <v>2170</v>
      </c>
      <c r="C7" s="1">
        <v>0</v>
      </c>
      <c r="D7" s="1">
        <v>100</v>
      </c>
      <c r="E7" s="1">
        <v>0</v>
      </c>
      <c r="F7" s="1">
        <v>0</v>
      </c>
      <c r="G7" s="1">
        <v>0</v>
      </c>
      <c r="H7" s="1">
        <v>220</v>
      </c>
      <c r="I7" s="1">
        <v>30</v>
      </c>
      <c r="J7" s="1">
        <v>0</v>
      </c>
      <c r="K7" s="1">
        <v>0</v>
      </c>
      <c r="L7" s="1">
        <v>40</v>
      </c>
      <c r="M7" s="1">
        <v>0</v>
      </c>
      <c r="N7" s="1">
        <v>0</v>
      </c>
      <c r="O7" s="1">
        <v>1780</v>
      </c>
    </row>
    <row r="8" spans="1:15" x14ac:dyDescent="0.2">
      <c r="A8" s="1" t="s">
        <v>246</v>
      </c>
      <c r="B8" s="1">
        <v>2530</v>
      </c>
      <c r="C8" s="1">
        <v>0</v>
      </c>
      <c r="D8" s="1">
        <v>0</v>
      </c>
      <c r="E8" s="1">
        <v>0</v>
      </c>
      <c r="F8" s="1">
        <v>30</v>
      </c>
      <c r="G8" s="1">
        <v>0</v>
      </c>
      <c r="H8" s="1">
        <v>140</v>
      </c>
      <c r="I8" s="1">
        <v>50</v>
      </c>
      <c r="J8" s="1">
        <v>30</v>
      </c>
      <c r="K8" s="1">
        <v>0</v>
      </c>
      <c r="L8" s="1">
        <v>0</v>
      </c>
      <c r="M8" s="1">
        <v>0</v>
      </c>
      <c r="N8" s="1">
        <v>180</v>
      </c>
      <c r="O8" s="1">
        <v>2100</v>
      </c>
    </row>
    <row r="9" spans="1:15" x14ac:dyDescent="0.2">
      <c r="A9" s="1" t="s">
        <v>247</v>
      </c>
      <c r="B9" s="1">
        <v>1000</v>
      </c>
      <c r="C9" s="1">
        <v>0</v>
      </c>
      <c r="D9" s="1">
        <v>0</v>
      </c>
      <c r="E9" s="1">
        <v>0</v>
      </c>
      <c r="F9" s="1">
        <v>50</v>
      </c>
      <c r="G9" s="1">
        <v>20</v>
      </c>
      <c r="H9" s="1">
        <v>30</v>
      </c>
      <c r="I9" s="1">
        <v>40</v>
      </c>
      <c r="J9" s="1">
        <v>60</v>
      </c>
      <c r="K9" s="1">
        <v>0</v>
      </c>
      <c r="L9" s="1">
        <v>20</v>
      </c>
      <c r="M9" s="1">
        <v>0</v>
      </c>
      <c r="N9" s="1">
        <v>0</v>
      </c>
      <c r="O9" s="1">
        <v>780</v>
      </c>
    </row>
    <row r="10" spans="1:15" x14ac:dyDescent="0.2">
      <c r="A10" s="1" t="s">
        <v>142</v>
      </c>
      <c r="B10" s="1">
        <v>760</v>
      </c>
      <c r="C10" s="1">
        <v>0</v>
      </c>
      <c r="D10" s="1">
        <v>0</v>
      </c>
      <c r="E10" s="1">
        <v>40</v>
      </c>
      <c r="F10" s="1">
        <v>0</v>
      </c>
      <c r="G10" s="1">
        <v>60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80</v>
      </c>
      <c r="O10" s="1">
        <v>580</v>
      </c>
    </row>
    <row r="11" spans="1:15" x14ac:dyDescent="0.2">
      <c r="A11" s="1" t="s">
        <v>32</v>
      </c>
    </row>
    <row r="12" spans="1:15" x14ac:dyDescent="0.2">
      <c r="A12" s="1" t="s">
        <v>1</v>
      </c>
      <c r="B12" s="1">
        <v>8070</v>
      </c>
      <c r="C12" s="1">
        <v>140</v>
      </c>
      <c r="D12" s="1">
        <v>280</v>
      </c>
      <c r="E12" s="1">
        <v>100</v>
      </c>
      <c r="F12" s="1">
        <v>150</v>
      </c>
      <c r="G12" s="1">
        <v>120</v>
      </c>
      <c r="H12" s="1">
        <v>490</v>
      </c>
      <c r="I12" s="1">
        <v>160</v>
      </c>
      <c r="J12" s="1">
        <v>100</v>
      </c>
      <c r="K12" s="1">
        <v>120</v>
      </c>
      <c r="L12" s="1">
        <v>120</v>
      </c>
      <c r="M12" s="1">
        <v>70</v>
      </c>
      <c r="N12" s="1">
        <v>240</v>
      </c>
      <c r="O12" s="1">
        <v>5980</v>
      </c>
    </row>
    <row r="13" spans="1:15" x14ac:dyDescent="0.2">
      <c r="A13" s="1" t="s">
        <v>243</v>
      </c>
      <c r="B13" s="1">
        <v>2400</v>
      </c>
      <c r="C13" s="1">
        <v>100</v>
      </c>
      <c r="D13" s="1">
        <v>160</v>
      </c>
      <c r="E13" s="1">
        <v>40</v>
      </c>
      <c r="F13" s="1">
        <v>90</v>
      </c>
      <c r="G13" s="1">
        <v>60</v>
      </c>
      <c r="H13" s="1">
        <v>60</v>
      </c>
      <c r="I13" s="1">
        <v>20</v>
      </c>
      <c r="J13" s="1">
        <v>30</v>
      </c>
      <c r="K13" s="1">
        <v>50</v>
      </c>
      <c r="L13" s="1">
        <v>100</v>
      </c>
      <c r="M13" s="1">
        <v>70</v>
      </c>
      <c r="N13" s="1">
        <v>60</v>
      </c>
      <c r="O13" s="1">
        <v>1560</v>
      </c>
    </row>
    <row r="14" spans="1:15" x14ac:dyDescent="0.2">
      <c r="A14" s="1" t="s">
        <v>244</v>
      </c>
      <c r="B14" s="1">
        <v>2410</v>
      </c>
      <c r="C14" s="1">
        <v>40</v>
      </c>
      <c r="D14" s="1">
        <v>50</v>
      </c>
      <c r="E14" s="1">
        <v>40</v>
      </c>
      <c r="F14" s="1">
        <v>10</v>
      </c>
      <c r="G14" s="1">
        <v>30</v>
      </c>
      <c r="H14" s="1">
        <v>250</v>
      </c>
      <c r="I14" s="1">
        <v>80</v>
      </c>
      <c r="J14" s="1">
        <v>30</v>
      </c>
      <c r="K14" s="1">
        <v>70</v>
      </c>
      <c r="L14" s="1">
        <v>0</v>
      </c>
      <c r="M14" s="1">
        <v>0</v>
      </c>
      <c r="N14" s="1">
        <v>70</v>
      </c>
      <c r="O14" s="1">
        <v>1740</v>
      </c>
    </row>
    <row r="15" spans="1:15" x14ac:dyDescent="0.2">
      <c r="A15" s="1" t="s">
        <v>245</v>
      </c>
      <c r="B15" s="1">
        <v>1060</v>
      </c>
      <c r="C15" s="1">
        <v>0</v>
      </c>
      <c r="D15" s="1">
        <v>70</v>
      </c>
      <c r="E15" s="1">
        <v>0</v>
      </c>
      <c r="F15" s="1">
        <v>0</v>
      </c>
      <c r="G15" s="1">
        <v>0</v>
      </c>
      <c r="H15" s="1">
        <v>110</v>
      </c>
      <c r="I15" s="1">
        <v>10</v>
      </c>
      <c r="J15" s="1">
        <v>0</v>
      </c>
      <c r="K15" s="1">
        <v>0</v>
      </c>
      <c r="L15" s="1">
        <v>10</v>
      </c>
      <c r="M15" s="1">
        <v>0</v>
      </c>
      <c r="N15" s="1">
        <v>0</v>
      </c>
      <c r="O15" s="1">
        <v>860</v>
      </c>
    </row>
    <row r="16" spans="1:15" x14ac:dyDescent="0.2">
      <c r="A16" s="1" t="s">
        <v>246</v>
      </c>
      <c r="B16" s="1">
        <v>1350</v>
      </c>
      <c r="C16" s="1">
        <v>0</v>
      </c>
      <c r="D16" s="1">
        <v>0</v>
      </c>
      <c r="E16" s="1">
        <v>0</v>
      </c>
      <c r="F16" s="1">
        <v>20</v>
      </c>
      <c r="G16" s="1">
        <v>0</v>
      </c>
      <c r="H16" s="1">
        <v>60</v>
      </c>
      <c r="I16" s="1">
        <v>40</v>
      </c>
      <c r="J16" s="1">
        <v>10</v>
      </c>
      <c r="K16" s="1">
        <v>0</v>
      </c>
      <c r="L16" s="1">
        <v>0</v>
      </c>
      <c r="M16" s="1">
        <v>0</v>
      </c>
      <c r="N16" s="1">
        <v>80</v>
      </c>
      <c r="O16" s="1">
        <v>1140</v>
      </c>
    </row>
    <row r="17" spans="1:15" x14ac:dyDescent="0.2">
      <c r="A17" s="1" t="s">
        <v>247</v>
      </c>
      <c r="B17" s="1">
        <v>580</v>
      </c>
      <c r="C17" s="1">
        <v>0</v>
      </c>
      <c r="D17" s="1">
        <v>0</v>
      </c>
      <c r="E17" s="1">
        <v>0</v>
      </c>
      <c r="F17" s="1">
        <v>30</v>
      </c>
      <c r="G17" s="1">
        <v>10</v>
      </c>
      <c r="H17" s="1">
        <v>10</v>
      </c>
      <c r="I17" s="1">
        <v>10</v>
      </c>
      <c r="J17" s="1">
        <v>30</v>
      </c>
      <c r="K17" s="1">
        <v>0</v>
      </c>
      <c r="L17" s="1">
        <v>10</v>
      </c>
      <c r="M17" s="1">
        <v>0</v>
      </c>
      <c r="N17" s="1">
        <v>0</v>
      </c>
      <c r="O17" s="1">
        <v>480</v>
      </c>
    </row>
    <row r="18" spans="1:15" x14ac:dyDescent="0.2">
      <c r="A18" s="1" t="s">
        <v>142</v>
      </c>
      <c r="B18" s="1">
        <v>270</v>
      </c>
      <c r="C18" s="1">
        <v>0</v>
      </c>
      <c r="D18" s="1">
        <v>0</v>
      </c>
      <c r="E18" s="1">
        <v>20</v>
      </c>
      <c r="F18" s="1">
        <v>0</v>
      </c>
      <c r="G18" s="1">
        <v>20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30</v>
      </c>
      <c r="O18" s="1">
        <v>200</v>
      </c>
    </row>
    <row r="19" spans="1:15" x14ac:dyDescent="0.2">
      <c r="A19" s="1" t="s">
        <v>33</v>
      </c>
    </row>
    <row r="20" spans="1:15" x14ac:dyDescent="0.2">
      <c r="A20" s="1" t="s">
        <v>1</v>
      </c>
      <c r="B20" s="1">
        <v>8320</v>
      </c>
      <c r="C20" s="1">
        <v>140</v>
      </c>
      <c r="D20" s="1">
        <v>210</v>
      </c>
      <c r="E20" s="1">
        <v>140</v>
      </c>
      <c r="F20" s="1">
        <v>140</v>
      </c>
      <c r="G20" s="1">
        <v>150</v>
      </c>
      <c r="H20" s="1">
        <v>560</v>
      </c>
      <c r="I20" s="1">
        <v>210</v>
      </c>
      <c r="J20" s="1">
        <v>130</v>
      </c>
      <c r="K20" s="1">
        <v>110</v>
      </c>
      <c r="L20" s="1">
        <v>130</v>
      </c>
      <c r="M20" s="1">
        <v>80</v>
      </c>
      <c r="N20" s="1">
        <v>240</v>
      </c>
      <c r="O20" s="1">
        <v>6080</v>
      </c>
    </row>
    <row r="21" spans="1:15" x14ac:dyDescent="0.2">
      <c r="A21" s="1" t="s">
        <v>243</v>
      </c>
      <c r="B21" s="1">
        <v>2790</v>
      </c>
      <c r="C21" s="1">
        <v>120</v>
      </c>
      <c r="D21" s="1">
        <v>130</v>
      </c>
      <c r="E21" s="1">
        <v>70</v>
      </c>
      <c r="F21" s="1">
        <v>100</v>
      </c>
      <c r="G21" s="1">
        <v>50</v>
      </c>
      <c r="H21" s="1">
        <v>100</v>
      </c>
      <c r="I21" s="1">
        <v>30</v>
      </c>
      <c r="J21" s="1">
        <v>60</v>
      </c>
      <c r="K21" s="1">
        <v>60</v>
      </c>
      <c r="L21" s="1">
        <v>90</v>
      </c>
      <c r="M21" s="1">
        <v>80</v>
      </c>
      <c r="N21" s="1">
        <v>20</v>
      </c>
      <c r="O21" s="1">
        <v>1880</v>
      </c>
    </row>
    <row r="22" spans="1:15" x14ac:dyDescent="0.2">
      <c r="A22" s="1" t="s">
        <v>244</v>
      </c>
      <c r="B22" s="1">
        <v>2330</v>
      </c>
      <c r="C22" s="1">
        <v>20</v>
      </c>
      <c r="D22" s="1">
        <v>50</v>
      </c>
      <c r="E22" s="1">
        <v>50</v>
      </c>
      <c r="F22" s="1">
        <v>10</v>
      </c>
      <c r="G22" s="1">
        <v>50</v>
      </c>
      <c r="H22" s="1">
        <v>250</v>
      </c>
      <c r="I22" s="1">
        <v>120</v>
      </c>
      <c r="J22" s="1">
        <v>20</v>
      </c>
      <c r="K22" s="1">
        <v>50</v>
      </c>
      <c r="L22" s="1">
        <v>0</v>
      </c>
      <c r="M22" s="1">
        <v>0</v>
      </c>
      <c r="N22" s="1">
        <v>70</v>
      </c>
      <c r="O22" s="1">
        <v>1640</v>
      </c>
    </row>
    <row r="23" spans="1:15" x14ac:dyDescent="0.2">
      <c r="A23" s="1" t="s">
        <v>245</v>
      </c>
      <c r="B23" s="1">
        <v>1110</v>
      </c>
      <c r="C23" s="1">
        <v>0</v>
      </c>
      <c r="D23" s="1">
        <v>30</v>
      </c>
      <c r="E23" s="1">
        <v>0</v>
      </c>
      <c r="F23" s="1">
        <v>0</v>
      </c>
      <c r="G23" s="1">
        <v>0</v>
      </c>
      <c r="H23" s="1">
        <v>110</v>
      </c>
      <c r="I23" s="1">
        <v>20</v>
      </c>
      <c r="J23" s="1">
        <v>0</v>
      </c>
      <c r="K23" s="1">
        <v>0</v>
      </c>
      <c r="L23" s="1">
        <v>30</v>
      </c>
      <c r="M23" s="1">
        <v>0</v>
      </c>
      <c r="N23" s="1">
        <v>0</v>
      </c>
      <c r="O23" s="1">
        <v>920</v>
      </c>
    </row>
    <row r="24" spans="1:15" x14ac:dyDescent="0.2">
      <c r="A24" s="1" t="s">
        <v>246</v>
      </c>
      <c r="B24" s="1">
        <v>1180</v>
      </c>
      <c r="C24" s="1">
        <v>0</v>
      </c>
      <c r="D24" s="1">
        <v>0</v>
      </c>
      <c r="E24" s="1">
        <v>0</v>
      </c>
      <c r="F24" s="1">
        <v>10</v>
      </c>
      <c r="G24" s="1">
        <v>0</v>
      </c>
      <c r="H24" s="1">
        <v>80</v>
      </c>
      <c r="I24" s="1">
        <v>10</v>
      </c>
      <c r="J24" s="1">
        <v>20</v>
      </c>
      <c r="K24" s="1">
        <v>0</v>
      </c>
      <c r="L24" s="1">
        <v>0</v>
      </c>
      <c r="M24" s="1">
        <v>0</v>
      </c>
      <c r="N24" s="1">
        <v>100</v>
      </c>
      <c r="O24" s="1">
        <v>960</v>
      </c>
    </row>
    <row r="25" spans="1:15" x14ac:dyDescent="0.2">
      <c r="A25" s="1" t="s">
        <v>247</v>
      </c>
      <c r="B25" s="1">
        <v>420</v>
      </c>
      <c r="C25" s="1">
        <v>0</v>
      </c>
      <c r="D25" s="1">
        <v>0</v>
      </c>
      <c r="E25" s="1">
        <v>0</v>
      </c>
      <c r="F25" s="1">
        <v>20</v>
      </c>
      <c r="G25" s="1">
        <v>10</v>
      </c>
      <c r="H25" s="1">
        <v>20</v>
      </c>
      <c r="I25" s="1">
        <v>30</v>
      </c>
      <c r="J25" s="1">
        <v>30</v>
      </c>
      <c r="K25" s="1">
        <v>0</v>
      </c>
      <c r="L25" s="1">
        <v>10</v>
      </c>
      <c r="M25" s="1">
        <v>0</v>
      </c>
      <c r="N25" s="1">
        <v>0</v>
      </c>
      <c r="O25" s="1">
        <v>300</v>
      </c>
    </row>
    <row r="26" spans="1:15" x14ac:dyDescent="0.2">
      <c r="A26" s="1" t="s">
        <v>142</v>
      </c>
      <c r="B26" s="1">
        <v>490</v>
      </c>
      <c r="C26" s="1">
        <v>0</v>
      </c>
      <c r="D26" s="1">
        <v>0</v>
      </c>
      <c r="E26" s="1">
        <v>20</v>
      </c>
      <c r="F26" s="1">
        <v>0</v>
      </c>
      <c r="G26" s="1">
        <v>40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50</v>
      </c>
      <c r="O26" s="1">
        <v>380</v>
      </c>
    </row>
    <row r="27" spans="1:15" x14ac:dyDescent="0.2">
      <c r="A27" s="1" t="s">
        <v>34</v>
      </c>
    </row>
    <row r="28" spans="1:15" x14ac:dyDescent="0.2">
      <c r="A28" s="1" t="s">
        <v>248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38EE-1405-49D5-BDD6-691F6A72ED1E}">
  <dimension ref="A1:O38"/>
  <sheetViews>
    <sheetView view="pageBreakPreview" zoomScale="125" zoomScaleNormal="100" zoomScaleSheetLayoutView="125" workbookViewId="0">
      <selection activeCell="I10" sqref="I10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35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18</v>
      </c>
    </row>
    <row r="4" spans="1:15" x14ac:dyDescent="0.2">
      <c r="A4" s="4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4" t="s">
        <v>36</v>
      </c>
      <c r="B5" s="4">
        <v>3320</v>
      </c>
      <c r="C5" s="4">
        <v>60</v>
      </c>
      <c r="D5" s="4">
        <v>120</v>
      </c>
      <c r="E5" s="4">
        <v>70</v>
      </c>
      <c r="F5" s="4">
        <v>70</v>
      </c>
      <c r="G5" s="4">
        <v>90</v>
      </c>
      <c r="H5" s="4">
        <v>260</v>
      </c>
      <c r="I5" s="4">
        <v>80</v>
      </c>
      <c r="J5" s="4">
        <v>50</v>
      </c>
      <c r="K5" s="4">
        <v>30</v>
      </c>
      <c r="L5" s="4">
        <v>60</v>
      </c>
      <c r="M5" s="4">
        <v>40</v>
      </c>
      <c r="N5" s="4">
        <v>110</v>
      </c>
      <c r="O5" s="4">
        <v>2280</v>
      </c>
    </row>
    <row r="6" spans="1:15" x14ac:dyDescent="0.2">
      <c r="A6" s="4" t="s">
        <v>252</v>
      </c>
      <c r="B6" s="12">
        <f>B4/B5</f>
        <v>4.9367469879518069</v>
      </c>
      <c r="C6" s="12">
        <f t="shared" ref="C6:O6" si="0">C4/C5</f>
        <v>4.666666666666667</v>
      </c>
      <c r="D6" s="12">
        <f t="shared" si="0"/>
        <v>4.083333333333333</v>
      </c>
      <c r="E6" s="12">
        <f t="shared" si="0"/>
        <v>3.4285714285714284</v>
      </c>
      <c r="F6" s="12">
        <f t="shared" si="0"/>
        <v>4.1428571428571432</v>
      </c>
      <c r="G6" s="12">
        <f t="shared" si="0"/>
        <v>3</v>
      </c>
      <c r="H6" s="12">
        <f t="shared" si="0"/>
        <v>4.0384615384615383</v>
      </c>
      <c r="I6" s="12">
        <f t="shared" si="0"/>
        <v>4.625</v>
      </c>
      <c r="J6" s="12">
        <f t="shared" si="0"/>
        <v>4.5999999999999996</v>
      </c>
      <c r="K6" s="12">
        <f t="shared" si="0"/>
        <v>7.666666666666667</v>
      </c>
      <c r="L6" s="12">
        <f t="shared" si="0"/>
        <v>4.166666666666667</v>
      </c>
      <c r="M6" s="12">
        <f t="shared" si="0"/>
        <v>3.75</v>
      </c>
      <c r="N6" s="12">
        <f t="shared" si="0"/>
        <v>4.3636363636363633</v>
      </c>
      <c r="O6" s="12">
        <f t="shared" si="0"/>
        <v>5.2894736842105265</v>
      </c>
    </row>
    <row r="7" spans="1:15" x14ac:dyDescent="0.2">
      <c r="A7" s="4" t="s">
        <v>37</v>
      </c>
      <c r="B7" s="4">
        <v>2390</v>
      </c>
      <c r="C7" s="4">
        <v>40</v>
      </c>
      <c r="D7" s="4">
        <v>100</v>
      </c>
      <c r="E7" s="4">
        <v>60</v>
      </c>
      <c r="F7" s="4">
        <v>50</v>
      </c>
      <c r="G7" s="4">
        <v>70</v>
      </c>
      <c r="H7" s="4">
        <v>170</v>
      </c>
      <c r="I7" s="4">
        <v>50</v>
      </c>
      <c r="J7" s="4">
        <v>50</v>
      </c>
      <c r="K7" s="4">
        <v>10</v>
      </c>
      <c r="L7" s="4">
        <v>50</v>
      </c>
      <c r="M7" s="4">
        <v>30</v>
      </c>
      <c r="N7" s="4">
        <v>70</v>
      </c>
      <c r="O7" s="4">
        <v>1640</v>
      </c>
    </row>
    <row r="8" spans="1:15" x14ac:dyDescent="0.2">
      <c r="A8" s="4" t="s">
        <v>38</v>
      </c>
      <c r="B8" s="4">
        <v>6120</v>
      </c>
      <c r="C8" s="4">
        <v>60</v>
      </c>
      <c r="D8" s="4">
        <v>150</v>
      </c>
      <c r="E8" s="4">
        <v>30</v>
      </c>
      <c r="F8" s="4">
        <v>110</v>
      </c>
      <c r="G8" s="4">
        <v>50</v>
      </c>
      <c r="H8" s="4">
        <v>390</v>
      </c>
      <c r="I8" s="4">
        <v>140</v>
      </c>
      <c r="J8" s="4">
        <v>70</v>
      </c>
      <c r="K8" s="4">
        <v>80</v>
      </c>
      <c r="L8" s="4">
        <v>100</v>
      </c>
      <c r="M8" s="4">
        <v>60</v>
      </c>
      <c r="N8" s="4">
        <v>150</v>
      </c>
      <c r="O8" s="4">
        <v>4730</v>
      </c>
    </row>
    <row r="9" spans="1:15" x14ac:dyDescent="0.2">
      <c r="A9" s="4" t="s">
        <v>39</v>
      </c>
      <c r="B9" s="4">
        <v>370</v>
      </c>
      <c r="C9" s="4">
        <v>10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10</v>
      </c>
      <c r="J9" s="4">
        <v>0</v>
      </c>
      <c r="K9" s="4">
        <v>10</v>
      </c>
      <c r="L9" s="4">
        <v>0</v>
      </c>
      <c r="M9" s="4">
        <v>0</v>
      </c>
      <c r="N9" s="4">
        <v>0</v>
      </c>
      <c r="O9" s="4">
        <v>340</v>
      </c>
    </row>
    <row r="10" spans="1:15" x14ac:dyDescent="0.2">
      <c r="A10" s="4" t="s">
        <v>40</v>
      </c>
      <c r="B10" s="4">
        <v>130</v>
      </c>
      <c r="C10" s="4">
        <v>0</v>
      </c>
      <c r="D10" s="4">
        <v>0</v>
      </c>
      <c r="E10" s="4">
        <v>10</v>
      </c>
      <c r="F10" s="4">
        <v>0</v>
      </c>
      <c r="G10" s="4">
        <v>0</v>
      </c>
      <c r="H10" s="4">
        <v>10</v>
      </c>
      <c r="I10" s="4">
        <v>0</v>
      </c>
      <c r="J10" s="4">
        <v>0</v>
      </c>
      <c r="K10" s="4">
        <v>20</v>
      </c>
      <c r="L10" s="4">
        <v>10</v>
      </c>
      <c r="M10" s="4">
        <v>0</v>
      </c>
      <c r="N10" s="4">
        <v>0</v>
      </c>
      <c r="O10" s="4">
        <v>80</v>
      </c>
    </row>
    <row r="11" spans="1:15" x14ac:dyDescent="0.2">
      <c r="A11" s="4" t="s">
        <v>41</v>
      </c>
      <c r="B11" s="4">
        <v>2210</v>
      </c>
      <c r="C11" s="4">
        <v>70</v>
      </c>
      <c r="D11" s="4">
        <v>80</v>
      </c>
      <c r="E11" s="4">
        <v>70</v>
      </c>
      <c r="F11" s="4">
        <v>30</v>
      </c>
      <c r="G11" s="4">
        <v>40</v>
      </c>
      <c r="H11" s="4">
        <v>90</v>
      </c>
      <c r="I11" s="4">
        <v>30</v>
      </c>
      <c r="J11" s="4">
        <v>40</v>
      </c>
      <c r="K11" s="4">
        <v>20</v>
      </c>
      <c r="L11" s="4">
        <v>20</v>
      </c>
      <c r="M11" s="4">
        <v>10</v>
      </c>
      <c r="N11" s="4">
        <v>100</v>
      </c>
      <c r="O11" s="4">
        <v>1610</v>
      </c>
    </row>
    <row r="12" spans="1:15" x14ac:dyDescent="0.2">
      <c r="A12" s="4" t="s">
        <v>42</v>
      </c>
      <c r="B12" s="4">
        <v>1610</v>
      </c>
      <c r="C12" s="4">
        <v>40</v>
      </c>
      <c r="D12" s="4">
        <v>40</v>
      </c>
      <c r="E12" s="4">
        <v>0</v>
      </c>
      <c r="F12" s="4">
        <v>30</v>
      </c>
      <c r="G12" s="4">
        <v>20</v>
      </c>
      <c r="H12" s="4">
        <v>120</v>
      </c>
      <c r="I12" s="4">
        <v>60</v>
      </c>
      <c r="J12" s="4">
        <v>0</v>
      </c>
      <c r="K12" s="4">
        <v>40</v>
      </c>
      <c r="L12" s="4">
        <v>10</v>
      </c>
      <c r="M12" s="4">
        <v>10</v>
      </c>
      <c r="N12" s="4">
        <v>40</v>
      </c>
      <c r="O12" s="4">
        <v>1200</v>
      </c>
    </row>
    <row r="13" spans="1:15" x14ac:dyDescent="0.2">
      <c r="A13" s="4" t="s">
        <v>43</v>
      </c>
      <c r="B13" s="4">
        <v>50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10</v>
      </c>
      <c r="L13" s="4">
        <v>0</v>
      </c>
      <c r="M13" s="4">
        <v>0</v>
      </c>
      <c r="N13" s="4">
        <v>0</v>
      </c>
      <c r="O13" s="4">
        <v>40</v>
      </c>
    </row>
    <row r="14" spans="1:15" x14ac:dyDescent="0.2">
      <c r="A14" s="4" t="s">
        <v>44</v>
      </c>
      <c r="B14" s="4">
        <v>190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10</v>
      </c>
      <c r="I14" s="4">
        <v>0</v>
      </c>
      <c r="J14" s="4">
        <v>20</v>
      </c>
      <c r="K14" s="4">
        <v>10</v>
      </c>
      <c r="L14" s="4">
        <v>0</v>
      </c>
      <c r="M14" s="4">
        <v>0</v>
      </c>
      <c r="N14" s="4">
        <v>10</v>
      </c>
      <c r="O14" s="4">
        <v>140</v>
      </c>
    </row>
    <row r="15" spans="1:15" x14ac:dyDescent="0.2">
      <c r="A15" s="4" t="s">
        <v>32</v>
      </c>
    </row>
    <row r="16" spans="1:15" x14ac:dyDescent="0.2">
      <c r="A16" s="4" t="s">
        <v>1</v>
      </c>
      <c r="B16" s="4">
        <v>8070</v>
      </c>
      <c r="C16" s="4">
        <v>140</v>
      </c>
      <c r="D16" s="4">
        <v>280</v>
      </c>
      <c r="E16" s="4">
        <v>100</v>
      </c>
      <c r="F16" s="4">
        <v>150</v>
      </c>
      <c r="G16" s="4">
        <v>120</v>
      </c>
      <c r="H16" s="4">
        <v>490</v>
      </c>
      <c r="I16" s="4">
        <v>160</v>
      </c>
      <c r="J16" s="4">
        <v>100</v>
      </c>
      <c r="K16" s="4">
        <v>120</v>
      </c>
      <c r="L16" s="4">
        <v>120</v>
      </c>
      <c r="M16" s="4">
        <v>70</v>
      </c>
      <c r="N16" s="4">
        <v>240</v>
      </c>
      <c r="O16" s="4">
        <v>5980</v>
      </c>
    </row>
    <row r="17" spans="1:15" x14ac:dyDescent="0.2">
      <c r="A17" s="4" t="s">
        <v>36</v>
      </c>
      <c r="B17" s="4">
        <v>2480</v>
      </c>
      <c r="C17" s="4">
        <v>50</v>
      </c>
      <c r="D17" s="4">
        <v>100</v>
      </c>
      <c r="E17" s="4">
        <v>60</v>
      </c>
      <c r="F17" s="4">
        <v>60</v>
      </c>
      <c r="G17" s="4">
        <v>90</v>
      </c>
      <c r="H17" s="4">
        <v>190</v>
      </c>
      <c r="I17" s="4">
        <v>60</v>
      </c>
      <c r="J17" s="4">
        <v>50</v>
      </c>
      <c r="K17" s="4">
        <v>10</v>
      </c>
      <c r="L17" s="4">
        <v>50</v>
      </c>
      <c r="M17" s="4">
        <v>30</v>
      </c>
      <c r="N17" s="4">
        <v>30</v>
      </c>
      <c r="O17" s="4">
        <v>1700</v>
      </c>
    </row>
    <row r="18" spans="1:15" x14ac:dyDescent="0.2">
      <c r="A18" s="4" t="s">
        <v>37</v>
      </c>
      <c r="B18" s="4">
        <v>100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40</v>
      </c>
      <c r="O18" s="4">
        <v>60</v>
      </c>
    </row>
    <row r="19" spans="1:15" x14ac:dyDescent="0.2">
      <c r="A19" s="4" t="s">
        <v>38</v>
      </c>
      <c r="B19" s="4">
        <v>3390</v>
      </c>
      <c r="C19" s="4">
        <v>30</v>
      </c>
      <c r="D19" s="4">
        <v>110</v>
      </c>
      <c r="E19" s="4">
        <v>10</v>
      </c>
      <c r="F19" s="4">
        <v>60</v>
      </c>
      <c r="G19" s="4">
        <v>10</v>
      </c>
      <c r="H19" s="4">
        <v>150</v>
      </c>
      <c r="I19" s="4">
        <v>50</v>
      </c>
      <c r="J19" s="4">
        <v>30</v>
      </c>
      <c r="K19" s="4">
        <v>70</v>
      </c>
      <c r="L19" s="4">
        <v>50</v>
      </c>
      <c r="M19" s="4">
        <v>30</v>
      </c>
      <c r="N19" s="4">
        <v>90</v>
      </c>
      <c r="O19" s="4">
        <v>2700</v>
      </c>
    </row>
    <row r="20" spans="1:15" x14ac:dyDescent="0.2">
      <c r="A20" s="4" t="s">
        <v>39</v>
      </c>
      <c r="B20" s="4">
        <v>230</v>
      </c>
      <c r="C20" s="4">
        <v>10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10</v>
      </c>
      <c r="J20" s="4">
        <v>0</v>
      </c>
      <c r="K20" s="4">
        <v>10</v>
      </c>
      <c r="L20" s="4">
        <v>0</v>
      </c>
      <c r="M20" s="4">
        <v>0</v>
      </c>
      <c r="N20" s="4">
        <v>0</v>
      </c>
      <c r="O20" s="4">
        <v>200</v>
      </c>
    </row>
    <row r="21" spans="1:15" x14ac:dyDescent="0.2">
      <c r="A21" s="4" t="s">
        <v>40</v>
      </c>
      <c r="B21" s="4">
        <v>40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10</v>
      </c>
      <c r="I21" s="4">
        <v>0</v>
      </c>
      <c r="J21" s="4">
        <v>0</v>
      </c>
      <c r="K21" s="4">
        <v>10</v>
      </c>
      <c r="L21" s="4">
        <v>0</v>
      </c>
      <c r="M21" s="4">
        <v>0</v>
      </c>
      <c r="N21" s="4">
        <v>0</v>
      </c>
      <c r="O21" s="4">
        <v>20</v>
      </c>
    </row>
    <row r="22" spans="1:15" x14ac:dyDescent="0.2">
      <c r="A22" s="4" t="s">
        <v>41</v>
      </c>
      <c r="B22" s="4">
        <v>960</v>
      </c>
      <c r="C22" s="4">
        <v>40</v>
      </c>
      <c r="D22" s="4">
        <v>50</v>
      </c>
      <c r="E22" s="4">
        <v>30</v>
      </c>
      <c r="F22" s="4">
        <v>30</v>
      </c>
      <c r="G22" s="4">
        <v>10</v>
      </c>
      <c r="H22" s="4">
        <v>40</v>
      </c>
      <c r="I22" s="4">
        <v>0</v>
      </c>
      <c r="J22" s="4">
        <v>10</v>
      </c>
      <c r="K22" s="4">
        <v>10</v>
      </c>
      <c r="L22" s="4">
        <v>20</v>
      </c>
      <c r="M22" s="4">
        <v>10</v>
      </c>
      <c r="N22" s="4">
        <v>50</v>
      </c>
      <c r="O22" s="4">
        <v>660</v>
      </c>
    </row>
    <row r="23" spans="1:15" x14ac:dyDescent="0.2">
      <c r="A23" s="4" t="s">
        <v>42</v>
      </c>
      <c r="B23" s="4">
        <v>760</v>
      </c>
      <c r="C23" s="4">
        <v>10</v>
      </c>
      <c r="D23" s="4">
        <v>20</v>
      </c>
      <c r="E23" s="4">
        <v>0</v>
      </c>
      <c r="F23" s="4">
        <v>0</v>
      </c>
      <c r="G23" s="4">
        <v>10</v>
      </c>
      <c r="H23" s="4">
        <v>90</v>
      </c>
      <c r="I23" s="4">
        <v>40</v>
      </c>
      <c r="J23" s="4">
        <v>0</v>
      </c>
      <c r="K23" s="4">
        <v>10</v>
      </c>
      <c r="L23" s="4">
        <v>0</v>
      </c>
      <c r="M23" s="4">
        <v>0</v>
      </c>
      <c r="N23" s="4">
        <v>20</v>
      </c>
      <c r="O23" s="4">
        <v>560</v>
      </c>
    </row>
    <row r="24" spans="1:15" x14ac:dyDescent="0.2">
      <c r="A24" s="4" t="s">
        <v>43</v>
      </c>
      <c r="B24" s="4">
        <v>40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40</v>
      </c>
    </row>
    <row r="25" spans="1:15" x14ac:dyDescent="0.2">
      <c r="A25" s="4" t="s">
        <v>44</v>
      </c>
      <c r="B25" s="4">
        <v>70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10</v>
      </c>
      <c r="I25" s="4">
        <v>0</v>
      </c>
      <c r="J25" s="4">
        <v>10</v>
      </c>
      <c r="K25" s="4">
        <v>0</v>
      </c>
      <c r="L25" s="4">
        <v>0</v>
      </c>
      <c r="M25" s="4">
        <v>0</v>
      </c>
      <c r="N25" s="4">
        <v>10</v>
      </c>
      <c r="O25" s="4">
        <v>40</v>
      </c>
    </row>
    <row r="26" spans="1:15" x14ac:dyDescent="0.2">
      <c r="A26" s="4" t="s">
        <v>33</v>
      </c>
    </row>
    <row r="27" spans="1:15" x14ac:dyDescent="0.2">
      <c r="A27" s="4" t="s">
        <v>1</v>
      </c>
      <c r="B27" s="4">
        <v>8320</v>
      </c>
      <c r="C27" s="4">
        <v>140</v>
      </c>
      <c r="D27" s="4">
        <v>210</v>
      </c>
      <c r="E27" s="4">
        <v>140</v>
      </c>
      <c r="F27" s="4">
        <v>140</v>
      </c>
      <c r="G27" s="4">
        <v>150</v>
      </c>
      <c r="H27" s="4">
        <v>560</v>
      </c>
      <c r="I27" s="4">
        <v>210</v>
      </c>
      <c r="J27" s="4">
        <v>130</v>
      </c>
      <c r="K27" s="4">
        <v>110</v>
      </c>
      <c r="L27" s="4">
        <v>130</v>
      </c>
      <c r="M27" s="4">
        <v>80</v>
      </c>
      <c r="N27" s="4">
        <v>240</v>
      </c>
      <c r="O27" s="4">
        <v>6080</v>
      </c>
    </row>
    <row r="28" spans="1:15" x14ac:dyDescent="0.2">
      <c r="A28" s="4" t="s">
        <v>36</v>
      </c>
      <c r="B28" s="4">
        <v>840</v>
      </c>
      <c r="C28" s="4">
        <v>10</v>
      </c>
      <c r="D28" s="4">
        <v>20</v>
      </c>
      <c r="E28" s="4">
        <v>10</v>
      </c>
      <c r="F28" s="4">
        <v>10</v>
      </c>
      <c r="G28" s="4">
        <v>0</v>
      </c>
      <c r="H28" s="4">
        <v>70</v>
      </c>
      <c r="I28" s="4">
        <v>20</v>
      </c>
      <c r="J28" s="4">
        <v>0</v>
      </c>
      <c r="K28" s="4">
        <v>20</v>
      </c>
      <c r="L28" s="4">
        <v>10</v>
      </c>
      <c r="M28" s="4">
        <v>10</v>
      </c>
      <c r="N28" s="4">
        <v>80</v>
      </c>
      <c r="O28" s="4">
        <v>580</v>
      </c>
    </row>
    <row r="29" spans="1:15" x14ac:dyDescent="0.2">
      <c r="A29" s="4" t="s">
        <v>37</v>
      </c>
      <c r="B29" s="4">
        <v>2290</v>
      </c>
      <c r="C29" s="4">
        <v>40</v>
      </c>
      <c r="D29" s="4">
        <v>100</v>
      </c>
      <c r="E29" s="4">
        <v>60</v>
      </c>
      <c r="F29" s="4">
        <v>50</v>
      </c>
      <c r="G29" s="4">
        <v>70</v>
      </c>
      <c r="H29" s="4">
        <v>170</v>
      </c>
      <c r="I29" s="4">
        <v>50</v>
      </c>
      <c r="J29" s="4">
        <v>50</v>
      </c>
      <c r="K29" s="4">
        <v>10</v>
      </c>
      <c r="L29" s="4">
        <v>50</v>
      </c>
      <c r="M29" s="4">
        <v>30</v>
      </c>
      <c r="N29" s="4">
        <v>30</v>
      </c>
      <c r="O29" s="4">
        <v>1580</v>
      </c>
    </row>
    <row r="30" spans="1:15" x14ac:dyDescent="0.2">
      <c r="A30" s="4" t="s">
        <v>38</v>
      </c>
      <c r="B30" s="4">
        <v>2730</v>
      </c>
      <c r="C30" s="4">
        <v>30</v>
      </c>
      <c r="D30" s="4">
        <v>40</v>
      </c>
      <c r="E30" s="4">
        <v>20</v>
      </c>
      <c r="F30" s="4">
        <v>50</v>
      </c>
      <c r="G30" s="4">
        <v>40</v>
      </c>
      <c r="H30" s="4">
        <v>240</v>
      </c>
      <c r="I30" s="4">
        <v>90</v>
      </c>
      <c r="J30" s="4">
        <v>40</v>
      </c>
      <c r="K30" s="4">
        <v>10</v>
      </c>
      <c r="L30" s="4">
        <v>50</v>
      </c>
      <c r="M30" s="4">
        <v>30</v>
      </c>
      <c r="N30" s="4">
        <v>60</v>
      </c>
      <c r="O30" s="4">
        <v>2030</v>
      </c>
    </row>
    <row r="31" spans="1:15" x14ac:dyDescent="0.2">
      <c r="A31" s="4" t="s">
        <v>39</v>
      </c>
      <c r="B31" s="4">
        <v>140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140</v>
      </c>
    </row>
    <row r="32" spans="1:15" x14ac:dyDescent="0.2">
      <c r="A32" s="4" t="s">
        <v>40</v>
      </c>
      <c r="B32" s="4">
        <v>90</v>
      </c>
      <c r="C32" s="4">
        <v>0</v>
      </c>
      <c r="D32" s="4">
        <v>0</v>
      </c>
      <c r="E32" s="4">
        <v>10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10</v>
      </c>
      <c r="L32" s="4">
        <v>10</v>
      </c>
      <c r="M32" s="4">
        <v>0</v>
      </c>
      <c r="N32" s="4">
        <v>0</v>
      </c>
      <c r="O32" s="4">
        <v>60</v>
      </c>
    </row>
    <row r="33" spans="1:15" x14ac:dyDescent="0.2">
      <c r="A33" s="4" t="s">
        <v>41</v>
      </c>
      <c r="B33" s="4">
        <v>1250</v>
      </c>
      <c r="C33" s="4">
        <v>30</v>
      </c>
      <c r="D33" s="4">
        <v>30</v>
      </c>
      <c r="E33" s="4">
        <v>40</v>
      </c>
      <c r="F33" s="4">
        <v>0</v>
      </c>
      <c r="G33" s="4">
        <v>30</v>
      </c>
      <c r="H33" s="4">
        <v>50</v>
      </c>
      <c r="I33" s="4">
        <v>30</v>
      </c>
      <c r="J33" s="4">
        <v>30</v>
      </c>
      <c r="K33" s="4">
        <v>10</v>
      </c>
      <c r="L33" s="4">
        <v>0</v>
      </c>
      <c r="M33" s="4">
        <v>0</v>
      </c>
      <c r="N33" s="4">
        <v>50</v>
      </c>
      <c r="O33" s="4">
        <v>950</v>
      </c>
    </row>
    <row r="34" spans="1:15" x14ac:dyDescent="0.2">
      <c r="A34" s="4" t="s">
        <v>42</v>
      </c>
      <c r="B34" s="4">
        <v>850</v>
      </c>
      <c r="C34" s="4">
        <v>30</v>
      </c>
      <c r="D34" s="4">
        <v>20</v>
      </c>
      <c r="E34" s="4">
        <v>0</v>
      </c>
      <c r="F34" s="4">
        <v>30</v>
      </c>
      <c r="G34" s="4">
        <v>10</v>
      </c>
      <c r="H34" s="4">
        <v>30</v>
      </c>
      <c r="I34" s="4">
        <v>20</v>
      </c>
      <c r="J34" s="4">
        <v>0</v>
      </c>
      <c r="K34" s="4">
        <v>30</v>
      </c>
      <c r="L34" s="4">
        <v>10</v>
      </c>
      <c r="M34" s="4">
        <v>10</v>
      </c>
      <c r="N34" s="4">
        <v>20</v>
      </c>
      <c r="O34" s="4">
        <v>640</v>
      </c>
    </row>
    <row r="35" spans="1:15" x14ac:dyDescent="0.2">
      <c r="A35" s="4" t="s">
        <v>43</v>
      </c>
      <c r="B35" s="4">
        <v>10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10</v>
      </c>
      <c r="L35" s="4">
        <v>0</v>
      </c>
      <c r="M35" s="4">
        <v>0</v>
      </c>
      <c r="N35" s="4">
        <v>0</v>
      </c>
      <c r="O35" s="4">
        <v>0</v>
      </c>
    </row>
    <row r="36" spans="1:15" x14ac:dyDescent="0.2">
      <c r="A36" s="4" t="s">
        <v>44</v>
      </c>
      <c r="B36" s="4">
        <v>120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10</v>
      </c>
      <c r="K36" s="4">
        <v>10</v>
      </c>
      <c r="L36" s="4">
        <v>0</v>
      </c>
      <c r="M36" s="4">
        <v>0</v>
      </c>
      <c r="N36" s="4">
        <v>0</v>
      </c>
      <c r="O36" s="4">
        <v>100</v>
      </c>
    </row>
    <row r="37" spans="1:15" x14ac:dyDescent="0.2">
      <c r="A37" s="4" t="s">
        <v>34</v>
      </c>
    </row>
    <row r="38" spans="1:15" x14ac:dyDescent="0.2">
      <c r="A38" s="4" t="s">
        <v>248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C71E-AFE7-4A53-80DE-F65C5FDE572E}">
  <dimension ref="A1:O31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45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18</v>
      </c>
    </row>
    <row r="4" spans="1:15" x14ac:dyDescent="0.2">
      <c r="A4" s="4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4" t="s">
        <v>46</v>
      </c>
      <c r="B5" s="4">
        <v>15820</v>
      </c>
      <c r="C5" s="4">
        <v>270</v>
      </c>
      <c r="D5" s="4">
        <v>480</v>
      </c>
      <c r="E5" s="4">
        <v>240</v>
      </c>
      <c r="F5" s="4">
        <v>290</v>
      </c>
      <c r="G5" s="4">
        <v>270</v>
      </c>
      <c r="H5" s="4">
        <v>970</v>
      </c>
      <c r="I5" s="4">
        <v>370</v>
      </c>
      <c r="J5" s="4">
        <v>220</v>
      </c>
      <c r="K5" s="4">
        <v>230</v>
      </c>
      <c r="L5" s="4">
        <v>250</v>
      </c>
      <c r="M5" s="4">
        <v>150</v>
      </c>
      <c r="N5" s="4">
        <v>460</v>
      </c>
      <c r="O5" s="4">
        <v>11620</v>
      </c>
    </row>
    <row r="6" spans="1:15" x14ac:dyDescent="0.2">
      <c r="A6" s="4" t="s">
        <v>47</v>
      </c>
      <c r="B6" s="4">
        <v>210</v>
      </c>
      <c r="C6" s="4">
        <v>10</v>
      </c>
      <c r="D6" s="4">
        <v>10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10</v>
      </c>
      <c r="O6" s="4">
        <v>180</v>
      </c>
    </row>
    <row r="7" spans="1:15" x14ac:dyDescent="0.2">
      <c r="A7" s="4" t="s">
        <v>48</v>
      </c>
      <c r="B7" s="4">
        <v>20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20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spans="1:15" x14ac:dyDescent="0.2">
      <c r="A8" s="4" t="s">
        <v>49</v>
      </c>
      <c r="B8" s="4">
        <v>240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30</v>
      </c>
      <c r="I8" s="4">
        <v>0</v>
      </c>
      <c r="J8" s="4">
        <v>10</v>
      </c>
      <c r="K8" s="4">
        <v>0</v>
      </c>
      <c r="L8" s="4">
        <v>0</v>
      </c>
      <c r="M8" s="4">
        <v>0</v>
      </c>
      <c r="N8" s="4">
        <v>0</v>
      </c>
      <c r="O8" s="4">
        <v>200</v>
      </c>
    </row>
    <row r="9" spans="1:15" x14ac:dyDescent="0.2">
      <c r="A9" s="4" t="s">
        <v>50</v>
      </c>
      <c r="B9" s="4">
        <v>60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20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40</v>
      </c>
    </row>
    <row r="10" spans="1:15" x14ac:dyDescent="0.2">
      <c r="A10" s="4" t="s">
        <v>51</v>
      </c>
      <c r="B10" s="4">
        <v>20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20</v>
      </c>
    </row>
    <row r="11" spans="1:15" x14ac:dyDescent="0.2">
      <c r="A11" s="4" t="s">
        <v>52</v>
      </c>
      <c r="B11" s="4">
        <v>20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10</v>
      </c>
      <c r="O11" s="4">
        <v>0</v>
      </c>
    </row>
    <row r="12" spans="1:15" x14ac:dyDescent="0.2">
      <c r="A12" s="4" t="s">
        <v>32</v>
      </c>
    </row>
    <row r="13" spans="1:15" x14ac:dyDescent="0.2">
      <c r="A13" s="4" t="s">
        <v>1</v>
      </c>
      <c r="B13" s="4">
        <v>8070</v>
      </c>
      <c r="C13" s="4">
        <v>140</v>
      </c>
      <c r="D13" s="4">
        <v>280</v>
      </c>
      <c r="E13" s="4">
        <v>100</v>
      </c>
      <c r="F13" s="4">
        <v>150</v>
      </c>
      <c r="G13" s="4">
        <v>120</v>
      </c>
      <c r="H13" s="4">
        <v>490</v>
      </c>
      <c r="I13" s="4">
        <v>160</v>
      </c>
      <c r="J13" s="4">
        <v>100</v>
      </c>
      <c r="K13" s="4">
        <v>120</v>
      </c>
      <c r="L13" s="4">
        <v>120</v>
      </c>
      <c r="M13" s="4">
        <v>70</v>
      </c>
      <c r="N13" s="4">
        <v>240</v>
      </c>
      <c r="O13" s="4">
        <v>5980</v>
      </c>
    </row>
    <row r="14" spans="1:15" x14ac:dyDescent="0.2">
      <c r="A14" s="4" t="s">
        <v>46</v>
      </c>
      <c r="B14" s="4">
        <v>7820</v>
      </c>
      <c r="C14" s="4">
        <v>130</v>
      </c>
      <c r="D14" s="4">
        <v>280</v>
      </c>
      <c r="E14" s="4">
        <v>100</v>
      </c>
      <c r="F14" s="4">
        <v>150</v>
      </c>
      <c r="G14" s="4">
        <v>120</v>
      </c>
      <c r="H14" s="4">
        <v>440</v>
      </c>
      <c r="I14" s="4">
        <v>160</v>
      </c>
      <c r="J14" s="4">
        <v>100</v>
      </c>
      <c r="K14" s="4">
        <v>120</v>
      </c>
      <c r="L14" s="4">
        <v>120</v>
      </c>
      <c r="M14" s="4">
        <v>70</v>
      </c>
      <c r="N14" s="4">
        <v>230</v>
      </c>
      <c r="O14" s="4">
        <v>5800</v>
      </c>
    </row>
    <row r="15" spans="1:15" x14ac:dyDescent="0.2">
      <c r="A15" s="4" t="s">
        <v>47</v>
      </c>
      <c r="B15" s="4">
        <v>70</v>
      </c>
      <c r="C15" s="4">
        <v>10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60</v>
      </c>
    </row>
    <row r="16" spans="1:15" x14ac:dyDescent="0.2">
      <c r="A16" s="4" t="s">
        <v>48</v>
      </c>
      <c r="B16" s="4">
        <v>20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1:15" x14ac:dyDescent="0.2">
      <c r="A17" s="4" t="s">
        <v>49</v>
      </c>
      <c r="B17" s="4">
        <v>80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20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60</v>
      </c>
    </row>
    <row r="18" spans="1:15" x14ac:dyDescent="0.2">
      <c r="A18" s="4" t="s">
        <v>50</v>
      </c>
      <c r="B18" s="4">
        <v>40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40</v>
      </c>
    </row>
    <row r="19" spans="1:15" x14ac:dyDescent="0.2">
      <c r="A19" s="4" t="s">
        <v>51</v>
      </c>
      <c r="B19" s="4">
        <v>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20</v>
      </c>
    </row>
    <row r="20" spans="1:15" x14ac:dyDescent="0.2">
      <c r="A20" s="4" t="s">
        <v>52</v>
      </c>
      <c r="B20" s="4">
        <v>20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10</v>
      </c>
      <c r="O20" s="4">
        <v>0</v>
      </c>
    </row>
    <row r="21" spans="1:15" x14ac:dyDescent="0.2">
      <c r="A21" s="4" t="s">
        <v>33</v>
      </c>
    </row>
    <row r="22" spans="1:15" x14ac:dyDescent="0.2">
      <c r="A22" s="4" t="s">
        <v>1</v>
      </c>
      <c r="B22" s="4">
        <v>8320</v>
      </c>
      <c r="C22" s="4">
        <v>140</v>
      </c>
      <c r="D22" s="4">
        <v>210</v>
      </c>
      <c r="E22" s="4">
        <v>140</v>
      </c>
      <c r="F22" s="4">
        <v>140</v>
      </c>
      <c r="G22" s="4">
        <v>150</v>
      </c>
      <c r="H22" s="4">
        <v>560</v>
      </c>
      <c r="I22" s="4">
        <v>210</v>
      </c>
      <c r="J22" s="4">
        <v>130</v>
      </c>
      <c r="K22" s="4">
        <v>110</v>
      </c>
      <c r="L22" s="4">
        <v>130</v>
      </c>
      <c r="M22" s="4">
        <v>80</v>
      </c>
      <c r="N22" s="4">
        <v>240</v>
      </c>
      <c r="O22" s="4">
        <v>6080</v>
      </c>
    </row>
    <row r="23" spans="1:15" x14ac:dyDescent="0.2">
      <c r="A23" s="4" t="s">
        <v>46</v>
      </c>
      <c r="B23" s="4">
        <v>8000</v>
      </c>
      <c r="C23" s="4">
        <v>140</v>
      </c>
      <c r="D23" s="4">
        <v>200</v>
      </c>
      <c r="E23" s="4">
        <v>140</v>
      </c>
      <c r="F23" s="4">
        <v>140</v>
      </c>
      <c r="G23" s="4">
        <v>150</v>
      </c>
      <c r="H23" s="4">
        <v>530</v>
      </c>
      <c r="I23" s="4">
        <v>210</v>
      </c>
      <c r="J23" s="4">
        <v>120</v>
      </c>
      <c r="K23" s="4">
        <v>110</v>
      </c>
      <c r="L23" s="4">
        <v>130</v>
      </c>
      <c r="M23" s="4">
        <v>80</v>
      </c>
      <c r="N23" s="4">
        <v>230</v>
      </c>
      <c r="O23" s="4">
        <v>5820</v>
      </c>
    </row>
    <row r="24" spans="1:15" x14ac:dyDescent="0.2">
      <c r="A24" s="4" t="s">
        <v>47</v>
      </c>
      <c r="B24" s="4">
        <v>140</v>
      </c>
      <c r="C24" s="4">
        <v>0</v>
      </c>
      <c r="D24" s="4">
        <v>10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10</v>
      </c>
      <c r="O24" s="4">
        <v>120</v>
      </c>
    </row>
    <row r="25" spans="1:15" x14ac:dyDescent="0.2">
      <c r="A25" s="4" t="s">
        <v>48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1:15" x14ac:dyDescent="0.2">
      <c r="A26" s="4" t="s">
        <v>49</v>
      </c>
      <c r="B26" s="4">
        <v>160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10</v>
      </c>
      <c r="I26" s="4">
        <v>0</v>
      </c>
      <c r="J26" s="4">
        <v>10</v>
      </c>
      <c r="K26" s="4">
        <v>0</v>
      </c>
      <c r="L26" s="4">
        <v>0</v>
      </c>
      <c r="M26" s="4">
        <v>0</v>
      </c>
      <c r="N26" s="4">
        <v>0</v>
      </c>
      <c r="O26" s="4">
        <v>140</v>
      </c>
    </row>
    <row r="27" spans="1:15" x14ac:dyDescent="0.2">
      <c r="A27" s="4" t="s">
        <v>50</v>
      </c>
      <c r="B27" s="4">
        <v>20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20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spans="1:15" x14ac:dyDescent="0.2">
      <c r="A28" s="4" t="s">
        <v>51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1:15" x14ac:dyDescent="0.2">
      <c r="A29" s="4" t="s">
        <v>52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spans="1:15" x14ac:dyDescent="0.2">
      <c r="A30" s="4" t="s">
        <v>34</v>
      </c>
    </row>
    <row r="31" spans="1:15" x14ac:dyDescent="0.2">
      <c r="A31" s="4" t="s">
        <v>248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5293-6F76-4E40-AC63-A5FF67B08571}">
  <dimension ref="A1:O40"/>
  <sheetViews>
    <sheetView view="pageBreakPreview" topLeftCell="A10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53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18</v>
      </c>
    </row>
    <row r="4" spans="1:15" x14ac:dyDescent="0.2">
      <c r="A4" s="4" t="s">
        <v>1</v>
      </c>
      <c r="B4" s="4">
        <v>16050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350</v>
      </c>
      <c r="J4" s="4">
        <v>230</v>
      </c>
      <c r="K4" s="4">
        <v>210</v>
      </c>
      <c r="L4" s="4">
        <v>250</v>
      </c>
      <c r="M4" s="4">
        <v>150</v>
      </c>
      <c r="N4" s="4">
        <v>480</v>
      </c>
      <c r="O4" s="4">
        <v>11760</v>
      </c>
    </row>
    <row r="5" spans="1:15" x14ac:dyDescent="0.2">
      <c r="A5" s="4" t="s">
        <v>54</v>
      </c>
      <c r="B5" s="4">
        <v>1360</v>
      </c>
      <c r="C5" s="4">
        <v>130</v>
      </c>
      <c r="D5" s="4">
        <v>0</v>
      </c>
      <c r="E5" s="4">
        <v>0</v>
      </c>
      <c r="F5" s="4">
        <v>0</v>
      </c>
      <c r="G5" s="4">
        <v>0</v>
      </c>
      <c r="H5" s="4">
        <v>130</v>
      </c>
      <c r="I5" s="4">
        <v>130</v>
      </c>
      <c r="J5" s="4">
        <v>150</v>
      </c>
      <c r="K5" s="4">
        <v>0</v>
      </c>
      <c r="L5" s="4">
        <v>60</v>
      </c>
      <c r="M5" s="4">
        <v>0</v>
      </c>
      <c r="N5" s="4">
        <v>100</v>
      </c>
      <c r="O5" s="4">
        <v>660</v>
      </c>
    </row>
    <row r="6" spans="1:15" x14ac:dyDescent="0.2">
      <c r="A6" s="4" t="s">
        <v>55</v>
      </c>
      <c r="B6" s="4">
        <v>7540</v>
      </c>
      <c r="C6" s="4">
        <v>0</v>
      </c>
      <c r="D6" s="4">
        <v>130</v>
      </c>
      <c r="E6" s="4">
        <v>180</v>
      </c>
      <c r="F6" s="4">
        <v>210</v>
      </c>
      <c r="G6" s="4">
        <v>40</v>
      </c>
      <c r="H6" s="4">
        <v>310</v>
      </c>
      <c r="I6" s="4">
        <v>60</v>
      </c>
      <c r="J6" s="4">
        <v>40</v>
      </c>
      <c r="K6" s="4">
        <v>10</v>
      </c>
      <c r="L6" s="4">
        <v>50</v>
      </c>
      <c r="M6" s="4">
        <v>30</v>
      </c>
      <c r="N6" s="4">
        <v>120</v>
      </c>
      <c r="O6" s="4">
        <v>6360</v>
      </c>
    </row>
    <row r="7" spans="1:15" x14ac:dyDescent="0.2">
      <c r="A7" s="4" t="s">
        <v>56</v>
      </c>
      <c r="B7" s="4">
        <v>3910</v>
      </c>
      <c r="C7" s="4">
        <v>120</v>
      </c>
      <c r="D7" s="4">
        <v>320</v>
      </c>
      <c r="E7" s="4">
        <v>60</v>
      </c>
      <c r="F7" s="4">
        <v>70</v>
      </c>
      <c r="G7" s="4">
        <v>230</v>
      </c>
      <c r="H7" s="4">
        <v>200</v>
      </c>
      <c r="I7" s="4">
        <v>60</v>
      </c>
      <c r="J7" s="4">
        <v>0</v>
      </c>
      <c r="K7" s="4">
        <v>110</v>
      </c>
      <c r="L7" s="4">
        <v>100</v>
      </c>
      <c r="M7" s="4">
        <v>120</v>
      </c>
      <c r="N7" s="4">
        <v>180</v>
      </c>
      <c r="O7" s="4">
        <v>2340</v>
      </c>
    </row>
    <row r="8" spans="1:15" x14ac:dyDescent="0.2">
      <c r="A8" s="4" t="s">
        <v>57</v>
      </c>
      <c r="B8" s="4">
        <v>1080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260</v>
      </c>
      <c r="I8" s="4">
        <v>100</v>
      </c>
      <c r="J8" s="4">
        <v>0</v>
      </c>
      <c r="K8" s="4">
        <v>30</v>
      </c>
      <c r="L8" s="4">
        <v>20</v>
      </c>
      <c r="M8" s="4">
        <v>0</v>
      </c>
      <c r="N8" s="4">
        <v>70</v>
      </c>
      <c r="O8" s="4">
        <v>600</v>
      </c>
    </row>
    <row r="9" spans="1:15" x14ac:dyDescent="0.2">
      <c r="A9" s="4" t="s">
        <v>58</v>
      </c>
      <c r="B9" s="4">
        <v>190</v>
      </c>
      <c r="C9" s="4">
        <v>0</v>
      </c>
      <c r="D9" s="4">
        <v>10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180</v>
      </c>
    </row>
    <row r="10" spans="1:15" x14ac:dyDescent="0.2">
      <c r="A10" s="4" t="s">
        <v>59</v>
      </c>
      <c r="B10" s="4">
        <v>50</v>
      </c>
      <c r="C10" s="4">
        <v>0</v>
      </c>
      <c r="D10" s="4">
        <v>30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20</v>
      </c>
    </row>
    <row r="11" spans="1:15" x14ac:dyDescent="0.2">
      <c r="A11" s="4" t="s">
        <v>60</v>
      </c>
      <c r="B11" s="4">
        <v>410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50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360</v>
      </c>
    </row>
    <row r="12" spans="1:15" x14ac:dyDescent="0.2">
      <c r="A12" s="4" t="s">
        <v>61</v>
      </c>
      <c r="B12" s="4">
        <v>120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60</v>
      </c>
      <c r="L12" s="4">
        <v>0</v>
      </c>
      <c r="M12" s="4">
        <v>0</v>
      </c>
      <c r="N12" s="4">
        <v>0</v>
      </c>
      <c r="O12" s="4">
        <v>60</v>
      </c>
    </row>
    <row r="13" spans="1:15" x14ac:dyDescent="0.2">
      <c r="A13" s="4" t="s">
        <v>62</v>
      </c>
      <c r="B13" s="4">
        <v>60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20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40</v>
      </c>
    </row>
    <row r="14" spans="1:15" x14ac:dyDescent="0.2">
      <c r="A14" s="4" t="s">
        <v>63</v>
      </c>
      <c r="B14" s="4">
        <v>1330</v>
      </c>
      <c r="C14" s="4">
        <v>30</v>
      </c>
      <c r="D14" s="4">
        <v>0</v>
      </c>
      <c r="E14" s="4">
        <v>0</v>
      </c>
      <c r="F14" s="4">
        <v>10</v>
      </c>
      <c r="G14" s="4">
        <v>0</v>
      </c>
      <c r="H14" s="4">
        <v>80</v>
      </c>
      <c r="I14" s="4">
        <v>0</v>
      </c>
      <c r="J14" s="4">
        <v>40</v>
      </c>
      <c r="K14" s="4">
        <v>0</v>
      </c>
      <c r="L14" s="4">
        <v>20</v>
      </c>
      <c r="M14" s="4">
        <v>0</v>
      </c>
      <c r="N14" s="4">
        <v>10</v>
      </c>
      <c r="O14" s="4">
        <v>1140</v>
      </c>
    </row>
    <row r="15" spans="1:15" x14ac:dyDescent="0.2">
      <c r="A15" s="4" t="s">
        <v>32</v>
      </c>
    </row>
    <row r="16" spans="1:15" x14ac:dyDescent="0.2">
      <c r="A16" s="4" t="s">
        <v>1</v>
      </c>
      <c r="B16" s="4">
        <v>7920</v>
      </c>
      <c r="C16" s="4">
        <v>140</v>
      </c>
      <c r="D16" s="4">
        <v>280</v>
      </c>
      <c r="E16" s="4">
        <v>100</v>
      </c>
      <c r="F16" s="4">
        <v>150</v>
      </c>
      <c r="G16" s="4">
        <v>120</v>
      </c>
      <c r="H16" s="4">
        <v>490</v>
      </c>
      <c r="I16" s="4">
        <v>140</v>
      </c>
      <c r="J16" s="4">
        <v>100</v>
      </c>
      <c r="K16" s="4">
        <v>110</v>
      </c>
      <c r="L16" s="4">
        <v>120</v>
      </c>
      <c r="M16" s="4">
        <v>70</v>
      </c>
      <c r="N16" s="4">
        <v>240</v>
      </c>
      <c r="O16" s="4">
        <v>5860</v>
      </c>
    </row>
    <row r="17" spans="1:15" x14ac:dyDescent="0.2">
      <c r="A17" s="4" t="s">
        <v>54</v>
      </c>
      <c r="B17" s="4">
        <v>680</v>
      </c>
      <c r="C17" s="4">
        <v>60</v>
      </c>
      <c r="D17" s="4">
        <v>0</v>
      </c>
      <c r="E17" s="4">
        <v>0</v>
      </c>
      <c r="F17" s="4">
        <v>0</v>
      </c>
      <c r="G17" s="4">
        <v>0</v>
      </c>
      <c r="H17" s="4">
        <v>60</v>
      </c>
      <c r="I17" s="4">
        <v>70</v>
      </c>
      <c r="J17" s="4">
        <v>70</v>
      </c>
      <c r="K17" s="4">
        <v>0</v>
      </c>
      <c r="L17" s="4">
        <v>20</v>
      </c>
      <c r="M17" s="4">
        <v>0</v>
      </c>
      <c r="N17" s="4">
        <v>60</v>
      </c>
      <c r="O17" s="4">
        <v>340</v>
      </c>
    </row>
    <row r="18" spans="1:15" x14ac:dyDescent="0.2">
      <c r="A18" s="4" t="s">
        <v>55</v>
      </c>
      <c r="B18" s="4">
        <v>3840</v>
      </c>
      <c r="C18" s="4">
        <v>0</v>
      </c>
      <c r="D18" s="4">
        <v>80</v>
      </c>
      <c r="E18" s="4">
        <v>70</v>
      </c>
      <c r="F18" s="4">
        <v>110</v>
      </c>
      <c r="G18" s="4">
        <v>20</v>
      </c>
      <c r="H18" s="4">
        <v>150</v>
      </c>
      <c r="I18" s="4">
        <v>20</v>
      </c>
      <c r="J18" s="4">
        <v>10</v>
      </c>
      <c r="K18" s="4">
        <v>0</v>
      </c>
      <c r="L18" s="4">
        <v>20</v>
      </c>
      <c r="M18" s="4">
        <v>20</v>
      </c>
      <c r="N18" s="4">
        <v>40</v>
      </c>
      <c r="O18" s="4">
        <v>3300</v>
      </c>
    </row>
    <row r="19" spans="1:15" x14ac:dyDescent="0.2">
      <c r="A19" s="4" t="s">
        <v>56</v>
      </c>
      <c r="B19" s="4">
        <v>1870</v>
      </c>
      <c r="C19" s="4">
        <v>50</v>
      </c>
      <c r="D19" s="4">
        <v>180</v>
      </c>
      <c r="E19" s="4">
        <v>30</v>
      </c>
      <c r="F19" s="4">
        <v>30</v>
      </c>
      <c r="G19" s="4">
        <v>100</v>
      </c>
      <c r="H19" s="4">
        <v>120</v>
      </c>
      <c r="I19" s="4">
        <v>20</v>
      </c>
      <c r="J19" s="4">
        <v>0</v>
      </c>
      <c r="K19" s="4">
        <v>60</v>
      </c>
      <c r="L19" s="4">
        <v>70</v>
      </c>
      <c r="M19" s="4">
        <v>50</v>
      </c>
      <c r="N19" s="4">
        <v>100</v>
      </c>
      <c r="O19" s="4">
        <v>1060</v>
      </c>
    </row>
    <row r="20" spans="1:15" x14ac:dyDescent="0.2">
      <c r="A20" s="4" t="s">
        <v>57</v>
      </c>
      <c r="B20" s="4">
        <v>450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90</v>
      </c>
      <c r="I20" s="4">
        <v>30</v>
      </c>
      <c r="J20" s="4">
        <v>0</v>
      </c>
      <c r="K20" s="4">
        <v>20</v>
      </c>
      <c r="L20" s="4">
        <v>0</v>
      </c>
      <c r="M20" s="4">
        <v>0</v>
      </c>
      <c r="N20" s="4">
        <v>30</v>
      </c>
      <c r="O20" s="4">
        <v>280</v>
      </c>
    </row>
    <row r="21" spans="1:15" x14ac:dyDescent="0.2">
      <c r="A21" s="4" t="s">
        <v>58</v>
      </c>
      <c r="B21" s="4">
        <v>90</v>
      </c>
      <c r="C21" s="4">
        <v>0</v>
      </c>
      <c r="D21" s="4">
        <v>10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80</v>
      </c>
    </row>
    <row r="22" spans="1:15" x14ac:dyDescent="0.2">
      <c r="A22" s="4" t="s">
        <v>59</v>
      </c>
      <c r="B22" s="4">
        <v>30</v>
      </c>
      <c r="C22" s="4">
        <v>0</v>
      </c>
      <c r="D22" s="4">
        <v>10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20</v>
      </c>
    </row>
    <row r="23" spans="1:15" x14ac:dyDescent="0.2">
      <c r="A23" s="4" t="s">
        <v>60</v>
      </c>
      <c r="B23" s="4">
        <v>130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30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100</v>
      </c>
    </row>
    <row r="24" spans="1:15" x14ac:dyDescent="0.2">
      <c r="A24" s="4" t="s">
        <v>61</v>
      </c>
      <c r="B24" s="4">
        <v>70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30</v>
      </c>
      <c r="L24" s="4">
        <v>0</v>
      </c>
      <c r="M24" s="4">
        <v>0</v>
      </c>
      <c r="N24" s="4">
        <v>0</v>
      </c>
      <c r="O24" s="4">
        <v>40</v>
      </c>
    </row>
    <row r="25" spans="1:15" x14ac:dyDescent="0.2">
      <c r="A25" s="4" t="s">
        <v>62</v>
      </c>
      <c r="B25" s="4">
        <v>60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20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40</v>
      </c>
    </row>
    <row r="26" spans="1:15" x14ac:dyDescent="0.2">
      <c r="A26" s="4" t="s">
        <v>63</v>
      </c>
      <c r="B26" s="4">
        <v>700</v>
      </c>
      <c r="C26" s="4">
        <v>30</v>
      </c>
      <c r="D26" s="4">
        <v>0</v>
      </c>
      <c r="E26" s="4">
        <v>0</v>
      </c>
      <c r="F26" s="4">
        <v>10</v>
      </c>
      <c r="G26" s="4">
        <v>0</v>
      </c>
      <c r="H26" s="4">
        <v>20</v>
      </c>
      <c r="I26" s="4">
        <v>0</v>
      </c>
      <c r="J26" s="4">
        <v>20</v>
      </c>
      <c r="K26" s="4">
        <v>0</v>
      </c>
      <c r="L26" s="4">
        <v>10</v>
      </c>
      <c r="M26" s="4">
        <v>0</v>
      </c>
      <c r="N26" s="4">
        <v>10</v>
      </c>
      <c r="O26" s="4">
        <v>600</v>
      </c>
    </row>
    <row r="27" spans="1:15" x14ac:dyDescent="0.2">
      <c r="A27" s="4" t="s">
        <v>33</v>
      </c>
    </row>
    <row r="28" spans="1:15" x14ac:dyDescent="0.2">
      <c r="A28" s="4" t="s">
        <v>1</v>
      </c>
      <c r="B28" s="4">
        <v>8130</v>
      </c>
      <c r="C28" s="4">
        <v>140</v>
      </c>
      <c r="D28" s="4">
        <v>210</v>
      </c>
      <c r="E28" s="4">
        <v>140</v>
      </c>
      <c r="F28" s="4">
        <v>140</v>
      </c>
      <c r="G28" s="4">
        <v>150</v>
      </c>
      <c r="H28" s="4">
        <v>560</v>
      </c>
      <c r="I28" s="4">
        <v>210</v>
      </c>
      <c r="J28" s="4">
        <v>130</v>
      </c>
      <c r="K28" s="4">
        <v>100</v>
      </c>
      <c r="L28" s="4">
        <v>130</v>
      </c>
      <c r="M28" s="4">
        <v>80</v>
      </c>
      <c r="N28" s="4">
        <v>240</v>
      </c>
      <c r="O28" s="4">
        <v>5900</v>
      </c>
    </row>
    <row r="29" spans="1:15" x14ac:dyDescent="0.2">
      <c r="A29" s="4" t="s">
        <v>54</v>
      </c>
      <c r="B29" s="4">
        <v>680</v>
      </c>
      <c r="C29" s="4">
        <v>70</v>
      </c>
      <c r="D29" s="4">
        <v>0</v>
      </c>
      <c r="E29" s="4">
        <v>0</v>
      </c>
      <c r="F29" s="4">
        <v>0</v>
      </c>
      <c r="G29" s="4">
        <v>0</v>
      </c>
      <c r="H29" s="4">
        <v>70</v>
      </c>
      <c r="I29" s="4">
        <v>60</v>
      </c>
      <c r="J29" s="4">
        <v>80</v>
      </c>
      <c r="K29" s="4">
        <v>0</v>
      </c>
      <c r="L29" s="4">
        <v>40</v>
      </c>
      <c r="M29" s="4">
        <v>0</v>
      </c>
      <c r="N29" s="4">
        <v>40</v>
      </c>
      <c r="O29" s="4">
        <v>320</v>
      </c>
    </row>
    <row r="30" spans="1:15" x14ac:dyDescent="0.2">
      <c r="A30" s="4" t="s">
        <v>55</v>
      </c>
      <c r="B30" s="4">
        <v>3700</v>
      </c>
      <c r="C30" s="4">
        <v>0</v>
      </c>
      <c r="D30" s="4">
        <v>50</v>
      </c>
      <c r="E30" s="4">
        <v>110</v>
      </c>
      <c r="F30" s="4">
        <v>100</v>
      </c>
      <c r="G30" s="4">
        <v>20</v>
      </c>
      <c r="H30" s="4">
        <v>160</v>
      </c>
      <c r="I30" s="4">
        <v>40</v>
      </c>
      <c r="J30" s="4">
        <v>30</v>
      </c>
      <c r="K30" s="4">
        <v>10</v>
      </c>
      <c r="L30" s="4">
        <v>30</v>
      </c>
      <c r="M30" s="4">
        <v>10</v>
      </c>
      <c r="N30" s="4">
        <v>80</v>
      </c>
      <c r="O30" s="4">
        <v>3060</v>
      </c>
    </row>
    <row r="31" spans="1:15" x14ac:dyDescent="0.2">
      <c r="A31" s="4" t="s">
        <v>56</v>
      </c>
      <c r="B31" s="4">
        <v>2040</v>
      </c>
      <c r="C31" s="4">
        <v>70</v>
      </c>
      <c r="D31" s="4">
        <v>140</v>
      </c>
      <c r="E31" s="4">
        <v>30</v>
      </c>
      <c r="F31" s="4">
        <v>40</v>
      </c>
      <c r="G31" s="4">
        <v>130</v>
      </c>
      <c r="H31" s="4">
        <v>80</v>
      </c>
      <c r="I31" s="4">
        <v>40</v>
      </c>
      <c r="J31" s="4">
        <v>0</v>
      </c>
      <c r="K31" s="4">
        <v>50</v>
      </c>
      <c r="L31" s="4">
        <v>30</v>
      </c>
      <c r="M31" s="4">
        <v>70</v>
      </c>
      <c r="N31" s="4">
        <v>80</v>
      </c>
      <c r="O31" s="4">
        <v>1280</v>
      </c>
    </row>
    <row r="32" spans="1:15" x14ac:dyDescent="0.2">
      <c r="A32" s="4" t="s">
        <v>57</v>
      </c>
      <c r="B32" s="4">
        <v>630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170</v>
      </c>
      <c r="I32" s="4">
        <v>70</v>
      </c>
      <c r="J32" s="4">
        <v>0</v>
      </c>
      <c r="K32" s="4">
        <v>10</v>
      </c>
      <c r="L32" s="4">
        <v>20</v>
      </c>
      <c r="M32" s="4">
        <v>0</v>
      </c>
      <c r="N32" s="4">
        <v>40</v>
      </c>
      <c r="O32" s="4">
        <v>320</v>
      </c>
    </row>
    <row r="33" spans="1:15" x14ac:dyDescent="0.2">
      <c r="A33" s="4" t="s">
        <v>58</v>
      </c>
      <c r="B33" s="4">
        <v>100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100</v>
      </c>
    </row>
    <row r="34" spans="1:15" x14ac:dyDescent="0.2">
      <c r="A34" s="4" t="s">
        <v>59</v>
      </c>
      <c r="B34" s="4">
        <v>20</v>
      </c>
      <c r="C34" s="4">
        <v>0</v>
      </c>
      <c r="D34" s="4">
        <v>20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spans="1:15" x14ac:dyDescent="0.2">
      <c r="A35" s="4" t="s">
        <v>60</v>
      </c>
      <c r="B35" s="4">
        <v>280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20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260</v>
      </c>
    </row>
    <row r="36" spans="1:15" x14ac:dyDescent="0.2">
      <c r="A36" s="4" t="s">
        <v>61</v>
      </c>
      <c r="B36" s="4">
        <v>50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30</v>
      </c>
      <c r="L36" s="4">
        <v>0</v>
      </c>
      <c r="M36" s="4">
        <v>0</v>
      </c>
      <c r="N36" s="4">
        <v>0</v>
      </c>
      <c r="O36" s="4">
        <v>20</v>
      </c>
    </row>
    <row r="37" spans="1:15" x14ac:dyDescent="0.2">
      <c r="A37" s="4" t="s">
        <v>62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1:15" x14ac:dyDescent="0.2">
      <c r="A38" s="4" t="s">
        <v>63</v>
      </c>
      <c r="B38" s="4">
        <v>630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60</v>
      </c>
      <c r="I38" s="4">
        <v>0</v>
      </c>
      <c r="J38" s="4">
        <v>20</v>
      </c>
      <c r="K38" s="4">
        <v>0</v>
      </c>
      <c r="L38" s="4">
        <v>10</v>
      </c>
      <c r="M38" s="4">
        <v>0</v>
      </c>
      <c r="N38" s="4">
        <v>0</v>
      </c>
      <c r="O38" s="4">
        <v>540</v>
      </c>
    </row>
    <row r="39" spans="1:15" x14ac:dyDescent="0.2">
      <c r="A39" s="4" t="s">
        <v>64</v>
      </c>
    </row>
    <row r="40" spans="1:15" x14ac:dyDescent="0.2">
      <c r="A40" s="4" t="s">
        <v>248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2DAA-0A4F-40EC-9796-E794AB86A481}">
  <dimension ref="A1:O28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65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18</v>
      </c>
    </row>
    <row r="4" spans="1:15" x14ac:dyDescent="0.2">
      <c r="A4" s="4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4" t="s">
        <v>66</v>
      </c>
      <c r="B5" s="4">
        <v>6070</v>
      </c>
      <c r="C5" s="4">
        <v>130</v>
      </c>
      <c r="D5" s="4">
        <v>220</v>
      </c>
      <c r="E5" s="4">
        <v>150</v>
      </c>
      <c r="F5" s="4">
        <v>120</v>
      </c>
      <c r="G5" s="4">
        <v>190</v>
      </c>
      <c r="H5" s="4">
        <v>450</v>
      </c>
      <c r="I5" s="4">
        <v>90</v>
      </c>
      <c r="J5" s="4">
        <v>140</v>
      </c>
      <c r="K5" s="4">
        <v>110</v>
      </c>
      <c r="L5" s="4">
        <v>120</v>
      </c>
      <c r="M5" s="4">
        <v>80</v>
      </c>
      <c r="N5" s="4">
        <v>190</v>
      </c>
      <c r="O5" s="4">
        <v>4080</v>
      </c>
    </row>
    <row r="6" spans="1:15" x14ac:dyDescent="0.2">
      <c r="A6" s="4" t="s">
        <v>67</v>
      </c>
      <c r="B6" s="4">
        <v>480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10</v>
      </c>
      <c r="I6" s="4">
        <v>50</v>
      </c>
      <c r="J6" s="4">
        <v>0</v>
      </c>
      <c r="K6" s="4">
        <v>0</v>
      </c>
      <c r="L6" s="4">
        <v>0</v>
      </c>
      <c r="M6" s="4">
        <v>0</v>
      </c>
      <c r="N6" s="4">
        <v>20</v>
      </c>
      <c r="O6" s="4">
        <v>400</v>
      </c>
    </row>
    <row r="7" spans="1:15" x14ac:dyDescent="0.2">
      <c r="A7" s="4" t="s">
        <v>68</v>
      </c>
      <c r="B7" s="4">
        <v>660</v>
      </c>
      <c r="C7" s="4">
        <v>10</v>
      </c>
      <c r="D7" s="4">
        <v>20</v>
      </c>
      <c r="E7" s="4">
        <v>20</v>
      </c>
      <c r="F7" s="4">
        <v>10</v>
      </c>
      <c r="G7" s="4">
        <v>10</v>
      </c>
      <c r="H7" s="4">
        <v>60</v>
      </c>
      <c r="I7" s="4">
        <v>30</v>
      </c>
      <c r="J7" s="4">
        <v>0</v>
      </c>
      <c r="K7" s="4">
        <v>0</v>
      </c>
      <c r="L7" s="4">
        <v>10</v>
      </c>
      <c r="M7" s="4">
        <v>10</v>
      </c>
      <c r="N7" s="4">
        <v>20</v>
      </c>
      <c r="O7" s="4">
        <v>460</v>
      </c>
    </row>
    <row r="8" spans="1:15" x14ac:dyDescent="0.2">
      <c r="A8" s="4" t="s">
        <v>69</v>
      </c>
      <c r="B8" s="4">
        <v>190</v>
      </c>
      <c r="C8" s="4">
        <v>10</v>
      </c>
      <c r="D8" s="4">
        <v>0</v>
      </c>
      <c r="E8" s="4">
        <v>0</v>
      </c>
      <c r="F8" s="4">
        <v>0</v>
      </c>
      <c r="G8" s="4">
        <v>0</v>
      </c>
      <c r="H8" s="4">
        <v>30</v>
      </c>
      <c r="I8" s="4">
        <v>0</v>
      </c>
      <c r="J8" s="4">
        <v>10</v>
      </c>
      <c r="K8" s="4">
        <v>10</v>
      </c>
      <c r="L8" s="4">
        <v>0</v>
      </c>
      <c r="M8" s="4">
        <v>0</v>
      </c>
      <c r="N8" s="4">
        <v>10</v>
      </c>
      <c r="O8" s="4">
        <v>120</v>
      </c>
    </row>
    <row r="9" spans="1:15" x14ac:dyDescent="0.2">
      <c r="A9" s="4" t="s">
        <v>70</v>
      </c>
      <c r="B9" s="4">
        <v>270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10</v>
      </c>
      <c r="I9" s="4">
        <v>10</v>
      </c>
      <c r="J9" s="4">
        <v>0</v>
      </c>
      <c r="K9" s="4">
        <v>0</v>
      </c>
      <c r="L9" s="4">
        <v>10</v>
      </c>
      <c r="M9" s="4">
        <v>0</v>
      </c>
      <c r="N9" s="4">
        <v>0</v>
      </c>
      <c r="O9" s="4">
        <v>240</v>
      </c>
    </row>
    <row r="10" spans="1:15" x14ac:dyDescent="0.2">
      <c r="A10" s="4" t="s">
        <v>71</v>
      </c>
      <c r="B10" s="4">
        <v>8720</v>
      </c>
      <c r="C10" s="4">
        <v>130</v>
      </c>
      <c r="D10" s="4">
        <v>250</v>
      </c>
      <c r="E10" s="4">
        <v>70</v>
      </c>
      <c r="F10" s="4">
        <v>160</v>
      </c>
      <c r="G10" s="4">
        <v>70</v>
      </c>
      <c r="H10" s="4">
        <v>490</v>
      </c>
      <c r="I10" s="4">
        <v>190</v>
      </c>
      <c r="J10" s="4">
        <v>80</v>
      </c>
      <c r="K10" s="4">
        <v>110</v>
      </c>
      <c r="L10" s="4">
        <v>110</v>
      </c>
      <c r="M10" s="4">
        <v>60</v>
      </c>
      <c r="N10" s="4">
        <v>240</v>
      </c>
      <c r="O10" s="4">
        <v>6760</v>
      </c>
    </row>
    <row r="11" spans="1:15" x14ac:dyDescent="0.2">
      <c r="A11" s="4" t="s">
        <v>32</v>
      </c>
    </row>
    <row r="12" spans="1:15" x14ac:dyDescent="0.2">
      <c r="A12" s="4" t="s">
        <v>1</v>
      </c>
      <c r="B12" s="4">
        <v>8070</v>
      </c>
      <c r="C12" s="4">
        <v>140</v>
      </c>
      <c r="D12" s="4">
        <v>280</v>
      </c>
      <c r="E12" s="4">
        <v>100</v>
      </c>
      <c r="F12" s="4">
        <v>150</v>
      </c>
      <c r="G12" s="4">
        <v>120</v>
      </c>
      <c r="H12" s="4">
        <v>490</v>
      </c>
      <c r="I12" s="4">
        <v>160</v>
      </c>
      <c r="J12" s="4">
        <v>100</v>
      </c>
      <c r="K12" s="4">
        <v>120</v>
      </c>
      <c r="L12" s="4">
        <v>120</v>
      </c>
      <c r="M12" s="4">
        <v>70</v>
      </c>
      <c r="N12" s="4">
        <v>240</v>
      </c>
      <c r="O12" s="4">
        <v>5980</v>
      </c>
    </row>
    <row r="13" spans="1:15" x14ac:dyDescent="0.2">
      <c r="A13" s="4" t="s">
        <v>66</v>
      </c>
      <c r="B13" s="4">
        <v>3030</v>
      </c>
      <c r="C13" s="4">
        <v>70</v>
      </c>
      <c r="D13" s="4">
        <v>110</v>
      </c>
      <c r="E13" s="4">
        <v>70</v>
      </c>
      <c r="F13" s="4">
        <v>60</v>
      </c>
      <c r="G13" s="4">
        <v>90</v>
      </c>
      <c r="H13" s="4">
        <v>230</v>
      </c>
      <c r="I13" s="4">
        <v>50</v>
      </c>
      <c r="J13" s="4">
        <v>60</v>
      </c>
      <c r="K13" s="4">
        <v>50</v>
      </c>
      <c r="L13" s="4">
        <v>60</v>
      </c>
      <c r="M13" s="4">
        <v>40</v>
      </c>
      <c r="N13" s="4">
        <v>100</v>
      </c>
      <c r="O13" s="4">
        <v>2040</v>
      </c>
    </row>
    <row r="14" spans="1:15" x14ac:dyDescent="0.2">
      <c r="A14" s="4" t="s">
        <v>67</v>
      </c>
      <c r="B14" s="4">
        <v>190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20</v>
      </c>
      <c r="J14" s="4">
        <v>0</v>
      </c>
      <c r="K14" s="4">
        <v>0</v>
      </c>
      <c r="L14" s="4">
        <v>0</v>
      </c>
      <c r="M14" s="4">
        <v>0</v>
      </c>
      <c r="N14" s="4">
        <v>10</v>
      </c>
      <c r="O14" s="4">
        <v>160</v>
      </c>
    </row>
    <row r="15" spans="1:15" x14ac:dyDescent="0.2">
      <c r="A15" s="4" t="s">
        <v>68</v>
      </c>
      <c r="B15" s="4">
        <v>40</v>
      </c>
      <c r="C15" s="4">
        <v>0</v>
      </c>
      <c r="D15" s="4">
        <v>0</v>
      </c>
      <c r="E15" s="4">
        <v>0</v>
      </c>
      <c r="F15" s="4">
        <v>0</v>
      </c>
      <c r="G15" s="4">
        <v>10</v>
      </c>
      <c r="H15" s="4">
        <v>10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20</v>
      </c>
    </row>
    <row r="16" spans="1:15" x14ac:dyDescent="0.2">
      <c r="A16" s="4" t="s">
        <v>69</v>
      </c>
      <c r="B16" s="4">
        <v>80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10</v>
      </c>
      <c r="K16" s="4">
        <v>10</v>
      </c>
      <c r="L16" s="4">
        <v>0</v>
      </c>
      <c r="M16" s="4">
        <v>0</v>
      </c>
      <c r="N16" s="4">
        <v>0</v>
      </c>
      <c r="O16" s="4">
        <v>60</v>
      </c>
    </row>
    <row r="17" spans="1:15" x14ac:dyDescent="0.2">
      <c r="A17" s="4" t="s">
        <v>70</v>
      </c>
      <c r="B17" s="4">
        <v>80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10</v>
      </c>
      <c r="I17" s="4">
        <v>10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60</v>
      </c>
    </row>
    <row r="18" spans="1:15" x14ac:dyDescent="0.2">
      <c r="A18" s="4" t="s">
        <v>71</v>
      </c>
      <c r="B18" s="4">
        <v>4650</v>
      </c>
      <c r="C18" s="4">
        <v>70</v>
      </c>
      <c r="D18" s="4">
        <v>170</v>
      </c>
      <c r="E18" s="4">
        <v>30</v>
      </c>
      <c r="F18" s="4">
        <v>90</v>
      </c>
      <c r="G18" s="4">
        <v>20</v>
      </c>
      <c r="H18" s="4">
        <v>240</v>
      </c>
      <c r="I18" s="4">
        <v>80</v>
      </c>
      <c r="J18" s="4">
        <v>30</v>
      </c>
      <c r="K18" s="4">
        <v>60</v>
      </c>
      <c r="L18" s="4">
        <v>60</v>
      </c>
      <c r="M18" s="4">
        <v>30</v>
      </c>
      <c r="N18" s="4">
        <v>130</v>
      </c>
      <c r="O18" s="4">
        <v>3640</v>
      </c>
    </row>
    <row r="19" spans="1:15" x14ac:dyDescent="0.2">
      <c r="A19" s="4" t="s">
        <v>33</v>
      </c>
    </row>
    <row r="20" spans="1:15" x14ac:dyDescent="0.2">
      <c r="A20" s="4" t="s">
        <v>1</v>
      </c>
      <c r="B20" s="4">
        <v>8320</v>
      </c>
      <c r="C20" s="4">
        <v>140</v>
      </c>
      <c r="D20" s="4">
        <v>210</v>
      </c>
      <c r="E20" s="4">
        <v>140</v>
      </c>
      <c r="F20" s="4">
        <v>140</v>
      </c>
      <c r="G20" s="4">
        <v>150</v>
      </c>
      <c r="H20" s="4">
        <v>560</v>
      </c>
      <c r="I20" s="4">
        <v>210</v>
      </c>
      <c r="J20" s="4">
        <v>130</v>
      </c>
      <c r="K20" s="4">
        <v>110</v>
      </c>
      <c r="L20" s="4">
        <v>130</v>
      </c>
      <c r="M20" s="4">
        <v>80</v>
      </c>
      <c r="N20" s="4">
        <v>240</v>
      </c>
      <c r="O20" s="4">
        <v>6080</v>
      </c>
    </row>
    <row r="21" spans="1:15" x14ac:dyDescent="0.2">
      <c r="A21" s="4" t="s">
        <v>66</v>
      </c>
      <c r="B21" s="4">
        <v>3040</v>
      </c>
      <c r="C21" s="4">
        <v>60</v>
      </c>
      <c r="D21" s="4">
        <v>110</v>
      </c>
      <c r="E21" s="4">
        <v>80</v>
      </c>
      <c r="F21" s="4">
        <v>60</v>
      </c>
      <c r="G21" s="4">
        <v>100</v>
      </c>
      <c r="H21" s="4">
        <v>220</v>
      </c>
      <c r="I21" s="4">
        <v>40</v>
      </c>
      <c r="J21" s="4">
        <v>80</v>
      </c>
      <c r="K21" s="4">
        <v>60</v>
      </c>
      <c r="L21" s="4">
        <v>60</v>
      </c>
      <c r="M21" s="4">
        <v>40</v>
      </c>
      <c r="N21" s="4">
        <v>90</v>
      </c>
      <c r="O21" s="4">
        <v>2040</v>
      </c>
    </row>
    <row r="22" spans="1:15" x14ac:dyDescent="0.2">
      <c r="A22" s="4" t="s">
        <v>67</v>
      </c>
      <c r="B22" s="4">
        <v>290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10</v>
      </c>
      <c r="I22" s="4">
        <v>30</v>
      </c>
      <c r="J22" s="4">
        <v>0</v>
      </c>
      <c r="K22" s="4">
        <v>0</v>
      </c>
      <c r="L22" s="4">
        <v>0</v>
      </c>
      <c r="M22" s="4">
        <v>0</v>
      </c>
      <c r="N22" s="4">
        <v>10</v>
      </c>
      <c r="O22" s="4">
        <v>240</v>
      </c>
    </row>
    <row r="23" spans="1:15" x14ac:dyDescent="0.2">
      <c r="A23" s="4" t="s">
        <v>68</v>
      </c>
      <c r="B23" s="4">
        <v>620</v>
      </c>
      <c r="C23" s="4">
        <v>10</v>
      </c>
      <c r="D23" s="4">
        <v>20</v>
      </c>
      <c r="E23" s="4">
        <v>20</v>
      </c>
      <c r="F23" s="4">
        <v>10</v>
      </c>
      <c r="G23" s="4">
        <v>0</v>
      </c>
      <c r="H23" s="4">
        <v>50</v>
      </c>
      <c r="I23" s="4">
        <v>30</v>
      </c>
      <c r="J23" s="4">
        <v>0</v>
      </c>
      <c r="K23" s="4">
        <v>0</v>
      </c>
      <c r="L23" s="4">
        <v>10</v>
      </c>
      <c r="M23" s="4">
        <v>10</v>
      </c>
      <c r="N23" s="4">
        <v>20</v>
      </c>
      <c r="O23" s="4">
        <v>440</v>
      </c>
    </row>
    <row r="24" spans="1:15" x14ac:dyDescent="0.2">
      <c r="A24" s="4" t="s">
        <v>69</v>
      </c>
      <c r="B24" s="4">
        <v>110</v>
      </c>
      <c r="C24" s="4">
        <v>10</v>
      </c>
      <c r="D24" s="4">
        <v>0</v>
      </c>
      <c r="E24" s="4">
        <v>0</v>
      </c>
      <c r="F24" s="4">
        <v>0</v>
      </c>
      <c r="G24" s="4">
        <v>0</v>
      </c>
      <c r="H24" s="4">
        <v>30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10</v>
      </c>
      <c r="O24" s="4">
        <v>60</v>
      </c>
    </row>
    <row r="25" spans="1:15" x14ac:dyDescent="0.2">
      <c r="A25" s="4" t="s">
        <v>70</v>
      </c>
      <c r="B25" s="4">
        <v>190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10</v>
      </c>
      <c r="M25" s="4">
        <v>0</v>
      </c>
      <c r="N25" s="4">
        <v>0</v>
      </c>
      <c r="O25" s="4">
        <v>180</v>
      </c>
    </row>
    <row r="26" spans="1:15" x14ac:dyDescent="0.2">
      <c r="A26" s="4" t="s">
        <v>71</v>
      </c>
      <c r="B26" s="4">
        <v>4070</v>
      </c>
      <c r="C26" s="4">
        <v>60</v>
      </c>
      <c r="D26" s="4">
        <v>80</v>
      </c>
      <c r="E26" s="4">
        <v>40</v>
      </c>
      <c r="F26" s="4">
        <v>70</v>
      </c>
      <c r="G26" s="4">
        <v>50</v>
      </c>
      <c r="H26" s="4">
        <v>250</v>
      </c>
      <c r="I26" s="4">
        <v>110</v>
      </c>
      <c r="J26" s="4">
        <v>50</v>
      </c>
      <c r="K26" s="4">
        <v>50</v>
      </c>
      <c r="L26" s="4">
        <v>50</v>
      </c>
      <c r="M26" s="4">
        <v>30</v>
      </c>
      <c r="N26" s="4">
        <v>110</v>
      </c>
      <c r="O26" s="4">
        <v>3120</v>
      </c>
    </row>
    <row r="27" spans="1:15" x14ac:dyDescent="0.2">
      <c r="A27" s="4" t="s">
        <v>34</v>
      </c>
    </row>
    <row r="28" spans="1:15" x14ac:dyDescent="0.2">
      <c r="A28" s="4" t="s">
        <v>248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9E71-BA8F-4EA4-93A9-59ECA89F143E}">
  <dimension ref="A1:O29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72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</v>
      </c>
      <c r="B3" s="4">
        <v>16390</v>
      </c>
      <c r="C3" s="4">
        <v>280</v>
      </c>
      <c r="D3" s="4">
        <v>490</v>
      </c>
      <c r="E3" s="4">
        <v>240</v>
      </c>
      <c r="F3" s="4">
        <v>290</v>
      </c>
      <c r="G3" s="4">
        <v>270</v>
      </c>
      <c r="H3" s="4">
        <v>1050</v>
      </c>
      <c r="I3" s="4">
        <v>370</v>
      </c>
      <c r="J3" s="4">
        <v>230</v>
      </c>
      <c r="K3" s="4">
        <v>230</v>
      </c>
      <c r="L3" s="4">
        <v>250</v>
      </c>
      <c r="M3" s="4">
        <v>150</v>
      </c>
      <c r="N3" s="4">
        <v>480</v>
      </c>
      <c r="O3" s="4">
        <v>12060</v>
      </c>
    </row>
    <row r="4" spans="1:15" x14ac:dyDescent="0.2">
      <c r="A4" s="4" t="s">
        <v>2</v>
      </c>
      <c r="B4" s="4">
        <v>90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10</v>
      </c>
      <c r="O4" s="4">
        <v>80</v>
      </c>
    </row>
    <row r="5" spans="1:15" x14ac:dyDescent="0.2">
      <c r="A5" s="4" t="s">
        <v>3</v>
      </c>
      <c r="B5" s="4">
        <v>360</v>
      </c>
      <c r="C5" s="4">
        <v>100</v>
      </c>
      <c r="D5" s="4">
        <v>30</v>
      </c>
      <c r="E5" s="4">
        <v>0</v>
      </c>
      <c r="F5" s="4">
        <v>0</v>
      </c>
      <c r="G5" s="4">
        <v>0</v>
      </c>
      <c r="H5" s="4">
        <v>10</v>
      </c>
      <c r="I5" s="4">
        <v>0</v>
      </c>
      <c r="J5" s="4">
        <v>40</v>
      </c>
      <c r="K5" s="4">
        <v>0</v>
      </c>
      <c r="L5" s="4">
        <v>0</v>
      </c>
      <c r="M5" s="4">
        <v>0</v>
      </c>
      <c r="N5" s="4">
        <v>0</v>
      </c>
      <c r="O5" s="4">
        <v>180</v>
      </c>
    </row>
    <row r="6" spans="1:15" x14ac:dyDescent="0.2">
      <c r="A6" s="4" t="s">
        <v>4</v>
      </c>
      <c r="B6" s="4">
        <v>840</v>
      </c>
      <c r="C6" s="4">
        <v>20</v>
      </c>
      <c r="D6" s="4">
        <v>270</v>
      </c>
      <c r="E6" s="4">
        <v>0</v>
      </c>
      <c r="F6" s="4">
        <v>0</v>
      </c>
      <c r="G6" s="4">
        <v>0</v>
      </c>
      <c r="H6" s="4">
        <v>10</v>
      </c>
      <c r="I6" s="4">
        <v>0</v>
      </c>
      <c r="J6" s="4">
        <v>0</v>
      </c>
      <c r="K6" s="4">
        <v>20</v>
      </c>
      <c r="L6" s="4">
        <v>0</v>
      </c>
      <c r="M6" s="4">
        <v>0</v>
      </c>
      <c r="N6" s="4">
        <v>40</v>
      </c>
      <c r="O6" s="4">
        <v>480</v>
      </c>
    </row>
    <row r="7" spans="1:15" x14ac:dyDescent="0.2">
      <c r="A7" s="4" t="s">
        <v>5</v>
      </c>
      <c r="B7" s="4">
        <v>320</v>
      </c>
      <c r="C7" s="4">
        <v>0</v>
      </c>
      <c r="D7" s="4">
        <v>0</v>
      </c>
      <c r="E7" s="4">
        <v>60</v>
      </c>
      <c r="F7" s="4">
        <v>0</v>
      </c>
      <c r="G7" s="4">
        <v>0</v>
      </c>
      <c r="H7" s="4">
        <v>60</v>
      </c>
      <c r="I7" s="4">
        <v>0</v>
      </c>
      <c r="J7" s="4">
        <v>10</v>
      </c>
      <c r="K7" s="4">
        <v>10</v>
      </c>
      <c r="L7" s="4">
        <v>0</v>
      </c>
      <c r="M7" s="4">
        <v>0</v>
      </c>
      <c r="N7" s="4">
        <v>0</v>
      </c>
      <c r="O7" s="4">
        <v>180</v>
      </c>
    </row>
    <row r="8" spans="1:15" x14ac:dyDescent="0.2">
      <c r="A8" s="4" t="s">
        <v>6</v>
      </c>
      <c r="B8" s="4">
        <v>400</v>
      </c>
      <c r="C8" s="4">
        <v>0</v>
      </c>
      <c r="D8" s="4">
        <v>0</v>
      </c>
      <c r="E8" s="4">
        <v>20</v>
      </c>
      <c r="F8" s="4">
        <v>80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280</v>
      </c>
    </row>
    <row r="9" spans="1:15" x14ac:dyDescent="0.2">
      <c r="A9" s="4" t="s">
        <v>7</v>
      </c>
      <c r="B9" s="4">
        <v>640</v>
      </c>
      <c r="C9" s="4">
        <v>0</v>
      </c>
      <c r="D9" s="4">
        <v>10</v>
      </c>
      <c r="E9" s="4">
        <v>0</v>
      </c>
      <c r="F9" s="4">
        <v>20</v>
      </c>
      <c r="G9" s="4">
        <v>140</v>
      </c>
      <c r="H9" s="4">
        <v>30</v>
      </c>
      <c r="I9" s="4">
        <v>0</v>
      </c>
      <c r="J9" s="4">
        <v>0</v>
      </c>
      <c r="K9" s="4">
        <v>0</v>
      </c>
      <c r="L9" s="4">
        <v>20</v>
      </c>
      <c r="M9" s="4">
        <v>0</v>
      </c>
      <c r="N9" s="4">
        <v>0</v>
      </c>
      <c r="O9" s="4">
        <v>420</v>
      </c>
    </row>
    <row r="10" spans="1:15" x14ac:dyDescent="0.2">
      <c r="A10" s="4" t="s">
        <v>8</v>
      </c>
      <c r="B10" s="4">
        <v>640</v>
      </c>
      <c r="C10" s="4">
        <v>0</v>
      </c>
      <c r="D10" s="4">
        <v>0</v>
      </c>
      <c r="E10" s="4">
        <v>10</v>
      </c>
      <c r="F10" s="4">
        <v>0</v>
      </c>
      <c r="G10" s="4">
        <v>0</v>
      </c>
      <c r="H10" s="4">
        <v>350</v>
      </c>
      <c r="I10" s="4">
        <v>20</v>
      </c>
      <c r="J10" s="4">
        <v>0</v>
      </c>
      <c r="K10" s="4">
        <v>20</v>
      </c>
      <c r="L10" s="4">
        <v>0</v>
      </c>
      <c r="M10" s="4">
        <v>0</v>
      </c>
      <c r="N10" s="4">
        <v>0</v>
      </c>
      <c r="O10" s="4">
        <v>240</v>
      </c>
    </row>
    <row r="11" spans="1:15" x14ac:dyDescent="0.2">
      <c r="A11" s="4" t="s">
        <v>9</v>
      </c>
      <c r="B11" s="4">
        <v>650</v>
      </c>
      <c r="C11" s="4">
        <v>10</v>
      </c>
      <c r="D11" s="4">
        <v>0</v>
      </c>
      <c r="E11" s="4">
        <v>0</v>
      </c>
      <c r="F11" s="4">
        <v>0</v>
      </c>
      <c r="G11" s="4">
        <v>0</v>
      </c>
      <c r="H11" s="4">
        <v>40</v>
      </c>
      <c r="I11" s="4">
        <v>280</v>
      </c>
      <c r="J11" s="4">
        <v>30</v>
      </c>
      <c r="K11" s="4">
        <v>0</v>
      </c>
      <c r="L11" s="4">
        <v>10</v>
      </c>
      <c r="M11" s="4">
        <v>0</v>
      </c>
      <c r="N11" s="4">
        <v>0</v>
      </c>
      <c r="O11" s="4">
        <v>280</v>
      </c>
    </row>
    <row r="12" spans="1:15" x14ac:dyDescent="0.2">
      <c r="A12" s="4" t="s">
        <v>10</v>
      </c>
      <c r="B12" s="4">
        <v>110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40</v>
      </c>
    </row>
    <row r="13" spans="1:15" x14ac:dyDescent="0.2">
      <c r="A13" s="4" t="s">
        <v>11</v>
      </c>
      <c r="B13" s="4">
        <v>290</v>
      </c>
      <c r="C13" s="4">
        <v>0</v>
      </c>
      <c r="D13" s="4">
        <v>10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80</v>
      </c>
      <c r="L13" s="4">
        <v>0</v>
      </c>
      <c r="M13" s="4">
        <v>0</v>
      </c>
      <c r="N13" s="4">
        <v>0</v>
      </c>
      <c r="O13" s="4">
        <v>200</v>
      </c>
    </row>
    <row r="14" spans="1:15" x14ac:dyDescent="0.2">
      <c r="A14" s="4" t="s">
        <v>12</v>
      </c>
      <c r="B14" s="4">
        <v>600</v>
      </c>
      <c r="C14" s="4">
        <v>0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10</v>
      </c>
      <c r="K14" s="4">
        <v>0</v>
      </c>
      <c r="L14" s="4">
        <v>40</v>
      </c>
      <c r="M14" s="4">
        <v>0</v>
      </c>
      <c r="N14" s="4">
        <v>0</v>
      </c>
      <c r="O14" s="4">
        <v>540</v>
      </c>
    </row>
    <row r="15" spans="1:15" x14ac:dyDescent="0.2">
      <c r="A15" s="4" t="s">
        <v>13</v>
      </c>
      <c r="B15" s="4">
        <v>400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20</v>
      </c>
      <c r="I15" s="4">
        <v>0</v>
      </c>
      <c r="J15" s="4">
        <v>0</v>
      </c>
      <c r="K15" s="4">
        <v>0</v>
      </c>
      <c r="L15" s="4">
        <v>0</v>
      </c>
      <c r="M15" s="4">
        <v>120</v>
      </c>
      <c r="N15" s="4">
        <v>0</v>
      </c>
      <c r="O15" s="4">
        <v>260</v>
      </c>
    </row>
    <row r="16" spans="1:15" x14ac:dyDescent="0.2">
      <c r="A16" s="4" t="s">
        <v>14</v>
      </c>
      <c r="B16" s="4">
        <v>950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20</v>
      </c>
      <c r="I16" s="4">
        <v>10</v>
      </c>
      <c r="J16" s="4">
        <v>0</v>
      </c>
      <c r="K16" s="4">
        <v>0</v>
      </c>
      <c r="L16" s="4">
        <v>0</v>
      </c>
      <c r="M16" s="4">
        <v>0</v>
      </c>
      <c r="N16" s="4">
        <v>360</v>
      </c>
      <c r="O16" s="4">
        <v>560</v>
      </c>
    </row>
    <row r="17" spans="1:15" x14ac:dyDescent="0.2">
      <c r="A17" s="4" t="s">
        <v>15</v>
      </c>
      <c r="B17" s="4">
        <v>8790</v>
      </c>
      <c r="C17" s="4">
        <v>140</v>
      </c>
      <c r="D17" s="4">
        <v>120</v>
      </c>
      <c r="E17" s="4">
        <v>150</v>
      </c>
      <c r="F17" s="4">
        <v>190</v>
      </c>
      <c r="G17" s="4">
        <v>130</v>
      </c>
      <c r="H17" s="4">
        <v>400</v>
      </c>
      <c r="I17" s="4">
        <v>40</v>
      </c>
      <c r="J17" s="4">
        <v>40</v>
      </c>
      <c r="K17" s="4">
        <v>100</v>
      </c>
      <c r="L17" s="4">
        <v>160</v>
      </c>
      <c r="M17" s="4">
        <v>30</v>
      </c>
      <c r="N17" s="4">
        <v>30</v>
      </c>
      <c r="O17" s="4">
        <v>7260</v>
      </c>
    </row>
    <row r="18" spans="1:15" x14ac:dyDescent="0.2">
      <c r="A18" s="4" t="s">
        <v>16</v>
      </c>
      <c r="B18" s="4">
        <v>140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140</v>
      </c>
    </row>
    <row r="19" spans="1:15" x14ac:dyDescent="0.2">
      <c r="A19" s="4" t="s">
        <v>17</v>
      </c>
      <c r="B19" s="4">
        <v>60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60</v>
      </c>
    </row>
    <row r="20" spans="1:15" x14ac:dyDescent="0.2">
      <c r="A20" s="4" t="s">
        <v>73</v>
      </c>
      <c r="B20" s="4">
        <v>450</v>
      </c>
      <c r="C20" s="4">
        <v>0</v>
      </c>
      <c r="D20" s="4">
        <v>30</v>
      </c>
      <c r="E20" s="4">
        <v>0</v>
      </c>
      <c r="F20" s="4">
        <v>0</v>
      </c>
      <c r="G20" s="4">
        <v>0</v>
      </c>
      <c r="H20" s="4">
        <v>0</v>
      </c>
      <c r="I20" s="4">
        <v>10</v>
      </c>
      <c r="J20" s="4">
        <v>20</v>
      </c>
      <c r="K20" s="4">
        <v>0</v>
      </c>
      <c r="L20" s="4">
        <v>10</v>
      </c>
      <c r="M20" s="4">
        <v>0</v>
      </c>
      <c r="N20" s="4">
        <v>20</v>
      </c>
      <c r="O20" s="4">
        <v>360</v>
      </c>
    </row>
    <row r="21" spans="1:15" x14ac:dyDescent="0.2">
      <c r="A21" s="4" t="s">
        <v>74</v>
      </c>
      <c r="B21" s="4">
        <v>80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10</v>
      </c>
      <c r="I21" s="4">
        <v>10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60</v>
      </c>
    </row>
    <row r="22" spans="1:15" x14ac:dyDescent="0.2">
      <c r="A22" s="4" t="s">
        <v>75</v>
      </c>
      <c r="B22" s="4">
        <v>290</v>
      </c>
      <c r="C22" s="4">
        <v>10</v>
      </c>
      <c r="D22" s="4">
        <v>10</v>
      </c>
      <c r="E22" s="4">
        <v>0</v>
      </c>
      <c r="F22" s="4">
        <v>0</v>
      </c>
      <c r="G22" s="4">
        <v>0</v>
      </c>
      <c r="H22" s="4">
        <v>10</v>
      </c>
      <c r="I22" s="4">
        <v>0</v>
      </c>
      <c r="J22" s="4">
        <v>0</v>
      </c>
      <c r="K22" s="4">
        <v>0</v>
      </c>
      <c r="L22" s="4">
        <v>10</v>
      </c>
      <c r="M22" s="4">
        <v>0</v>
      </c>
      <c r="N22" s="4">
        <v>10</v>
      </c>
      <c r="O22" s="4">
        <v>240</v>
      </c>
    </row>
    <row r="23" spans="1:15" x14ac:dyDescent="0.2">
      <c r="A23" s="4" t="s">
        <v>76</v>
      </c>
      <c r="B23" s="4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20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spans="1:15" x14ac:dyDescent="0.2">
      <c r="A24" s="4" t="s">
        <v>77</v>
      </c>
      <c r="B24" s="4">
        <v>200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30</v>
      </c>
      <c r="I24" s="4">
        <v>0</v>
      </c>
      <c r="J24" s="4">
        <v>10</v>
      </c>
      <c r="K24" s="4">
        <v>0</v>
      </c>
      <c r="L24" s="4">
        <v>0</v>
      </c>
      <c r="M24" s="4">
        <v>0</v>
      </c>
      <c r="N24" s="4">
        <v>0</v>
      </c>
      <c r="O24" s="4">
        <v>160</v>
      </c>
    </row>
    <row r="25" spans="1:15" x14ac:dyDescent="0.2">
      <c r="A25" s="4" t="s">
        <v>78</v>
      </c>
      <c r="B25" s="4">
        <v>40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20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20</v>
      </c>
    </row>
    <row r="26" spans="1:15" x14ac:dyDescent="0.2">
      <c r="A26" s="4" t="s">
        <v>79</v>
      </c>
      <c r="B26" s="4">
        <v>20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20</v>
      </c>
    </row>
    <row r="27" spans="1:15" x14ac:dyDescent="0.2">
      <c r="A27" s="4" t="s">
        <v>80</v>
      </c>
      <c r="B27" s="4">
        <v>10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10</v>
      </c>
      <c r="O27" s="4">
        <v>0</v>
      </c>
    </row>
    <row r="28" spans="1:15" x14ac:dyDescent="0.2">
      <c r="A28" s="4" t="s">
        <v>34</v>
      </c>
    </row>
    <row r="29" spans="1:15" x14ac:dyDescent="0.2">
      <c r="A29" s="4" t="s">
        <v>248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32730-995A-4860-8E47-232FF80A4BFF}">
  <dimension ref="A1:O45"/>
  <sheetViews>
    <sheetView view="pageBreakPreview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81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82</v>
      </c>
    </row>
    <row r="4" spans="1:15" x14ac:dyDescent="0.2">
      <c r="A4" s="4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4" t="s">
        <v>83</v>
      </c>
      <c r="B5" s="4">
        <v>15280</v>
      </c>
      <c r="C5" s="4">
        <v>270</v>
      </c>
      <c r="D5" s="4">
        <v>450</v>
      </c>
      <c r="E5" s="4">
        <v>240</v>
      </c>
      <c r="F5" s="4">
        <v>290</v>
      </c>
      <c r="G5" s="4">
        <v>270</v>
      </c>
      <c r="H5" s="4">
        <v>960</v>
      </c>
      <c r="I5" s="4">
        <v>350</v>
      </c>
      <c r="J5" s="4">
        <v>200</v>
      </c>
      <c r="K5" s="4">
        <v>230</v>
      </c>
      <c r="L5" s="4">
        <v>230</v>
      </c>
      <c r="M5" s="4">
        <v>150</v>
      </c>
      <c r="N5" s="4">
        <v>440</v>
      </c>
      <c r="O5" s="4">
        <v>11200</v>
      </c>
    </row>
    <row r="6" spans="1:15" x14ac:dyDescent="0.2">
      <c r="A6" s="4" t="s">
        <v>84</v>
      </c>
      <c r="B6" s="4">
        <v>280</v>
      </c>
      <c r="C6" s="4">
        <v>10</v>
      </c>
      <c r="D6" s="4">
        <v>20</v>
      </c>
      <c r="E6" s="4">
        <v>0</v>
      </c>
      <c r="F6" s="4">
        <v>0</v>
      </c>
      <c r="G6" s="4">
        <v>0</v>
      </c>
      <c r="H6" s="4">
        <v>10</v>
      </c>
      <c r="I6" s="4">
        <v>10</v>
      </c>
      <c r="J6" s="4">
        <v>0</v>
      </c>
      <c r="K6" s="4">
        <v>0</v>
      </c>
      <c r="L6" s="4">
        <v>10</v>
      </c>
      <c r="M6" s="4">
        <v>0</v>
      </c>
      <c r="N6" s="4">
        <v>0</v>
      </c>
      <c r="O6" s="4">
        <v>220</v>
      </c>
    </row>
    <row r="7" spans="1:15" x14ac:dyDescent="0.2">
      <c r="A7" s="4" t="s">
        <v>85</v>
      </c>
      <c r="B7" s="4">
        <v>360</v>
      </c>
      <c r="C7" s="4">
        <v>0</v>
      </c>
      <c r="D7" s="4">
        <v>20</v>
      </c>
      <c r="E7" s="4">
        <v>0</v>
      </c>
      <c r="F7" s="4">
        <v>0</v>
      </c>
      <c r="G7" s="4">
        <v>0</v>
      </c>
      <c r="H7" s="4">
        <v>10</v>
      </c>
      <c r="I7" s="4">
        <v>10</v>
      </c>
      <c r="J7" s="4">
        <v>0</v>
      </c>
      <c r="K7" s="4">
        <v>0</v>
      </c>
      <c r="L7" s="4">
        <v>0</v>
      </c>
      <c r="M7" s="4">
        <v>0</v>
      </c>
      <c r="N7" s="4">
        <v>20</v>
      </c>
      <c r="O7" s="4">
        <v>300</v>
      </c>
    </row>
    <row r="8" spans="1:15" x14ac:dyDescent="0.2">
      <c r="A8" s="4" t="s">
        <v>86</v>
      </c>
      <c r="B8" s="4">
        <v>20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1:15" x14ac:dyDescent="0.2">
      <c r="A9" s="4" t="s">
        <v>87</v>
      </c>
      <c r="B9" s="4">
        <v>240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20</v>
      </c>
      <c r="I9" s="4">
        <v>0</v>
      </c>
      <c r="J9" s="4">
        <v>10</v>
      </c>
      <c r="K9" s="4">
        <v>0</v>
      </c>
      <c r="L9" s="4">
        <v>10</v>
      </c>
      <c r="M9" s="4">
        <v>0</v>
      </c>
      <c r="N9" s="4">
        <v>20</v>
      </c>
      <c r="O9" s="4">
        <v>180</v>
      </c>
    </row>
    <row r="10" spans="1:15" x14ac:dyDescent="0.2">
      <c r="A10" s="4" t="s">
        <v>88</v>
      </c>
      <c r="B10" s="4">
        <v>210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50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160</v>
      </c>
    </row>
    <row r="11" spans="1:15" x14ac:dyDescent="0.2">
      <c r="A11" s="4" t="s">
        <v>32</v>
      </c>
    </row>
    <row r="12" spans="1:15" x14ac:dyDescent="0.2">
      <c r="A12" s="4" t="s">
        <v>1</v>
      </c>
      <c r="B12" s="4">
        <v>8070</v>
      </c>
      <c r="C12" s="4">
        <v>140</v>
      </c>
      <c r="D12" s="4">
        <v>280</v>
      </c>
      <c r="E12" s="4">
        <v>100</v>
      </c>
      <c r="F12" s="4">
        <v>150</v>
      </c>
      <c r="G12" s="4">
        <v>120</v>
      </c>
      <c r="H12" s="4">
        <v>490</v>
      </c>
      <c r="I12" s="4">
        <v>160</v>
      </c>
      <c r="J12" s="4">
        <v>100</v>
      </c>
      <c r="K12" s="4">
        <v>120</v>
      </c>
      <c r="L12" s="4">
        <v>120</v>
      </c>
      <c r="M12" s="4">
        <v>70</v>
      </c>
      <c r="N12" s="4">
        <v>240</v>
      </c>
      <c r="O12" s="4">
        <v>5980</v>
      </c>
    </row>
    <row r="13" spans="1:15" x14ac:dyDescent="0.2">
      <c r="A13" s="4" t="s">
        <v>83</v>
      </c>
      <c r="B13" s="4">
        <v>7510</v>
      </c>
      <c r="C13" s="4">
        <v>140</v>
      </c>
      <c r="D13" s="4">
        <v>260</v>
      </c>
      <c r="E13" s="4">
        <v>100</v>
      </c>
      <c r="F13" s="4">
        <v>150</v>
      </c>
      <c r="G13" s="4">
        <v>120</v>
      </c>
      <c r="H13" s="4">
        <v>440</v>
      </c>
      <c r="I13" s="4">
        <v>150</v>
      </c>
      <c r="J13" s="4">
        <v>90</v>
      </c>
      <c r="K13" s="4">
        <v>120</v>
      </c>
      <c r="L13" s="4">
        <v>100</v>
      </c>
      <c r="M13" s="4">
        <v>70</v>
      </c>
      <c r="N13" s="4">
        <v>210</v>
      </c>
      <c r="O13" s="4">
        <v>5560</v>
      </c>
    </row>
    <row r="14" spans="1:15" x14ac:dyDescent="0.2">
      <c r="A14" s="4" t="s">
        <v>84</v>
      </c>
      <c r="B14" s="4">
        <v>120</v>
      </c>
      <c r="C14" s="4">
        <v>0</v>
      </c>
      <c r="D14" s="4">
        <v>10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10</v>
      </c>
      <c r="M14" s="4">
        <v>0</v>
      </c>
      <c r="N14" s="4">
        <v>0</v>
      </c>
      <c r="O14" s="4">
        <v>100</v>
      </c>
    </row>
    <row r="15" spans="1:15" x14ac:dyDescent="0.2">
      <c r="A15" s="4" t="s">
        <v>85</v>
      </c>
      <c r="B15" s="4">
        <v>210</v>
      </c>
      <c r="C15" s="4">
        <v>0</v>
      </c>
      <c r="D15" s="4">
        <v>10</v>
      </c>
      <c r="E15" s="4">
        <v>0</v>
      </c>
      <c r="F15" s="4">
        <v>0</v>
      </c>
      <c r="G15" s="4">
        <v>0</v>
      </c>
      <c r="H15" s="4">
        <v>10</v>
      </c>
      <c r="I15" s="4">
        <v>10</v>
      </c>
      <c r="J15" s="4">
        <v>0</v>
      </c>
      <c r="K15" s="4">
        <v>0</v>
      </c>
      <c r="L15" s="4">
        <v>0</v>
      </c>
      <c r="M15" s="4">
        <v>0</v>
      </c>
      <c r="N15" s="4">
        <v>20</v>
      </c>
      <c r="O15" s="4">
        <v>160</v>
      </c>
    </row>
    <row r="16" spans="1:15" x14ac:dyDescent="0.2">
      <c r="A16" s="4" t="s">
        <v>86</v>
      </c>
      <c r="B16" s="4">
        <v>10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1:15" x14ac:dyDescent="0.2">
      <c r="A17" s="4" t="s">
        <v>87</v>
      </c>
      <c r="B17" s="4">
        <v>140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10</v>
      </c>
      <c r="M17" s="4">
        <v>0</v>
      </c>
      <c r="N17" s="4">
        <v>10</v>
      </c>
      <c r="O17" s="4">
        <v>120</v>
      </c>
    </row>
    <row r="18" spans="1:15" x14ac:dyDescent="0.2">
      <c r="A18" s="4" t="s">
        <v>88</v>
      </c>
      <c r="B18" s="4">
        <v>80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40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40</v>
      </c>
    </row>
    <row r="19" spans="1:15" x14ac:dyDescent="0.2">
      <c r="A19" s="4" t="s">
        <v>33</v>
      </c>
    </row>
    <row r="20" spans="1:15" x14ac:dyDescent="0.2">
      <c r="A20" s="4" t="s">
        <v>1</v>
      </c>
      <c r="B20" s="4">
        <v>8320</v>
      </c>
      <c r="C20" s="4">
        <v>140</v>
      </c>
      <c r="D20" s="4">
        <v>210</v>
      </c>
      <c r="E20" s="4">
        <v>140</v>
      </c>
      <c r="F20" s="4">
        <v>140</v>
      </c>
      <c r="G20" s="4">
        <v>150</v>
      </c>
      <c r="H20" s="4">
        <v>560</v>
      </c>
      <c r="I20" s="4">
        <v>210</v>
      </c>
      <c r="J20" s="4">
        <v>130</v>
      </c>
      <c r="K20" s="4">
        <v>110</v>
      </c>
      <c r="L20" s="4">
        <v>130</v>
      </c>
      <c r="M20" s="4">
        <v>80</v>
      </c>
      <c r="N20" s="4">
        <v>240</v>
      </c>
      <c r="O20" s="4">
        <v>6080</v>
      </c>
    </row>
    <row r="21" spans="1:15" x14ac:dyDescent="0.2">
      <c r="A21" s="4" t="s">
        <v>83</v>
      </c>
      <c r="B21" s="4">
        <v>7770</v>
      </c>
      <c r="C21" s="4">
        <v>130</v>
      </c>
      <c r="D21" s="4">
        <v>190</v>
      </c>
      <c r="E21" s="4">
        <v>140</v>
      </c>
      <c r="F21" s="4">
        <v>140</v>
      </c>
      <c r="G21" s="4">
        <v>150</v>
      </c>
      <c r="H21" s="4">
        <v>520</v>
      </c>
      <c r="I21" s="4">
        <v>200</v>
      </c>
      <c r="J21" s="4">
        <v>110</v>
      </c>
      <c r="K21" s="4">
        <v>110</v>
      </c>
      <c r="L21" s="4">
        <v>130</v>
      </c>
      <c r="M21" s="4">
        <v>80</v>
      </c>
      <c r="N21" s="4">
        <v>230</v>
      </c>
      <c r="O21" s="4">
        <v>5640</v>
      </c>
    </row>
    <row r="22" spans="1:15" x14ac:dyDescent="0.2">
      <c r="A22" s="4" t="s">
        <v>84</v>
      </c>
      <c r="B22" s="4">
        <v>160</v>
      </c>
      <c r="C22" s="4">
        <v>10</v>
      </c>
      <c r="D22" s="4">
        <v>10</v>
      </c>
      <c r="E22" s="4">
        <v>0</v>
      </c>
      <c r="F22" s="4">
        <v>0</v>
      </c>
      <c r="G22" s="4">
        <v>0</v>
      </c>
      <c r="H22" s="4">
        <v>10</v>
      </c>
      <c r="I22" s="4">
        <v>10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120</v>
      </c>
    </row>
    <row r="23" spans="1:15" x14ac:dyDescent="0.2">
      <c r="A23" s="4" t="s">
        <v>85</v>
      </c>
      <c r="B23" s="4">
        <v>150</v>
      </c>
      <c r="C23" s="4">
        <v>0</v>
      </c>
      <c r="D23" s="4">
        <v>10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140</v>
      </c>
    </row>
    <row r="24" spans="1:15" x14ac:dyDescent="0.2">
      <c r="A24" s="4" t="s">
        <v>86</v>
      </c>
      <c r="B24" s="4">
        <v>10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10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">
      <c r="A25" s="4" t="s">
        <v>87</v>
      </c>
      <c r="B25" s="4">
        <v>100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20</v>
      </c>
      <c r="I25" s="4">
        <v>0</v>
      </c>
      <c r="J25" s="4">
        <v>10</v>
      </c>
      <c r="K25" s="4">
        <v>0</v>
      </c>
      <c r="L25" s="4">
        <v>0</v>
      </c>
      <c r="M25" s="4">
        <v>0</v>
      </c>
      <c r="N25" s="4">
        <v>10</v>
      </c>
      <c r="O25" s="4">
        <v>60</v>
      </c>
    </row>
    <row r="26" spans="1:15" x14ac:dyDescent="0.2">
      <c r="A26" s="4" t="s">
        <v>88</v>
      </c>
      <c r="B26" s="4">
        <v>130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120</v>
      </c>
    </row>
    <row r="27" spans="1:15" x14ac:dyDescent="0.2">
      <c r="A27" s="4" t="s">
        <v>89</v>
      </c>
    </row>
    <row r="28" spans="1:15" x14ac:dyDescent="0.2">
      <c r="A28" s="4" t="s">
        <v>1</v>
      </c>
      <c r="B28" s="4">
        <v>1110</v>
      </c>
      <c r="C28" s="4">
        <v>10</v>
      </c>
      <c r="D28" s="4">
        <v>40</v>
      </c>
      <c r="E28" s="4">
        <v>0</v>
      </c>
      <c r="F28" s="4">
        <v>0</v>
      </c>
      <c r="G28" s="4">
        <v>0</v>
      </c>
      <c r="H28" s="4">
        <v>90</v>
      </c>
      <c r="I28" s="4">
        <v>20</v>
      </c>
      <c r="J28" s="4">
        <v>30</v>
      </c>
      <c r="K28" s="4">
        <v>0</v>
      </c>
      <c r="L28" s="4">
        <v>20</v>
      </c>
      <c r="M28" s="4">
        <v>0</v>
      </c>
      <c r="N28" s="4">
        <v>40</v>
      </c>
      <c r="O28" s="4">
        <v>860</v>
      </c>
    </row>
    <row r="29" spans="1:15" x14ac:dyDescent="0.2">
      <c r="A29" s="4" t="s">
        <v>90</v>
      </c>
      <c r="B29" s="4">
        <v>180</v>
      </c>
      <c r="C29" s="4">
        <v>10</v>
      </c>
      <c r="D29" s="4">
        <v>30</v>
      </c>
      <c r="E29" s="4">
        <v>0</v>
      </c>
      <c r="F29" s="4">
        <v>0</v>
      </c>
      <c r="G29" s="4">
        <v>0</v>
      </c>
      <c r="H29" s="4">
        <v>20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120</v>
      </c>
    </row>
    <row r="30" spans="1:15" x14ac:dyDescent="0.2">
      <c r="A30" s="4" t="s">
        <v>91</v>
      </c>
      <c r="B30" s="4">
        <v>360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20</v>
      </c>
      <c r="I30" s="4">
        <v>10</v>
      </c>
      <c r="J30" s="4">
        <v>10</v>
      </c>
      <c r="K30" s="4">
        <v>0</v>
      </c>
      <c r="L30" s="4">
        <v>10</v>
      </c>
      <c r="M30" s="4">
        <v>0</v>
      </c>
      <c r="N30" s="4">
        <v>30</v>
      </c>
      <c r="O30" s="4">
        <v>280</v>
      </c>
    </row>
    <row r="31" spans="1:15" x14ac:dyDescent="0.2">
      <c r="A31" s="4" t="s">
        <v>92</v>
      </c>
      <c r="B31" s="4">
        <v>210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20</v>
      </c>
      <c r="I31" s="4">
        <v>10</v>
      </c>
      <c r="J31" s="4">
        <v>20</v>
      </c>
      <c r="K31" s="4">
        <v>0</v>
      </c>
      <c r="L31" s="4">
        <v>0</v>
      </c>
      <c r="M31" s="4">
        <v>0</v>
      </c>
      <c r="N31" s="4">
        <v>0</v>
      </c>
      <c r="O31" s="4">
        <v>160</v>
      </c>
    </row>
    <row r="32" spans="1:15" x14ac:dyDescent="0.2">
      <c r="A32" s="4" t="s">
        <v>93</v>
      </c>
      <c r="B32" s="4">
        <v>200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10</v>
      </c>
      <c r="O32" s="4">
        <v>180</v>
      </c>
    </row>
    <row r="33" spans="1:15" x14ac:dyDescent="0.2">
      <c r="A33" s="4" t="s">
        <v>94</v>
      </c>
      <c r="B33" s="4">
        <v>160</v>
      </c>
      <c r="C33" s="4">
        <v>0</v>
      </c>
      <c r="D33" s="4">
        <v>10</v>
      </c>
      <c r="E33" s="4">
        <v>0</v>
      </c>
      <c r="F33" s="4">
        <v>0</v>
      </c>
      <c r="G33" s="4">
        <v>0</v>
      </c>
      <c r="H33" s="4">
        <v>20</v>
      </c>
      <c r="I33" s="4">
        <v>0</v>
      </c>
      <c r="J33" s="4">
        <v>0</v>
      </c>
      <c r="K33" s="4">
        <v>0</v>
      </c>
      <c r="L33" s="4">
        <v>10</v>
      </c>
      <c r="M33" s="4">
        <v>0</v>
      </c>
      <c r="N33" s="4">
        <v>0</v>
      </c>
      <c r="O33" s="4">
        <v>120</v>
      </c>
    </row>
    <row r="34" spans="1:15" x14ac:dyDescent="0.2">
      <c r="A34" s="4" t="s">
        <v>95</v>
      </c>
    </row>
    <row r="35" spans="1:15" x14ac:dyDescent="0.2">
      <c r="A35" s="4" t="s">
        <v>1</v>
      </c>
      <c r="B35" s="4">
        <v>1110</v>
      </c>
      <c r="C35" s="4">
        <v>10</v>
      </c>
      <c r="D35" s="4">
        <v>40</v>
      </c>
      <c r="E35" s="4">
        <v>0</v>
      </c>
      <c r="F35" s="4">
        <v>0</v>
      </c>
      <c r="G35" s="4">
        <v>0</v>
      </c>
      <c r="H35" s="4">
        <v>90</v>
      </c>
      <c r="I35" s="4">
        <v>20</v>
      </c>
      <c r="J35" s="4">
        <v>30</v>
      </c>
      <c r="K35" s="4">
        <v>0</v>
      </c>
      <c r="L35" s="4">
        <v>20</v>
      </c>
      <c r="M35" s="4">
        <v>0</v>
      </c>
      <c r="N35" s="4">
        <v>40</v>
      </c>
      <c r="O35" s="4">
        <v>860</v>
      </c>
    </row>
    <row r="36" spans="1:15" x14ac:dyDescent="0.2">
      <c r="A36" s="4" t="s">
        <v>96</v>
      </c>
      <c r="B36" s="4">
        <v>270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70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200</v>
      </c>
    </row>
    <row r="37" spans="1:15" x14ac:dyDescent="0.2">
      <c r="A37" s="4" t="s">
        <v>97</v>
      </c>
      <c r="B37" s="4">
        <v>40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10</v>
      </c>
      <c r="I37" s="4">
        <v>0</v>
      </c>
      <c r="J37" s="4">
        <v>10</v>
      </c>
      <c r="K37" s="4">
        <v>0</v>
      </c>
      <c r="L37" s="4">
        <v>0</v>
      </c>
      <c r="M37" s="4">
        <v>0</v>
      </c>
      <c r="N37" s="4">
        <v>0</v>
      </c>
      <c r="O37" s="4">
        <v>20</v>
      </c>
    </row>
    <row r="38" spans="1:15" x14ac:dyDescent="0.2">
      <c r="A38" s="4" t="s">
        <v>98</v>
      </c>
      <c r="B38" s="4">
        <v>160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20</v>
      </c>
      <c r="K38" s="4">
        <v>0</v>
      </c>
      <c r="L38" s="4">
        <v>0</v>
      </c>
      <c r="M38" s="4">
        <v>0</v>
      </c>
      <c r="N38" s="4">
        <v>0</v>
      </c>
      <c r="O38" s="4">
        <v>140</v>
      </c>
    </row>
    <row r="39" spans="1:15" x14ac:dyDescent="0.2">
      <c r="A39" s="4" t="s">
        <v>99</v>
      </c>
      <c r="B39" s="4">
        <v>10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10</v>
      </c>
      <c r="M39" s="4">
        <v>0</v>
      </c>
      <c r="N39" s="4">
        <v>0</v>
      </c>
      <c r="O39" s="4">
        <v>0</v>
      </c>
    </row>
    <row r="40" spans="1:15" x14ac:dyDescent="0.2">
      <c r="A40" s="4" t="s">
        <v>100</v>
      </c>
      <c r="B40" s="4">
        <v>10</v>
      </c>
      <c r="C40" s="4">
        <v>0</v>
      </c>
      <c r="D40" s="4">
        <v>10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spans="1:15" x14ac:dyDescent="0.2">
      <c r="A41" s="4" t="s">
        <v>101</v>
      </c>
      <c r="B41" s="4">
        <v>20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20</v>
      </c>
    </row>
    <row r="42" spans="1:15" x14ac:dyDescent="0.2">
      <c r="A42" s="4" t="s">
        <v>102</v>
      </c>
      <c r="B42" s="4">
        <v>40</v>
      </c>
      <c r="C42" s="4">
        <v>0</v>
      </c>
      <c r="D42" s="4">
        <v>10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10</v>
      </c>
      <c r="O42" s="4">
        <v>20</v>
      </c>
    </row>
    <row r="43" spans="1:15" x14ac:dyDescent="0.2">
      <c r="A43" s="4" t="s">
        <v>62</v>
      </c>
      <c r="B43" s="4">
        <v>560</v>
      </c>
      <c r="C43" s="4">
        <v>10</v>
      </c>
      <c r="D43" s="4">
        <v>20</v>
      </c>
      <c r="E43" s="4">
        <v>0</v>
      </c>
      <c r="F43" s="4">
        <v>0</v>
      </c>
      <c r="G43" s="4">
        <v>0</v>
      </c>
      <c r="H43" s="4">
        <v>10</v>
      </c>
      <c r="I43" s="4">
        <v>20</v>
      </c>
      <c r="J43" s="4">
        <v>0</v>
      </c>
      <c r="K43" s="4">
        <v>0</v>
      </c>
      <c r="L43" s="4">
        <v>10</v>
      </c>
      <c r="M43" s="4">
        <v>0</v>
      </c>
      <c r="N43" s="4">
        <v>30</v>
      </c>
      <c r="O43" s="4">
        <v>460</v>
      </c>
    </row>
    <row r="44" spans="1:15" x14ac:dyDescent="0.2">
      <c r="A44" s="4" t="s">
        <v>34</v>
      </c>
    </row>
    <row r="45" spans="1:15" x14ac:dyDescent="0.2">
      <c r="A45" s="4" t="s">
        <v>248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D116-CD1A-4CFA-81BB-FC64061E5F65}">
  <dimension ref="A1:O56"/>
  <sheetViews>
    <sheetView view="pageBreakPreview" topLeftCell="A28" zoomScale="125" zoomScaleNormal="100" zoomScaleSheetLayoutView="125" workbookViewId="0">
      <selection activeCell="A2" sqref="A2:O2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103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104</v>
      </c>
    </row>
    <row r="4" spans="1:15" x14ac:dyDescent="0.2">
      <c r="A4" s="4" t="s">
        <v>1</v>
      </c>
      <c r="B4" s="4">
        <v>16390</v>
      </c>
      <c r="C4" s="4">
        <v>280</v>
      </c>
      <c r="D4" s="4">
        <v>490</v>
      </c>
      <c r="E4" s="4">
        <v>240</v>
      </c>
      <c r="F4" s="4">
        <v>290</v>
      </c>
      <c r="G4" s="4">
        <v>270</v>
      </c>
      <c r="H4" s="4">
        <v>1050</v>
      </c>
      <c r="I4" s="4">
        <v>370</v>
      </c>
      <c r="J4" s="4">
        <v>230</v>
      </c>
      <c r="K4" s="4">
        <v>230</v>
      </c>
      <c r="L4" s="4">
        <v>250</v>
      </c>
      <c r="M4" s="4">
        <v>150</v>
      </c>
      <c r="N4" s="4">
        <v>480</v>
      </c>
      <c r="O4" s="4">
        <v>12060</v>
      </c>
    </row>
    <row r="5" spans="1:15" x14ac:dyDescent="0.2">
      <c r="A5" s="4" t="s">
        <v>2</v>
      </c>
      <c r="B5" s="4">
        <v>90</v>
      </c>
      <c r="C5" s="4">
        <v>0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80</v>
      </c>
    </row>
    <row r="6" spans="1:15" x14ac:dyDescent="0.2">
      <c r="A6" s="4" t="s">
        <v>3</v>
      </c>
      <c r="B6" s="4">
        <v>580</v>
      </c>
      <c r="C6" s="4">
        <v>130</v>
      </c>
      <c r="D6" s="4">
        <v>50</v>
      </c>
      <c r="E6" s="4">
        <v>0</v>
      </c>
      <c r="F6" s="4">
        <v>0</v>
      </c>
      <c r="G6" s="4">
        <v>0</v>
      </c>
      <c r="H6" s="4">
        <v>20</v>
      </c>
      <c r="I6" s="4">
        <v>0</v>
      </c>
      <c r="J6" s="4">
        <v>40</v>
      </c>
      <c r="K6" s="4">
        <v>0</v>
      </c>
      <c r="L6" s="4">
        <v>0</v>
      </c>
      <c r="M6" s="4">
        <v>0</v>
      </c>
      <c r="N6" s="4">
        <v>0</v>
      </c>
      <c r="O6" s="4">
        <v>340</v>
      </c>
    </row>
    <row r="7" spans="1:15" x14ac:dyDescent="0.2">
      <c r="A7" s="4" t="s">
        <v>4</v>
      </c>
      <c r="B7" s="4">
        <v>1070</v>
      </c>
      <c r="C7" s="4">
        <v>30</v>
      </c>
      <c r="D7" s="4">
        <v>200</v>
      </c>
      <c r="E7" s="4">
        <v>0</v>
      </c>
      <c r="F7" s="4">
        <v>10</v>
      </c>
      <c r="G7" s="4">
        <v>0</v>
      </c>
      <c r="H7" s="4">
        <v>20</v>
      </c>
      <c r="I7" s="4">
        <v>10</v>
      </c>
      <c r="J7" s="4">
        <v>0</v>
      </c>
      <c r="K7" s="4">
        <v>20</v>
      </c>
      <c r="L7" s="4">
        <v>10</v>
      </c>
      <c r="M7" s="4">
        <v>0</v>
      </c>
      <c r="N7" s="4">
        <v>30</v>
      </c>
      <c r="O7" s="4">
        <v>740</v>
      </c>
    </row>
    <row r="8" spans="1:15" x14ac:dyDescent="0.2">
      <c r="A8" s="4" t="s">
        <v>5</v>
      </c>
      <c r="B8" s="4">
        <v>610</v>
      </c>
      <c r="C8" s="4">
        <v>0</v>
      </c>
      <c r="D8" s="4">
        <v>0</v>
      </c>
      <c r="E8" s="4">
        <v>70</v>
      </c>
      <c r="F8" s="4">
        <v>0</v>
      </c>
      <c r="G8" s="4">
        <v>0</v>
      </c>
      <c r="H8" s="4">
        <v>90</v>
      </c>
      <c r="I8" s="4">
        <v>0</v>
      </c>
      <c r="J8" s="4">
        <v>10</v>
      </c>
      <c r="K8" s="4">
        <v>10</v>
      </c>
      <c r="L8" s="4">
        <v>0</v>
      </c>
      <c r="M8" s="4">
        <v>0</v>
      </c>
      <c r="N8" s="4">
        <v>10</v>
      </c>
      <c r="O8" s="4">
        <v>420</v>
      </c>
    </row>
    <row r="9" spans="1:15" x14ac:dyDescent="0.2">
      <c r="A9" s="4" t="s">
        <v>6</v>
      </c>
      <c r="B9" s="4">
        <v>870</v>
      </c>
      <c r="C9" s="4">
        <v>0</v>
      </c>
      <c r="D9" s="4">
        <v>10</v>
      </c>
      <c r="E9" s="4">
        <v>40</v>
      </c>
      <c r="F9" s="4">
        <v>150</v>
      </c>
      <c r="G9" s="4">
        <v>60</v>
      </c>
      <c r="H9" s="4">
        <v>40</v>
      </c>
      <c r="I9" s="4">
        <v>0</v>
      </c>
      <c r="J9" s="4">
        <v>0</v>
      </c>
      <c r="K9" s="4">
        <v>0</v>
      </c>
      <c r="L9" s="4">
        <v>10</v>
      </c>
      <c r="M9" s="4">
        <v>0</v>
      </c>
      <c r="N9" s="4">
        <v>0</v>
      </c>
      <c r="O9" s="4">
        <v>560</v>
      </c>
    </row>
    <row r="10" spans="1:15" x14ac:dyDescent="0.2">
      <c r="A10" s="4" t="s">
        <v>7</v>
      </c>
      <c r="B10" s="4">
        <v>830</v>
      </c>
      <c r="C10" s="4">
        <v>0</v>
      </c>
      <c r="D10" s="4">
        <v>10</v>
      </c>
      <c r="E10" s="4">
        <v>0</v>
      </c>
      <c r="F10" s="4">
        <v>20</v>
      </c>
      <c r="G10" s="4">
        <v>150</v>
      </c>
      <c r="H10" s="4">
        <v>40</v>
      </c>
      <c r="I10" s="4">
        <v>0</v>
      </c>
      <c r="J10" s="4">
        <v>10</v>
      </c>
      <c r="K10" s="4">
        <v>0</v>
      </c>
      <c r="L10" s="4">
        <v>10</v>
      </c>
      <c r="M10" s="4">
        <v>0</v>
      </c>
      <c r="N10" s="4">
        <v>0</v>
      </c>
      <c r="O10" s="4">
        <v>590</v>
      </c>
    </row>
    <row r="11" spans="1:15" x14ac:dyDescent="0.2">
      <c r="A11" s="4" t="s">
        <v>8</v>
      </c>
      <c r="B11" s="4">
        <v>620</v>
      </c>
      <c r="C11" s="4">
        <v>0</v>
      </c>
      <c r="D11" s="4">
        <v>0</v>
      </c>
      <c r="E11" s="4">
        <v>30</v>
      </c>
      <c r="F11" s="4">
        <v>10</v>
      </c>
      <c r="G11" s="4">
        <v>0</v>
      </c>
      <c r="H11" s="4">
        <v>300</v>
      </c>
      <c r="I11" s="4">
        <v>10</v>
      </c>
      <c r="J11" s="4">
        <v>0</v>
      </c>
      <c r="K11" s="4">
        <v>20</v>
      </c>
      <c r="L11" s="4">
        <v>10</v>
      </c>
      <c r="M11" s="4">
        <v>0</v>
      </c>
      <c r="N11" s="4">
        <v>0</v>
      </c>
      <c r="O11" s="4">
        <v>240</v>
      </c>
    </row>
    <row r="12" spans="1:15" x14ac:dyDescent="0.2">
      <c r="A12" s="4" t="s">
        <v>9</v>
      </c>
      <c r="B12" s="4">
        <v>820</v>
      </c>
      <c r="C12" s="4">
        <v>10</v>
      </c>
      <c r="D12" s="4">
        <v>10</v>
      </c>
      <c r="E12" s="4">
        <v>0</v>
      </c>
      <c r="F12" s="4">
        <v>0</v>
      </c>
      <c r="G12" s="4">
        <v>0</v>
      </c>
      <c r="H12" s="4">
        <v>60</v>
      </c>
      <c r="I12" s="4">
        <v>230</v>
      </c>
      <c r="J12" s="4">
        <v>20</v>
      </c>
      <c r="K12" s="4">
        <v>0</v>
      </c>
      <c r="L12" s="4">
        <v>30</v>
      </c>
      <c r="M12" s="4">
        <v>0</v>
      </c>
      <c r="N12" s="4">
        <v>0</v>
      </c>
      <c r="O12" s="4">
        <v>460</v>
      </c>
    </row>
    <row r="13" spans="1:15" x14ac:dyDescent="0.2">
      <c r="A13" s="4" t="s">
        <v>10</v>
      </c>
      <c r="B13" s="4">
        <v>90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20</v>
      </c>
      <c r="J13" s="4">
        <v>50</v>
      </c>
      <c r="K13" s="4">
        <v>0</v>
      </c>
      <c r="L13" s="4">
        <v>0</v>
      </c>
      <c r="M13" s="4">
        <v>0</v>
      </c>
      <c r="N13" s="4">
        <v>0</v>
      </c>
      <c r="O13" s="4">
        <v>20</v>
      </c>
    </row>
    <row r="14" spans="1:15" x14ac:dyDescent="0.2">
      <c r="A14" s="4" t="s">
        <v>11</v>
      </c>
      <c r="B14" s="4">
        <v>370</v>
      </c>
      <c r="C14" s="4">
        <v>0</v>
      </c>
      <c r="D14" s="4">
        <v>10</v>
      </c>
      <c r="E14" s="4">
        <v>0</v>
      </c>
      <c r="F14" s="4">
        <v>0</v>
      </c>
      <c r="G14" s="4">
        <v>10</v>
      </c>
      <c r="H14" s="4">
        <v>0</v>
      </c>
      <c r="I14" s="4">
        <v>0</v>
      </c>
      <c r="J14" s="4">
        <v>0</v>
      </c>
      <c r="K14" s="4">
        <v>150</v>
      </c>
      <c r="L14" s="4">
        <v>0</v>
      </c>
      <c r="M14" s="4">
        <v>0</v>
      </c>
      <c r="N14" s="4">
        <v>0</v>
      </c>
      <c r="O14" s="4">
        <v>200</v>
      </c>
    </row>
    <row r="15" spans="1:15" x14ac:dyDescent="0.2">
      <c r="A15" s="4" t="s">
        <v>12</v>
      </c>
      <c r="B15" s="4">
        <v>660</v>
      </c>
      <c r="C15" s="4">
        <v>0</v>
      </c>
      <c r="D15" s="4">
        <v>30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30</v>
      </c>
      <c r="K15" s="4">
        <v>0</v>
      </c>
      <c r="L15" s="4">
        <v>120</v>
      </c>
      <c r="M15" s="4">
        <v>0</v>
      </c>
      <c r="N15" s="4">
        <v>0</v>
      </c>
      <c r="O15" s="4">
        <v>480</v>
      </c>
    </row>
    <row r="16" spans="1:15" x14ac:dyDescent="0.2">
      <c r="A16" s="4" t="s">
        <v>13</v>
      </c>
      <c r="B16" s="4">
        <v>620</v>
      </c>
      <c r="C16" s="4">
        <v>0</v>
      </c>
      <c r="D16" s="4">
        <v>10</v>
      </c>
      <c r="E16" s="4">
        <v>0</v>
      </c>
      <c r="F16" s="4">
        <v>0</v>
      </c>
      <c r="G16" s="4">
        <v>0</v>
      </c>
      <c r="H16" s="4">
        <v>30</v>
      </c>
      <c r="I16" s="4">
        <v>0</v>
      </c>
      <c r="J16" s="4">
        <v>0</v>
      </c>
      <c r="K16" s="4">
        <v>0</v>
      </c>
      <c r="L16" s="4">
        <v>0</v>
      </c>
      <c r="M16" s="4">
        <v>130</v>
      </c>
      <c r="N16" s="4">
        <v>0</v>
      </c>
      <c r="O16" s="4">
        <v>450</v>
      </c>
    </row>
    <row r="17" spans="1:15" x14ac:dyDescent="0.2">
      <c r="A17" s="4" t="s">
        <v>14</v>
      </c>
      <c r="B17" s="4">
        <v>1180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30</v>
      </c>
      <c r="I17" s="4">
        <v>30</v>
      </c>
      <c r="J17" s="4">
        <v>0</v>
      </c>
      <c r="K17" s="4">
        <v>0</v>
      </c>
      <c r="L17" s="4">
        <v>0</v>
      </c>
      <c r="M17" s="4">
        <v>0</v>
      </c>
      <c r="N17" s="4">
        <v>300</v>
      </c>
      <c r="O17" s="4">
        <v>820</v>
      </c>
    </row>
    <row r="18" spans="1:15" x14ac:dyDescent="0.2">
      <c r="A18" s="4" t="s">
        <v>15</v>
      </c>
      <c r="B18" s="4">
        <v>6830</v>
      </c>
      <c r="C18" s="4">
        <v>110</v>
      </c>
      <c r="D18" s="4">
        <v>80</v>
      </c>
      <c r="E18" s="4">
        <v>90</v>
      </c>
      <c r="F18" s="4">
        <v>100</v>
      </c>
      <c r="G18" s="4">
        <v>50</v>
      </c>
      <c r="H18" s="4">
        <v>320</v>
      </c>
      <c r="I18" s="4">
        <v>50</v>
      </c>
      <c r="J18" s="4">
        <v>40</v>
      </c>
      <c r="K18" s="4">
        <v>30</v>
      </c>
      <c r="L18" s="4">
        <v>60</v>
      </c>
      <c r="M18" s="4">
        <v>20</v>
      </c>
      <c r="N18" s="4">
        <v>100</v>
      </c>
      <c r="O18" s="4">
        <v>5780</v>
      </c>
    </row>
    <row r="19" spans="1:15" x14ac:dyDescent="0.2">
      <c r="A19" s="4" t="s">
        <v>16</v>
      </c>
      <c r="B19" s="4">
        <v>120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120</v>
      </c>
    </row>
    <row r="20" spans="1:15" x14ac:dyDescent="0.2">
      <c r="A20" s="4" t="s">
        <v>17</v>
      </c>
      <c r="B20" s="4">
        <v>100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100</v>
      </c>
    </row>
    <row r="21" spans="1:15" x14ac:dyDescent="0.2">
      <c r="A21" s="4" t="s">
        <v>73</v>
      </c>
      <c r="B21" s="4">
        <v>170</v>
      </c>
      <c r="C21" s="4">
        <v>0</v>
      </c>
      <c r="D21" s="4">
        <v>30</v>
      </c>
      <c r="E21" s="4">
        <v>0</v>
      </c>
      <c r="F21" s="4">
        <v>0</v>
      </c>
      <c r="G21" s="4">
        <v>0</v>
      </c>
      <c r="H21" s="4">
        <v>0</v>
      </c>
      <c r="I21" s="4">
        <v>20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120</v>
      </c>
    </row>
    <row r="22" spans="1:15" x14ac:dyDescent="0.2">
      <c r="A22" s="4" t="s">
        <v>74</v>
      </c>
      <c r="B22" s="4">
        <v>50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40</v>
      </c>
    </row>
    <row r="23" spans="1:15" x14ac:dyDescent="0.2">
      <c r="A23" s="4" t="s">
        <v>75</v>
      </c>
      <c r="B23" s="4">
        <v>330</v>
      </c>
      <c r="C23" s="4">
        <v>0</v>
      </c>
      <c r="D23" s="4">
        <v>40</v>
      </c>
      <c r="E23" s="4">
        <v>10</v>
      </c>
      <c r="F23" s="4">
        <v>0</v>
      </c>
      <c r="G23" s="4">
        <v>0</v>
      </c>
      <c r="H23" s="4">
        <v>20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20</v>
      </c>
      <c r="O23" s="4">
        <v>240</v>
      </c>
    </row>
    <row r="24" spans="1:15" x14ac:dyDescent="0.2">
      <c r="A24" s="4" t="s">
        <v>76</v>
      </c>
      <c r="B24" s="4">
        <v>20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20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">
      <c r="A25" s="4" t="s">
        <v>77</v>
      </c>
      <c r="B25" s="4">
        <v>260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30</v>
      </c>
      <c r="I25" s="4">
        <v>0</v>
      </c>
      <c r="J25" s="4">
        <v>30</v>
      </c>
      <c r="K25" s="4">
        <v>0</v>
      </c>
      <c r="L25" s="4">
        <v>0</v>
      </c>
      <c r="M25" s="4">
        <v>0</v>
      </c>
      <c r="N25" s="4">
        <v>0</v>
      </c>
      <c r="O25" s="4">
        <v>200</v>
      </c>
    </row>
    <row r="26" spans="1:15" x14ac:dyDescent="0.2">
      <c r="A26" s="4" t="s">
        <v>78</v>
      </c>
      <c r="B26" s="4">
        <v>70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20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10</v>
      </c>
      <c r="O26" s="4">
        <v>40</v>
      </c>
    </row>
    <row r="27" spans="1:15" x14ac:dyDescent="0.2">
      <c r="A27" s="4" t="s">
        <v>79</v>
      </c>
      <c r="B27" s="4">
        <v>20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20</v>
      </c>
    </row>
    <row r="28" spans="1:15" x14ac:dyDescent="0.2">
      <c r="A28" s="4" t="s">
        <v>80</v>
      </c>
      <c r="B28" s="4">
        <v>10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10</v>
      </c>
      <c r="O28" s="4">
        <v>0</v>
      </c>
    </row>
    <row r="29" spans="1:15" x14ac:dyDescent="0.2">
      <c r="A29" s="4" t="s">
        <v>105</v>
      </c>
    </row>
    <row r="30" spans="1:15" x14ac:dyDescent="0.2">
      <c r="A30" s="4" t="s">
        <v>1</v>
      </c>
      <c r="B30" s="4">
        <v>16390</v>
      </c>
      <c r="C30" s="4">
        <v>280</v>
      </c>
      <c r="D30" s="4">
        <v>490</v>
      </c>
      <c r="E30" s="4">
        <v>240</v>
      </c>
      <c r="F30" s="4">
        <v>290</v>
      </c>
      <c r="G30" s="4">
        <v>270</v>
      </c>
      <c r="H30" s="4">
        <v>1050</v>
      </c>
      <c r="I30" s="4">
        <v>370</v>
      </c>
      <c r="J30" s="4">
        <v>230</v>
      </c>
      <c r="K30" s="4">
        <v>230</v>
      </c>
      <c r="L30" s="4">
        <v>250</v>
      </c>
      <c r="M30" s="4">
        <v>150</v>
      </c>
      <c r="N30" s="4">
        <v>480</v>
      </c>
      <c r="O30" s="4">
        <v>12060</v>
      </c>
    </row>
    <row r="31" spans="1:15" x14ac:dyDescent="0.2">
      <c r="A31" s="4" t="s">
        <v>2</v>
      </c>
      <c r="B31" s="4">
        <v>70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30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40</v>
      </c>
    </row>
    <row r="32" spans="1:15" x14ac:dyDescent="0.2">
      <c r="A32" s="4" t="s">
        <v>3</v>
      </c>
      <c r="B32" s="4">
        <v>810</v>
      </c>
      <c r="C32" s="4">
        <v>110</v>
      </c>
      <c r="D32" s="4">
        <v>60</v>
      </c>
      <c r="E32" s="4">
        <v>0</v>
      </c>
      <c r="F32" s="4">
        <v>0</v>
      </c>
      <c r="G32" s="4">
        <v>10</v>
      </c>
      <c r="H32" s="4">
        <v>30</v>
      </c>
      <c r="I32" s="4">
        <v>0</v>
      </c>
      <c r="J32" s="4">
        <v>90</v>
      </c>
      <c r="K32" s="4">
        <v>0</v>
      </c>
      <c r="L32" s="4">
        <v>0</v>
      </c>
      <c r="M32" s="4">
        <v>0</v>
      </c>
      <c r="N32" s="4">
        <v>10</v>
      </c>
      <c r="O32" s="4">
        <v>500</v>
      </c>
    </row>
    <row r="33" spans="1:15" x14ac:dyDescent="0.2">
      <c r="A33" s="4" t="s">
        <v>4</v>
      </c>
      <c r="B33" s="4">
        <v>1360</v>
      </c>
      <c r="C33" s="4">
        <v>30</v>
      </c>
      <c r="D33" s="4">
        <v>270</v>
      </c>
      <c r="E33" s="4">
        <v>10</v>
      </c>
      <c r="F33" s="4">
        <v>10</v>
      </c>
      <c r="G33" s="4">
        <v>0</v>
      </c>
      <c r="H33" s="4">
        <v>10</v>
      </c>
      <c r="I33" s="4">
        <v>10</v>
      </c>
      <c r="J33" s="4">
        <v>0</v>
      </c>
      <c r="K33" s="4">
        <v>50</v>
      </c>
      <c r="L33" s="4">
        <v>0</v>
      </c>
      <c r="M33" s="4">
        <v>0</v>
      </c>
      <c r="N33" s="4">
        <v>30</v>
      </c>
      <c r="O33" s="4">
        <v>940</v>
      </c>
    </row>
    <row r="34" spans="1:15" x14ac:dyDescent="0.2">
      <c r="A34" s="4" t="s">
        <v>5</v>
      </c>
      <c r="B34" s="4">
        <v>530</v>
      </c>
      <c r="C34" s="4">
        <v>0</v>
      </c>
      <c r="D34" s="4">
        <v>0</v>
      </c>
      <c r="E34" s="4">
        <v>100</v>
      </c>
      <c r="F34" s="4">
        <v>10</v>
      </c>
      <c r="G34" s="4">
        <v>0</v>
      </c>
      <c r="H34" s="4">
        <v>60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360</v>
      </c>
    </row>
    <row r="35" spans="1:15" x14ac:dyDescent="0.2">
      <c r="A35" s="4" t="s">
        <v>6</v>
      </c>
      <c r="B35" s="4">
        <v>720</v>
      </c>
      <c r="C35" s="4">
        <v>10</v>
      </c>
      <c r="D35" s="4">
        <v>10</v>
      </c>
      <c r="E35" s="4">
        <v>10</v>
      </c>
      <c r="F35" s="4">
        <v>110</v>
      </c>
      <c r="G35" s="4">
        <v>20</v>
      </c>
      <c r="H35" s="4">
        <v>40</v>
      </c>
      <c r="I35" s="4">
        <v>0</v>
      </c>
      <c r="J35" s="4">
        <v>0</v>
      </c>
      <c r="K35" s="4">
        <v>10</v>
      </c>
      <c r="L35" s="4">
        <v>10</v>
      </c>
      <c r="M35" s="4">
        <v>0</v>
      </c>
      <c r="N35" s="4">
        <v>0</v>
      </c>
      <c r="O35" s="4">
        <v>500</v>
      </c>
    </row>
    <row r="36" spans="1:15" x14ac:dyDescent="0.2">
      <c r="A36" s="4" t="s">
        <v>7</v>
      </c>
      <c r="B36" s="4">
        <v>980</v>
      </c>
      <c r="C36" s="4">
        <v>0</v>
      </c>
      <c r="D36" s="4">
        <v>10</v>
      </c>
      <c r="E36" s="4">
        <v>0</v>
      </c>
      <c r="F36" s="4">
        <v>50</v>
      </c>
      <c r="G36" s="4">
        <v>140</v>
      </c>
      <c r="H36" s="4">
        <v>90</v>
      </c>
      <c r="I36" s="4">
        <v>0</v>
      </c>
      <c r="J36" s="4">
        <v>0</v>
      </c>
      <c r="K36" s="4">
        <v>0</v>
      </c>
      <c r="L36" s="4">
        <v>20</v>
      </c>
      <c r="M36" s="4">
        <v>0</v>
      </c>
      <c r="N36" s="4">
        <v>0</v>
      </c>
      <c r="O36" s="4">
        <v>670</v>
      </c>
    </row>
    <row r="37" spans="1:15" x14ac:dyDescent="0.2">
      <c r="A37" s="4" t="s">
        <v>8</v>
      </c>
      <c r="B37" s="4">
        <v>800</v>
      </c>
      <c r="C37" s="4">
        <v>0</v>
      </c>
      <c r="D37" s="4">
        <v>0</v>
      </c>
      <c r="E37" s="4">
        <v>10</v>
      </c>
      <c r="F37" s="4">
        <v>0</v>
      </c>
      <c r="G37" s="4">
        <v>10</v>
      </c>
      <c r="H37" s="4">
        <v>300</v>
      </c>
      <c r="I37" s="4">
        <v>20</v>
      </c>
      <c r="J37" s="4">
        <v>0</v>
      </c>
      <c r="K37" s="4">
        <v>0</v>
      </c>
      <c r="L37" s="4">
        <v>10</v>
      </c>
      <c r="M37" s="4">
        <v>0</v>
      </c>
      <c r="N37" s="4">
        <v>10</v>
      </c>
      <c r="O37" s="4">
        <v>440</v>
      </c>
    </row>
    <row r="38" spans="1:15" x14ac:dyDescent="0.2">
      <c r="A38" s="4" t="s">
        <v>9</v>
      </c>
      <c r="B38" s="4">
        <v>730</v>
      </c>
      <c r="C38" s="4">
        <v>10</v>
      </c>
      <c r="D38" s="4">
        <v>0</v>
      </c>
      <c r="E38" s="4">
        <v>0</v>
      </c>
      <c r="F38" s="4">
        <v>0</v>
      </c>
      <c r="G38" s="4">
        <v>0</v>
      </c>
      <c r="H38" s="4">
        <v>30</v>
      </c>
      <c r="I38" s="4">
        <v>230</v>
      </c>
      <c r="J38" s="4">
        <v>30</v>
      </c>
      <c r="K38" s="4">
        <v>0</v>
      </c>
      <c r="L38" s="4">
        <v>20</v>
      </c>
      <c r="M38" s="4">
        <v>0</v>
      </c>
      <c r="N38" s="4">
        <v>10</v>
      </c>
      <c r="O38" s="4">
        <v>400</v>
      </c>
    </row>
    <row r="39" spans="1:15" x14ac:dyDescent="0.2">
      <c r="A39" s="4" t="s">
        <v>10</v>
      </c>
      <c r="B39" s="4">
        <v>50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30</v>
      </c>
      <c r="K39" s="4">
        <v>0</v>
      </c>
      <c r="L39" s="4">
        <v>0</v>
      </c>
      <c r="M39" s="4">
        <v>0</v>
      </c>
      <c r="N39" s="4">
        <v>0</v>
      </c>
      <c r="O39" s="4">
        <v>20</v>
      </c>
    </row>
    <row r="40" spans="1:15" x14ac:dyDescent="0.2">
      <c r="A40" s="4" t="s">
        <v>11</v>
      </c>
      <c r="B40" s="4">
        <v>310</v>
      </c>
      <c r="C40" s="4">
        <v>0</v>
      </c>
      <c r="D40" s="4">
        <v>0</v>
      </c>
      <c r="E40" s="4">
        <v>0</v>
      </c>
      <c r="F40" s="4">
        <v>0</v>
      </c>
      <c r="G40" s="4">
        <v>10</v>
      </c>
      <c r="H40" s="4">
        <v>0</v>
      </c>
      <c r="I40" s="4">
        <v>0</v>
      </c>
      <c r="J40" s="4">
        <v>0</v>
      </c>
      <c r="K40" s="4">
        <v>120</v>
      </c>
      <c r="L40" s="4">
        <v>0</v>
      </c>
      <c r="M40" s="4">
        <v>0</v>
      </c>
      <c r="N40" s="4">
        <v>0</v>
      </c>
      <c r="O40" s="4">
        <v>180</v>
      </c>
    </row>
    <row r="41" spans="1:15" x14ac:dyDescent="0.2">
      <c r="A41" s="4" t="s">
        <v>12</v>
      </c>
      <c r="B41" s="4">
        <v>430</v>
      </c>
      <c r="C41" s="4">
        <v>0</v>
      </c>
      <c r="D41" s="4">
        <v>20</v>
      </c>
      <c r="E41" s="4">
        <v>0</v>
      </c>
      <c r="F41" s="4">
        <v>0</v>
      </c>
      <c r="G41" s="4">
        <v>0</v>
      </c>
      <c r="H41" s="4">
        <v>10</v>
      </c>
      <c r="I41" s="4">
        <v>10</v>
      </c>
      <c r="J41" s="4">
        <v>10</v>
      </c>
      <c r="K41" s="4">
        <v>0</v>
      </c>
      <c r="L41" s="4">
        <v>90</v>
      </c>
      <c r="M41" s="4">
        <v>0</v>
      </c>
      <c r="N41" s="4">
        <v>10</v>
      </c>
      <c r="O41" s="4">
        <v>280</v>
      </c>
    </row>
    <row r="42" spans="1:15" x14ac:dyDescent="0.2">
      <c r="A42" s="4" t="s">
        <v>13</v>
      </c>
      <c r="B42" s="4">
        <v>600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20</v>
      </c>
      <c r="I42" s="4">
        <v>20</v>
      </c>
      <c r="J42" s="4">
        <v>10</v>
      </c>
      <c r="K42" s="4">
        <v>0</v>
      </c>
      <c r="L42" s="4">
        <v>0</v>
      </c>
      <c r="M42" s="4">
        <v>120</v>
      </c>
      <c r="N42" s="4">
        <v>0</v>
      </c>
      <c r="O42" s="4">
        <v>430</v>
      </c>
    </row>
    <row r="43" spans="1:15" x14ac:dyDescent="0.2">
      <c r="A43" s="4" t="s">
        <v>14</v>
      </c>
      <c r="B43" s="4">
        <v>1370</v>
      </c>
      <c r="C43" s="4">
        <v>0</v>
      </c>
      <c r="D43" s="4">
        <v>20</v>
      </c>
      <c r="E43" s="4">
        <v>10</v>
      </c>
      <c r="F43" s="4">
        <v>10</v>
      </c>
      <c r="G43" s="4">
        <v>10</v>
      </c>
      <c r="H43" s="4">
        <v>30</v>
      </c>
      <c r="I43" s="4">
        <v>50</v>
      </c>
      <c r="J43" s="4">
        <v>0</v>
      </c>
      <c r="K43" s="4">
        <v>10</v>
      </c>
      <c r="L43" s="4">
        <v>0</v>
      </c>
      <c r="M43" s="4">
        <v>0</v>
      </c>
      <c r="N43" s="4">
        <v>230</v>
      </c>
      <c r="O43" s="4">
        <v>1000</v>
      </c>
    </row>
    <row r="44" spans="1:15" x14ac:dyDescent="0.2">
      <c r="A44" s="4" t="s">
        <v>15</v>
      </c>
      <c r="B44" s="4">
        <v>6080</v>
      </c>
      <c r="C44" s="4">
        <v>70</v>
      </c>
      <c r="D44" s="4">
        <v>90</v>
      </c>
      <c r="E44" s="4">
        <v>80</v>
      </c>
      <c r="F44" s="4">
        <v>100</v>
      </c>
      <c r="G44" s="4">
        <v>60</v>
      </c>
      <c r="H44" s="4">
        <v>250</v>
      </c>
      <c r="I44" s="4">
        <v>30</v>
      </c>
      <c r="J44" s="4">
        <v>50</v>
      </c>
      <c r="K44" s="4">
        <v>40</v>
      </c>
      <c r="L44" s="4">
        <v>40</v>
      </c>
      <c r="M44" s="4">
        <v>30</v>
      </c>
      <c r="N44" s="4">
        <v>140</v>
      </c>
      <c r="O44" s="4">
        <v>5100</v>
      </c>
    </row>
    <row r="45" spans="1:15" x14ac:dyDescent="0.2">
      <c r="A45" s="4" t="s">
        <v>16</v>
      </c>
      <c r="B45" s="4">
        <v>90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90</v>
      </c>
    </row>
    <row r="46" spans="1:15" x14ac:dyDescent="0.2">
      <c r="A46" s="4" t="s">
        <v>17</v>
      </c>
      <c r="B46" s="4">
        <v>60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60</v>
      </c>
    </row>
    <row r="47" spans="1:15" x14ac:dyDescent="0.2">
      <c r="A47" s="4" t="s">
        <v>73</v>
      </c>
      <c r="B47" s="4">
        <v>160</v>
      </c>
      <c r="C47" s="4">
        <v>10</v>
      </c>
      <c r="D47" s="4">
        <v>10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140</v>
      </c>
    </row>
    <row r="48" spans="1:15" x14ac:dyDescent="0.2">
      <c r="A48" s="4" t="s">
        <v>74</v>
      </c>
      <c r="B48" s="4">
        <v>140</v>
      </c>
      <c r="C48" s="4">
        <v>10</v>
      </c>
      <c r="D48" s="4">
        <v>0</v>
      </c>
      <c r="E48" s="4">
        <v>0</v>
      </c>
      <c r="F48" s="4">
        <v>0</v>
      </c>
      <c r="G48" s="4">
        <v>0</v>
      </c>
      <c r="H48" s="4">
        <v>10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120</v>
      </c>
    </row>
    <row r="49" spans="1:15" x14ac:dyDescent="0.2">
      <c r="A49" s="4" t="s">
        <v>75</v>
      </c>
      <c r="B49" s="4">
        <v>470</v>
      </c>
      <c r="C49" s="4">
        <v>20</v>
      </c>
      <c r="D49" s="4">
        <v>0</v>
      </c>
      <c r="E49" s="4">
        <v>20</v>
      </c>
      <c r="F49" s="4">
        <v>0</v>
      </c>
      <c r="G49" s="4">
        <v>0</v>
      </c>
      <c r="H49" s="4">
        <v>20</v>
      </c>
      <c r="I49" s="4">
        <v>0</v>
      </c>
      <c r="J49" s="4">
        <v>0</v>
      </c>
      <c r="K49" s="4">
        <v>0</v>
      </c>
      <c r="L49" s="4">
        <v>60</v>
      </c>
      <c r="M49" s="4">
        <v>0</v>
      </c>
      <c r="N49" s="4">
        <v>10</v>
      </c>
      <c r="O49" s="4">
        <v>340</v>
      </c>
    </row>
    <row r="50" spans="1:15" x14ac:dyDescent="0.2">
      <c r="A50" s="4" t="s">
        <v>76</v>
      </c>
      <c r="B50" s="4">
        <v>80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20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10</v>
      </c>
      <c r="O50" s="4">
        <v>50</v>
      </c>
    </row>
    <row r="51" spans="1:15" x14ac:dyDescent="0.2">
      <c r="A51" s="4" t="s">
        <v>77</v>
      </c>
      <c r="B51" s="4">
        <v>270</v>
      </c>
      <c r="C51" s="4">
        <v>10</v>
      </c>
      <c r="D51" s="4">
        <v>0</v>
      </c>
      <c r="E51" s="4">
        <v>0</v>
      </c>
      <c r="F51" s="4">
        <v>0</v>
      </c>
      <c r="G51" s="4">
        <v>0</v>
      </c>
      <c r="H51" s="4">
        <v>30</v>
      </c>
      <c r="I51" s="4">
        <v>0</v>
      </c>
      <c r="J51" s="4">
        <v>10</v>
      </c>
      <c r="K51" s="4">
        <v>0</v>
      </c>
      <c r="L51" s="4">
        <v>0</v>
      </c>
      <c r="M51" s="4">
        <v>0</v>
      </c>
      <c r="N51" s="4">
        <v>0</v>
      </c>
      <c r="O51" s="4">
        <v>220</v>
      </c>
    </row>
    <row r="52" spans="1:15" x14ac:dyDescent="0.2">
      <c r="A52" s="4" t="s">
        <v>78</v>
      </c>
      <c r="B52" s="4">
        <v>210</v>
      </c>
      <c r="C52" s="4">
        <v>0</v>
      </c>
      <c r="D52" s="4">
        <v>0</v>
      </c>
      <c r="E52" s="4">
        <v>0</v>
      </c>
      <c r="F52" s="4">
        <v>0</v>
      </c>
      <c r="G52" s="4">
        <v>10</v>
      </c>
      <c r="H52" s="4">
        <v>70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10</v>
      </c>
      <c r="O52" s="4">
        <v>120</v>
      </c>
    </row>
    <row r="53" spans="1:15" x14ac:dyDescent="0.2">
      <c r="A53" s="4" t="s">
        <v>79</v>
      </c>
      <c r="B53" s="4">
        <v>60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60</v>
      </c>
    </row>
    <row r="54" spans="1:15" x14ac:dyDescent="0.2">
      <c r="A54" s="4" t="s">
        <v>80</v>
      </c>
      <c r="B54" s="4">
        <v>10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10</v>
      </c>
      <c r="O54" s="4">
        <v>0</v>
      </c>
    </row>
    <row r="55" spans="1:15" x14ac:dyDescent="0.2">
      <c r="A55" s="4" t="s">
        <v>34</v>
      </c>
    </row>
    <row r="56" spans="1:15" x14ac:dyDescent="0.2">
      <c r="A56" s="4" t="s">
        <v>248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A176-4096-4C4D-AF59-9017608481FE}">
  <dimension ref="A1:O56"/>
  <sheetViews>
    <sheetView tabSelected="1" view="pageBreakPreview" topLeftCell="A24" zoomScale="125" zoomScaleNormal="100" zoomScaleSheetLayoutView="125" workbookViewId="0">
      <selection activeCell="A53" sqref="A53:XFD54"/>
    </sheetView>
  </sheetViews>
  <sheetFormatPr defaultRowHeight="9.6" x14ac:dyDescent="0.2"/>
  <cols>
    <col min="1" max="1" width="15.33203125" style="4" customWidth="1"/>
    <col min="2" max="15" width="5.21875" style="4" customWidth="1"/>
    <col min="16" max="16384" width="8.88671875" style="4"/>
  </cols>
  <sheetData>
    <row r="1" spans="1:15" x14ac:dyDescent="0.2">
      <c r="A1" s="4" t="s">
        <v>106</v>
      </c>
    </row>
    <row r="2" spans="1:15" s="5" customFormat="1" x14ac:dyDescent="0.2">
      <c r="A2" s="9"/>
      <c r="B2" s="10" t="s">
        <v>1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</row>
    <row r="3" spans="1:15" x14ac:dyDescent="0.2">
      <c r="A3" s="4" t="s">
        <v>107</v>
      </c>
    </row>
    <row r="4" spans="1:15" x14ac:dyDescent="0.2">
      <c r="A4" s="4" t="s">
        <v>1</v>
      </c>
      <c r="B4" s="4">
        <v>15480</v>
      </c>
      <c r="C4" s="4">
        <v>280</v>
      </c>
      <c r="D4" s="4">
        <v>460</v>
      </c>
      <c r="E4" s="4">
        <v>240</v>
      </c>
      <c r="F4" s="4">
        <v>270</v>
      </c>
      <c r="G4" s="4">
        <v>250</v>
      </c>
      <c r="H4" s="4">
        <v>1000</v>
      </c>
      <c r="I4" s="4">
        <v>370</v>
      </c>
      <c r="J4" s="4">
        <v>200</v>
      </c>
      <c r="K4" s="4">
        <v>210</v>
      </c>
      <c r="L4" s="4">
        <v>230</v>
      </c>
      <c r="M4" s="4">
        <v>150</v>
      </c>
      <c r="N4" s="4">
        <v>470</v>
      </c>
      <c r="O4" s="4">
        <v>11350</v>
      </c>
    </row>
    <row r="5" spans="1:15" x14ac:dyDescent="0.2">
      <c r="A5" s="4" t="s">
        <v>108</v>
      </c>
      <c r="B5" s="4">
        <v>11120</v>
      </c>
      <c r="C5" s="4">
        <v>180</v>
      </c>
      <c r="D5" s="4">
        <v>290</v>
      </c>
      <c r="E5" s="4">
        <v>200</v>
      </c>
      <c r="F5" s="4">
        <v>170</v>
      </c>
      <c r="G5" s="4">
        <v>220</v>
      </c>
      <c r="H5" s="4">
        <v>710</v>
      </c>
      <c r="I5" s="4">
        <v>230</v>
      </c>
      <c r="J5" s="4">
        <v>160</v>
      </c>
      <c r="K5" s="4">
        <v>160</v>
      </c>
      <c r="L5" s="4">
        <v>160</v>
      </c>
      <c r="M5" s="4">
        <v>90</v>
      </c>
      <c r="N5" s="4">
        <v>290</v>
      </c>
      <c r="O5" s="4">
        <v>8260</v>
      </c>
    </row>
    <row r="6" spans="1:15" x14ac:dyDescent="0.2">
      <c r="A6" s="4" t="s">
        <v>109</v>
      </c>
      <c r="B6" s="4">
        <v>3770</v>
      </c>
      <c r="C6" s="4">
        <v>80</v>
      </c>
      <c r="D6" s="4">
        <v>160</v>
      </c>
      <c r="E6" s="4">
        <v>40</v>
      </c>
      <c r="F6" s="4">
        <v>100</v>
      </c>
      <c r="G6" s="4">
        <v>30</v>
      </c>
      <c r="H6" s="4">
        <v>230</v>
      </c>
      <c r="I6" s="4">
        <v>140</v>
      </c>
      <c r="J6" s="4">
        <v>40</v>
      </c>
      <c r="K6" s="4">
        <v>50</v>
      </c>
      <c r="L6" s="4">
        <v>70</v>
      </c>
      <c r="M6" s="4">
        <v>40</v>
      </c>
      <c r="N6" s="4">
        <v>160</v>
      </c>
      <c r="O6" s="4">
        <v>2630</v>
      </c>
    </row>
    <row r="7" spans="1:15" x14ac:dyDescent="0.2">
      <c r="A7" s="4" t="s">
        <v>110</v>
      </c>
      <c r="B7" s="4">
        <v>590</v>
      </c>
      <c r="C7" s="4">
        <v>20</v>
      </c>
      <c r="D7" s="4">
        <v>10</v>
      </c>
      <c r="E7" s="4">
        <v>0</v>
      </c>
      <c r="F7" s="4">
        <v>0</v>
      </c>
      <c r="G7" s="4">
        <v>0</v>
      </c>
      <c r="H7" s="4">
        <v>60</v>
      </c>
      <c r="I7" s="4">
        <v>0</v>
      </c>
      <c r="J7" s="4">
        <v>0</v>
      </c>
      <c r="K7" s="4">
        <v>0</v>
      </c>
      <c r="L7" s="4">
        <v>0</v>
      </c>
      <c r="M7" s="4">
        <v>20</v>
      </c>
      <c r="N7" s="4">
        <v>20</v>
      </c>
      <c r="O7" s="4">
        <v>460</v>
      </c>
    </row>
    <row r="8" spans="1:15" x14ac:dyDescent="0.2">
      <c r="A8" s="4" t="s">
        <v>32</v>
      </c>
    </row>
    <row r="9" spans="1:15" x14ac:dyDescent="0.2">
      <c r="A9" s="4" t="s">
        <v>1</v>
      </c>
      <c r="B9" s="4">
        <v>7760</v>
      </c>
      <c r="C9" s="4">
        <v>140</v>
      </c>
      <c r="D9" s="4">
        <v>250</v>
      </c>
      <c r="E9" s="4">
        <v>100</v>
      </c>
      <c r="F9" s="4">
        <v>140</v>
      </c>
      <c r="G9" s="4">
        <v>120</v>
      </c>
      <c r="H9" s="4">
        <v>480</v>
      </c>
      <c r="I9" s="4">
        <v>160</v>
      </c>
      <c r="J9" s="4">
        <v>80</v>
      </c>
      <c r="K9" s="4">
        <v>100</v>
      </c>
      <c r="L9" s="4">
        <v>100</v>
      </c>
      <c r="M9" s="4">
        <v>70</v>
      </c>
      <c r="N9" s="4">
        <v>240</v>
      </c>
      <c r="O9" s="4">
        <v>5780</v>
      </c>
    </row>
    <row r="10" spans="1:15" x14ac:dyDescent="0.2">
      <c r="A10" s="4" t="s">
        <v>108</v>
      </c>
      <c r="B10" s="4">
        <v>5410</v>
      </c>
      <c r="C10" s="4">
        <v>90</v>
      </c>
      <c r="D10" s="4">
        <v>160</v>
      </c>
      <c r="E10" s="4">
        <v>90</v>
      </c>
      <c r="F10" s="4">
        <v>90</v>
      </c>
      <c r="G10" s="4">
        <v>110</v>
      </c>
      <c r="H10" s="4">
        <v>350</v>
      </c>
      <c r="I10" s="4">
        <v>90</v>
      </c>
      <c r="J10" s="4">
        <v>80</v>
      </c>
      <c r="K10" s="4">
        <v>90</v>
      </c>
      <c r="L10" s="4">
        <v>70</v>
      </c>
      <c r="M10" s="4">
        <v>40</v>
      </c>
      <c r="N10" s="4">
        <v>150</v>
      </c>
      <c r="O10" s="4">
        <v>4000</v>
      </c>
    </row>
    <row r="11" spans="1:15" x14ac:dyDescent="0.2">
      <c r="A11" s="4" t="s">
        <v>109</v>
      </c>
      <c r="B11" s="4">
        <v>2070</v>
      </c>
      <c r="C11" s="4">
        <v>40</v>
      </c>
      <c r="D11" s="4">
        <v>80</v>
      </c>
      <c r="E11" s="4">
        <v>10</v>
      </c>
      <c r="F11" s="4">
        <v>50</v>
      </c>
      <c r="G11" s="4">
        <v>10</v>
      </c>
      <c r="H11" s="4">
        <v>130</v>
      </c>
      <c r="I11" s="4">
        <v>70</v>
      </c>
      <c r="J11" s="4">
        <v>0</v>
      </c>
      <c r="K11" s="4">
        <v>10</v>
      </c>
      <c r="L11" s="4">
        <v>30</v>
      </c>
      <c r="M11" s="4">
        <v>30</v>
      </c>
      <c r="N11" s="4">
        <v>70</v>
      </c>
      <c r="O11" s="4">
        <v>1540</v>
      </c>
    </row>
    <row r="12" spans="1:15" x14ac:dyDescent="0.2">
      <c r="A12" s="4" t="s">
        <v>110</v>
      </c>
      <c r="B12" s="4">
        <v>280</v>
      </c>
      <c r="C12" s="4">
        <v>10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20</v>
      </c>
      <c r="O12" s="4">
        <v>240</v>
      </c>
    </row>
    <row r="13" spans="1:15" x14ac:dyDescent="0.2">
      <c r="A13" s="4" t="s">
        <v>33</v>
      </c>
    </row>
    <row r="14" spans="1:15" x14ac:dyDescent="0.2">
      <c r="A14" s="4" t="s">
        <v>1</v>
      </c>
      <c r="B14" s="4">
        <v>7720</v>
      </c>
      <c r="C14" s="4">
        <v>140</v>
      </c>
      <c r="D14" s="4">
        <v>210</v>
      </c>
      <c r="E14" s="4">
        <v>140</v>
      </c>
      <c r="F14" s="4">
        <v>130</v>
      </c>
      <c r="G14" s="4">
        <v>130</v>
      </c>
      <c r="H14" s="4">
        <v>520</v>
      </c>
      <c r="I14" s="4">
        <v>210</v>
      </c>
      <c r="J14" s="4">
        <v>120</v>
      </c>
      <c r="K14" s="4">
        <v>110</v>
      </c>
      <c r="L14" s="4">
        <v>130</v>
      </c>
      <c r="M14" s="4">
        <v>80</v>
      </c>
      <c r="N14" s="4">
        <v>230</v>
      </c>
      <c r="O14" s="4">
        <v>5570</v>
      </c>
    </row>
    <row r="15" spans="1:15" x14ac:dyDescent="0.2">
      <c r="A15" s="4" t="s">
        <v>108</v>
      </c>
      <c r="B15" s="4">
        <v>5710</v>
      </c>
      <c r="C15" s="4">
        <v>90</v>
      </c>
      <c r="D15" s="4">
        <v>130</v>
      </c>
      <c r="E15" s="4">
        <v>110</v>
      </c>
      <c r="F15" s="4">
        <v>80</v>
      </c>
      <c r="G15" s="4">
        <v>110</v>
      </c>
      <c r="H15" s="4">
        <v>360</v>
      </c>
      <c r="I15" s="4">
        <v>140</v>
      </c>
      <c r="J15" s="4">
        <v>80</v>
      </c>
      <c r="K15" s="4">
        <v>70</v>
      </c>
      <c r="L15" s="4">
        <v>90</v>
      </c>
      <c r="M15" s="4">
        <v>50</v>
      </c>
      <c r="N15" s="4">
        <v>140</v>
      </c>
      <c r="O15" s="4">
        <v>4260</v>
      </c>
    </row>
    <row r="16" spans="1:15" x14ac:dyDescent="0.2">
      <c r="A16" s="4" t="s">
        <v>109</v>
      </c>
      <c r="B16" s="4">
        <v>1700</v>
      </c>
      <c r="C16" s="4">
        <v>40</v>
      </c>
      <c r="D16" s="4">
        <v>80</v>
      </c>
      <c r="E16" s="4">
        <v>30</v>
      </c>
      <c r="F16" s="4">
        <v>50</v>
      </c>
      <c r="G16" s="4">
        <v>20</v>
      </c>
      <c r="H16" s="4">
        <v>100</v>
      </c>
      <c r="I16" s="4">
        <v>70</v>
      </c>
      <c r="J16" s="4">
        <v>40</v>
      </c>
      <c r="K16" s="4">
        <v>40</v>
      </c>
      <c r="L16" s="4">
        <v>40</v>
      </c>
      <c r="M16" s="4">
        <v>10</v>
      </c>
      <c r="N16" s="4">
        <v>90</v>
      </c>
      <c r="O16" s="4">
        <v>1090</v>
      </c>
    </row>
    <row r="17" spans="1:15" x14ac:dyDescent="0.2">
      <c r="A17" s="4" t="s">
        <v>110</v>
      </c>
      <c r="B17" s="4">
        <v>310</v>
      </c>
      <c r="C17" s="4">
        <v>10</v>
      </c>
      <c r="D17" s="4">
        <v>0</v>
      </c>
      <c r="E17" s="4">
        <v>0</v>
      </c>
      <c r="F17" s="4">
        <v>0</v>
      </c>
      <c r="G17" s="4">
        <v>0</v>
      </c>
      <c r="H17" s="4">
        <v>60</v>
      </c>
      <c r="I17" s="4">
        <v>0</v>
      </c>
      <c r="J17" s="4">
        <v>0</v>
      </c>
      <c r="K17" s="4">
        <v>0</v>
      </c>
      <c r="L17" s="4">
        <v>0</v>
      </c>
      <c r="M17" s="4">
        <v>20</v>
      </c>
      <c r="N17" s="4">
        <v>0</v>
      </c>
      <c r="O17" s="4">
        <v>220</v>
      </c>
    </row>
    <row r="19" spans="1:15" x14ac:dyDescent="0.2">
      <c r="A19" s="4" t="s">
        <v>111</v>
      </c>
    </row>
    <row r="20" spans="1:15" x14ac:dyDescent="0.2">
      <c r="A20" s="4" t="s">
        <v>112</v>
      </c>
      <c r="B20" s="4">
        <v>14120</v>
      </c>
      <c r="C20" s="4">
        <v>230</v>
      </c>
      <c r="D20" s="4">
        <v>410</v>
      </c>
      <c r="E20" s="4">
        <v>160</v>
      </c>
      <c r="F20" s="4">
        <v>260</v>
      </c>
      <c r="G20" s="4">
        <v>180</v>
      </c>
      <c r="H20" s="4">
        <v>930</v>
      </c>
      <c r="I20" s="4">
        <v>350</v>
      </c>
      <c r="J20" s="4">
        <v>150</v>
      </c>
      <c r="K20" s="4">
        <v>190</v>
      </c>
      <c r="L20" s="4">
        <v>190</v>
      </c>
      <c r="M20" s="4">
        <v>140</v>
      </c>
      <c r="N20" s="4">
        <v>460</v>
      </c>
      <c r="O20" s="4">
        <v>10470</v>
      </c>
    </row>
    <row r="21" spans="1:15" x14ac:dyDescent="0.2">
      <c r="A21" s="4" t="s">
        <v>113</v>
      </c>
      <c r="B21" s="4">
        <v>5020</v>
      </c>
      <c r="C21" s="4">
        <v>120</v>
      </c>
      <c r="D21" s="4">
        <v>220</v>
      </c>
      <c r="E21" s="4">
        <v>70</v>
      </c>
      <c r="F21" s="4">
        <v>140</v>
      </c>
      <c r="G21" s="4">
        <v>40</v>
      </c>
      <c r="H21" s="4">
        <v>300</v>
      </c>
      <c r="I21" s="4">
        <v>150</v>
      </c>
      <c r="J21" s="4">
        <v>50</v>
      </c>
      <c r="K21" s="4">
        <v>90</v>
      </c>
      <c r="L21" s="4">
        <v>80</v>
      </c>
      <c r="M21" s="4">
        <v>60</v>
      </c>
      <c r="N21" s="4">
        <v>190</v>
      </c>
      <c r="O21" s="4">
        <v>3510</v>
      </c>
    </row>
    <row r="22" spans="1:15" x14ac:dyDescent="0.2">
      <c r="A22" s="4" t="s">
        <v>114</v>
      </c>
      <c r="B22" s="4">
        <v>2530</v>
      </c>
      <c r="C22" s="4">
        <v>10</v>
      </c>
      <c r="D22" s="4">
        <v>20</v>
      </c>
      <c r="E22" s="4">
        <v>60</v>
      </c>
      <c r="F22" s="4">
        <v>30</v>
      </c>
      <c r="G22" s="4">
        <v>70</v>
      </c>
      <c r="H22" s="4">
        <v>130</v>
      </c>
      <c r="I22" s="4">
        <v>30</v>
      </c>
      <c r="J22" s="4">
        <v>10</v>
      </c>
      <c r="K22" s="4">
        <v>60</v>
      </c>
      <c r="L22" s="4">
        <v>60</v>
      </c>
      <c r="M22" s="4">
        <v>70</v>
      </c>
      <c r="N22" s="4">
        <v>60</v>
      </c>
      <c r="O22" s="4">
        <v>1920</v>
      </c>
    </row>
    <row r="23" spans="1:15" x14ac:dyDescent="0.2">
      <c r="A23" s="4" t="s">
        <v>115</v>
      </c>
      <c r="B23" s="4">
        <v>3590</v>
      </c>
      <c r="C23" s="4">
        <v>70</v>
      </c>
      <c r="D23" s="4">
        <v>120</v>
      </c>
      <c r="E23" s="4">
        <v>20</v>
      </c>
      <c r="F23" s="4">
        <v>50</v>
      </c>
      <c r="G23" s="4">
        <v>70</v>
      </c>
      <c r="H23" s="4">
        <v>240</v>
      </c>
      <c r="I23" s="4">
        <v>50</v>
      </c>
      <c r="J23" s="4">
        <v>60</v>
      </c>
      <c r="K23" s="4">
        <v>20</v>
      </c>
      <c r="L23" s="4">
        <v>20</v>
      </c>
      <c r="M23" s="4">
        <v>10</v>
      </c>
      <c r="N23" s="4">
        <v>50</v>
      </c>
      <c r="O23" s="4">
        <v>2810</v>
      </c>
    </row>
    <row r="24" spans="1:15" x14ac:dyDescent="0.2">
      <c r="A24" s="4" t="s">
        <v>116</v>
      </c>
      <c r="B24" s="4">
        <v>1370</v>
      </c>
      <c r="C24" s="4">
        <v>30</v>
      </c>
      <c r="D24" s="4">
        <v>30</v>
      </c>
      <c r="E24" s="4">
        <v>10</v>
      </c>
      <c r="F24" s="4">
        <v>30</v>
      </c>
      <c r="G24" s="4">
        <v>0</v>
      </c>
      <c r="H24" s="4">
        <v>110</v>
      </c>
      <c r="I24" s="4">
        <v>40</v>
      </c>
      <c r="J24" s="4">
        <v>0</v>
      </c>
      <c r="K24" s="4">
        <v>10</v>
      </c>
      <c r="L24" s="4">
        <v>30</v>
      </c>
      <c r="M24" s="4">
        <v>0</v>
      </c>
      <c r="N24" s="4">
        <v>50</v>
      </c>
      <c r="O24" s="4">
        <v>1030</v>
      </c>
    </row>
    <row r="25" spans="1:15" x14ac:dyDescent="0.2">
      <c r="A25" s="4" t="s">
        <v>117</v>
      </c>
      <c r="B25" s="4">
        <v>570</v>
      </c>
      <c r="C25" s="4">
        <v>0</v>
      </c>
      <c r="D25" s="4">
        <v>10</v>
      </c>
      <c r="E25" s="4">
        <v>0</v>
      </c>
      <c r="F25" s="4">
        <v>10</v>
      </c>
      <c r="G25" s="4">
        <v>0</v>
      </c>
      <c r="H25" s="4">
        <v>80</v>
      </c>
      <c r="I25" s="4">
        <v>20</v>
      </c>
      <c r="J25" s="4">
        <v>10</v>
      </c>
      <c r="K25" s="4">
        <v>10</v>
      </c>
      <c r="L25" s="4">
        <v>0</v>
      </c>
      <c r="M25" s="4">
        <v>0</v>
      </c>
      <c r="N25" s="4">
        <v>10</v>
      </c>
      <c r="O25" s="4">
        <v>420</v>
      </c>
    </row>
    <row r="26" spans="1:15" x14ac:dyDescent="0.2">
      <c r="A26" s="4" t="s">
        <v>118</v>
      </c>
      <c r="B26" s="4">
        <v>370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50</v>
      </c>
      <c r="I26" s="4">
        <v>30</v>
      </c>
      <c r="J26" s="4">
        <v>10</v>
      </c>
      <c r="K26" s="4">
        <v>0</v>
      </c>
      <c r="L26" s="4">
        <v>0</v>
      </c>
      <c r="M26" s="4">
        <v>0</v>
      </c>
      <c r="N26" s="4">
        <v>40</v>
      </c>
      <c r="O26" s="4">
        <v>240</v>
      </c>
    </row>
    <row r="27" spans="1:15" x14ac:dyDescent="0.2">
      <c r="A27" s="4" t="s">
        <v>119</v>
      </c>
      <c r="B27" s="4">
        <v>630</v>
      </c>
      <c r="C27" s="4">
        <v>0</v>
      </c>
      <c r="D27" s="4">
        <v>10</v>
      </c>
      <c r="E27" s="4">
        <v>0</v>
      </c>
      <c r="F27" s="4">
        <v>0</v>
      </c>
      <c r="G27" s="4">
        <v>0</v>
      </c>
      <c r="H27" s="4">
        <v>20</v>
      </c>
      <c r="I27" s="4">
        <v>30</v>
      </c>
      <c r="J27" s="4">
        <v>10</v>
      </c>
      <c r="K27" s="4">
        <v>0</v>
      </c>
      <c r="L27" s="4">
        <v>0</v>
      </c>
      <c r="M27" s="4">
        <v>0</v>
      </c>
      <c r="N27" s="4">
        <v>40</v>
      </c>
      <c r="O27" s="4">
        <v>520</v>
      </c>
    </row>
    <row r="28" spans="1:15" x14ac:dyDescent="0.2">
      <c r="A28" s="4" t="s">
        <v>120</v>
      </c>
      <c r="B28" s="4">
        <v>40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20</v>
      </c>
      <c r="O28" s="4">
        <v>20</v>
      </c>
    </row>
    <row r="29" spans="1:15" x14ac:dyDescent="0.2">
      <c r="A29" s="4" t="s">
        <v>253</v>
      </c>
      <c r="B29" s="12">
        <f>SUM(B23:B28)*100/B20</f>
        <v>46.52974504249292</v>
      </c>
      <c r="C29" s="12">
        <f t="shared" ref="C29:O29" si="0">SUM(C23:C28)*100/C20</f>
        <v>43.478260869565219</v>
      </c>
      <c r="D29" s="12">
        <f t="shared" si="0"/>
        <v>41.463414634146339</v>
      </c>
      <c r="E29" s="12">
        <f t="shared" si="0"/>
        <v>18.75</v>
      </c>
      <c r="F29" s="12">
        <f t="shared" si="0"/>
        <v>34.615384615384613</v>
      </c>
      <c r="G29" s="12">
        <f t="shared" si="0"/>
        <v>38.888888888888886</v>
      </c>
      <c r="H29" s="12">
        <f t="shared" si="0"/>
        <v>53.763440860215056</v>
      </c>
      <c r="I29" s="12">
        <f t="shared" si="0"/>
        <v>48.571428571428569</v>
      </c>
      <c r="J29" s="12">
        <f t="shared" si="0"/>
        <v>60</v>
      </c>
      <c r="K29" s="12">
        <f t="shared" si="0"/>
        <v>21.05263157894737</v>
      </c>
      <c r="L29" s="12">
        <f t="shared" si="0"/>
        <v>26.315789473684209</v>
      </c>
      <c r="M29" s="12">
        <f t="shared" si="0"/>
        <v>7.1428571428571432</v>
      </c>
      <c r="N29" s="12">
        <f t="shared" si="0"/>
        <v>45.652173913043477</v>
      </c>
      <c r="O29" s="12">
        <f t="shared" si="0"/>
        <v>48.137535816618914</v>
      </c>
    </row>
    <row r="30" spans="1:15" x14ac:dyDescent="0.2">
      <c r="A30" s="4" t="s">
        <v>254</v>
      </c>
      <c r="B30" s="12">
        <f>(B27+B28)*100/B20</f>
        <v>4.7450424929178467</v>
      </c>
      <c r="C30" s="12">
        <f t="shared" ref="C30:O30" si="1">(C27+C28)*100/C20</f>
        <v>0</v>
      </c>
      <c r="D30" s="12">
        <f t="shared" si="1"/>
        <v>2.4390243902439024</v>
      </c>
      <c r="E30" s="12">
        <f t="shared" si="1"/>
        <v>0</v>
      </c>
      <c r="F30" s="12">
        <f t="shared" si="1"/>
        <v>0</v>
      </c>
      <c r="G30" s="12">
        <f t="shared" si="1"/>
        <v>0</v>
      </c>
      <c r="H30" s="12">
        <f t="shared" si="1"/>
        <v>2.150537634408602</v>
      </c>
      <c r="I30" s="12">
        <f t="shared" si="1"/>
        <v>8.5714285714285712</v>
      </c>
      <c r="J30" s="12">
        <f t="shared" si="1"/>
        <v>6.666666666666667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13.043478260869565</v>
      </c>
      <c r="O30" s="12">
        <f t="shared" si="1"/>
        <v>5.1575931232091694</v>
      </c>
    </row>
    <row r="31" spans="1:15" x14ac:dyDescent="0.2">
      <c r="A31" s="4" t="s">
        <v>32</v>
      </c>
    </row>
    <row r="32" spans="1:15" x14ac:dyDescent="0.2">
      <c r="A32" s="4" t="s">
        <v>112</v>
      </c>
      <c r="B32" s="4">
        <v>7340</v>
      </c>
      <c r="C32" s="4">
        <v>120</v>
      </c>
      <c r="D32" s="4">
        <v>240</v>
      </c>
      <c r="E32" s="4">
        <v>70</v>
      </c>
      <c r="F32" s="4">
        <v>140</v>
      </c>
      <c r="G32" s="4">
        <v>80</v>
      </c>
      <c r="H32" s="4">
        <v>450</v>
      </c>
      <c r="I32" s="4">
        <v>160</v>
      </c>
      <c r="J32" s="4">
        <v>50</v>
      </c>
      <c r="K32" s="4">
        <v>90</v>
      </c>
      <c r="L32" s="4">
        <v>90</v>
      </c>
      <c r="M32" s="4">
        <v>70</v>
      </c>
      <c r="N32" s="4">
        <v>240</v>
      </c>
      <c r="O32" s="4">
        <v>5540</v>
      </c>
    </row>
    <row r="33" spans="1:15" x14ac:dyDescent="0.2">
      <c r="A33" s="4" t="s">
        <v>113</v>
      </c>
      <c r="B33" s="4">
        <v>2670</v>
      </c>
      <c r="C33" s="4">
        <v>60</v>
      </c>
      <c r="D33" s="4">
        <v>130</v>
      </c>
      <c r="E33" s="4">
        <v>10</v>
      </c>
      <c r="F33" s="4">
        <v>80</v>
      </c>
      <c r="G33" s="4">
        <v>10</v>
      </c>
      <c r="H33" s="4">
        <v>130</v>
      </c>
      <c r="I33" s="4">
        <v>50</v>
      </c>
      <c r="J33" s="4">
        <v>10</v>
      </c>
      <c r="K33" s="4">
        <v>20</v>
      </c>
      <c r="L33" s="4">
        <v>40</v>
      </c>
      <c r="M33" s="4">
        <v>30</v>
      </c>
      <c r="N33" s="4">
        <v>100</v>
      </c>
      <c r="O33" s="4">
        <v>2000</v>
      </c>
    </row>
    <row r="34" spans="1:15" x14ac:dyDescent="0.2">
      <c r="A34" s="4" t="s">
        <v>114</v>
      </c>
      <c r="B34" s="4">
        <v>1370</v>
      </c>
      <c r="C34" s="4">
        <v>10</v>
      </c>
      <c r="D34" s="4">
        <v>10</v>
      </c>
      <c r="E34" s="4">
        <v>40</v>
      </c>
      <c r="F34" s="4">
        <v>10</v>
      </c>
      <c r="G34" s="4">
        <v>40</v>
      </c>
      <c r="H34" s="4">
        <v>80</v>
      </c>
      <c r="I34" s="4">
        <v>20</v>
      </c>
      <c r="J34" s="4">
        <v>10</v>
      </c>
      <c r="K34" s="4">
        <v>40</v>
      </c>
      <c r="L34" s="4">
        <v>20</v>
      </c>
      <c r="M34" s="4">
        <v>40</v>
      </c>
      <c r="N34" s="4">
        <v>40</v>
      </c>
      <c r="O34" s="4">
        <v>1010</v>
      </c>
    </row>
    <row r="35" spans="1:15" x14ac:dyDescent="0.2">
      <c r="A35" s="4" t="s">
        <v>115</v>
      </c>
      <c r="B35" s="4">
        <v>1900</v>
      </c>
      <c r="C35" s="4">
        <v>30</v>
      </c>
      <c r="D35" s="4">
        <v>60</v>
      </c>
      <c r="E35" s="4">
        <v>10</v>
      </c>
      <c r="F35" s="4">
        <v>20</v>
      </c>
      <c r="G35" s="4">
        <v>30</v>
      </c>
      <c r="H35" s="4">
        <v>140</v>
      </c>
      <c r="I35" s="4">
        <v>40</v>
      </c>
      <c r="J35" s="4">
        <v>10</v>
      </c>
      <c r="K35" s="4">
        <v>10</v>
      </c>
      <c r="L35" s="4">
        <v>10</v>
      </c>
      <c r="M35" s="4">
        <v>0</v>
      </c>
      <c r="N35" s="4">
        <v>30</v>
      </c>
      <c r="O35" s="4">
        <v>1510</v>
      </c>
    </row>
    <row r="36" spans="1:15" x14ac:dyDescent="0.2">
      <c r="A36" s="4" t="s">
        <v>116</v>
      </c>
      <c r="B36" s="4">
        <v>590</v>
      </c>
      <c r="C36" s="4">
        <v>20</v>
      </c>
      <c r="D36" s="4">
        <v>20</v>
      </c>
      <c r="E36" s="4">
        <v>10</v>
      </c>
      <c r="F36" s="4">
        <v>30</v>
      </c>
      <c r="G36" s="4">
        <v>0</v>
      </c>
      <c r="H36" s="4">
        <v>20</v>
      </c>
      <c r="I36" s="4">
        <v>10</v>
      </c>
      <c r="J36" s="4">
        <v>0</v>
      </c>
      <c r="K36" s="4">
        <v>10</v>
      </c>
      <c r="L36" s="4">
        <v>20</v>
      </c>
      <c r="M36" s="4">
        <v>0</v>
      </c>
      <c r="N36" s="4">
        <v>10</v>
      </c>
      <c r="O36" s="4">
        <v>440</v>
      </c>
    </row>
    <row r="37" spans="1:15" x14ac:dyDescent="0.2">
      <c r="A37" s="4" t="s">
        <v>117</v>
      </c>
      <c r="B37" s="4">
        <v>270</v>
      </c>
      <c r="C37" s="4">
        <v>0</v>
      </c>
      <c r="D37" s="4">
        <v>10</v>
      </c>
      <c r="E37" s="4">
        <v>0</v>
      </c>
      <c r="F37" s="4">
        <v>0</v>
      </c>
      <c r="G37" s="4">
        <v>0</v>
      </c>
      <c r="H37" s="4">
        <v>50</v>
      </c>
      <c r="I37" s="4">
        <v>20</v>
      </c>
      <c r="J37" s="4">
        <v>10</v>
      </c>
      <c r="K37" s="4">
        <v>10</v>
      </c>
      <c r="L37" s="4">
        <v>0</v>
      </c>
      <c r="M37" s="4">
        <v>0</v>
      </c>
      <c r="N37" s="4">
        <v>10</v>
      </c>
      <c r="O37" s="4">
        <v>160</v>
      </c>
    </row>
    <row r="38" spans="1:15" x14ac:dyDescent="0.2">
      <c r="A38" s="4" t="s">
        <v>118</v>
      </c>
      <c r="B38" s="4">
        <v>70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10</v>
      </c>
      <c r="I38" s="4">
        <v>10</v>
      </c>
      <c r="J38" s="4">
        <v>0</v>
      </c>
      <c r="K38" s="4">
        <v>0</v>
      </c>
      <c r="L38" s="4">
        <v>0</v>
      </c>
      <c r="M38" s="4">
        <v>0</v>
      </c>
      <c r="N38" s="4">
        <v>10</v>
      </c>
      <c r="O38" s="4">
        <v>40</v>
      </c>
    </row>
    <row r="39" spans="1:15" x14ac:dyDescent="0.2">
      <c r="A39" s="4" t="s">
        <v>119</v>
      </c>
      <c r="B39" s="4">
        <v>430</v>
      </c>
      <c r="C39" s="4">
        <v>0</v>
      </c>
      <c r="D39" s="4">
        <v>10</v>
      </c>
      <c r="E39" s="4">
        <v>0</v>
      </c>
      <c r="F39" s="4">
        <v>0</v>
      </c>
      <c r="G39" s="4">
        <v>0</v>
      </c>
      <c r="H39" s="4">
        <v>20</v>
      </c>
      <c r="I39" s="4">
        <v>10</v>
      </c>
      <c r="J39" s="4">
        <v>10</v>
      </c>
      <c r="K39" s="4">
        <v>0</v>
      </c>
      <c r="L39" s="4">
        <v>0</v>
      </c>
      <c r="M39" s="4">
        <v>0</v>
      </c>
      <c r="N39" s="4">
        <v>20</v>
      </c>
      <c r="O39" s="4">
        <v>360</v>
      </c>
    </row>
    <row r="40" spans="1:15" x14ac:dyDescent="0.2">
      <c r="A40" s="4" t="s">
        <v>120</v>
      </c>
      <c r="B40" s="4">
        <v>40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20</v>
      </c>
      <c r="O40" s="4">
        <v>20</v>
      </c>
    </row>
    <row r="41" spans="1:15" x14ac:dyDescent="0.2">
      <c r="A41" s="4" t="s">
        <v>253</v>
      </c>
      <c r="B41" s="12">
        <f>SUM(B35:B40)*100/B32</f>
        <v>44.959128065395099</v>
      </c>
      <c r="C41" s="12">
        <f t="shared" ref="C41" si="2">SUM(C35:C40)*100/C32</f>
        <v>41.666666666666664</v>
      </c>
      <c r="D41" s="12">
        <f t="shared" ref="D41" si="3">SUM(D35:D40)*100/D32</f>
        <v>41.666666666666664</v>
      </c>
      <c r="E41" s="12">
        <f t="shared" ref="E41" si="4">SUM(E35:E40)*100/E32</f>
        <v>28.571428571428573</v>
      </c>
      <c r="F41" s="12">
        <f t="shared" ref="F41" si="5">SUM(F35:F40)*100/F32</f>
        <v>35.714285714285715</v>
      </c>
      <c r="G41" s="12">
        <f t="shared" ref="G41" si="6">SUM(G35:G40)*100/G32</f>
        <v>37.5</v>
      </c>
      <c r="H41" s="12">
        <f t="shared" ref="H41" si="7">SUM(H35:H40)*100/H32</f>
        <v>53.333333333333336</v>
      </c>
      <c r="I41" s="12">
        <f t="shared" ref="I41" si="8">SUM(I35:I40)*100/I32</f>
        <v>56.25</v>
      </c>
      <c r="J41" s="12">
        <f t="shared" ref="J41" si="9">SUM(J35:J40)*100/J32</f>
        <v>60</v>
      </c>
      <c r="K41" s="12">
        <f t="shared" ref="K41" si="10">SUM(K35:K40)*100/K32</f>
        <v>33.333333333333336</v>
      </c>
      <c r="L41" s="12">
        <f t="shared" ref="L41" si="11">SUM(L35:L40)*100/L32</f>
        <v>33.333333333333336</v>
      </c>
      <c r="M41" s="12">
        <f t="shared" ref="M41" si="12">SUM(M35:M40)*100/M32</f>
        <v>0</v>
      </c>
      <c r="N41" s="12">
        <f t="shared" ref="N41" si="13">SUM(N35:N40)*100/N32</f>
        <v>41.666666666666664</v>
      </c>
      <c r="O41" s="12">
        <f t="shared" ref="O41" si="14">SUM(O35:O40)*100/O32</f>
        <v>45.667870036101085</v>
      </c>
    </row>
    <row r="42" spans="1:15" x14ac:dyDescent="0.2">
      <c r="A42" s="4" t="s">
        <v>254</v>
      </c>
      <c r="B42" s="12">
        <f>(B39+B40)*100/B32</f>
        <v>6.4032697547683926</v>
      </c>
      <c r="C42" s="12">
        <f t="shared" ref="C42:O42" si="15">(C39+C40)*100/C32</f>
        <v>0</v>
      </c>
      <c r="D42" s="12">
        <f t="shared" si="15"/>
        <v>4.166666666666667</v>
      </c>
      <c r="E42" s="12">
        <f t="shared" si="15"/>
        <v>0</v>
      </c>
      <c r="F42" s="12">
        <f t="shared" si="15"/>
        <v>0</v>
      </c>
      <c r="G42" s="12">
        <f t="shared" si="15"/>
        <v>0</v>
      </c>
      <c r="H42" s="12">
        <f t="shared" si="15"/>
        <v>4.4444444444444446</v>
      </c>
      <c r="I42" s="12">
        <f t="shared" si="15"/>
        <v>6.25</v>
      </c>
      <c r="J42" s="12">
        <f t="shared" si="15"/>
        <v>20</v>
      </c>
      <c r="K42" s="12">
        <f t="shared" si="15"/>
        <v>0</v>
      </c>
      <c r="L42" s="12">
        <f t="shared" si="15"/>
        <v>0</v>
      </c>
      <c r="M42" s="12">
        <f t="shared" si="15"/>
        <v>0</v>
      </c>
      <c r="N42" s="12">
        <f t="shared" si="15"/>
        <v>16.666666666666668</v>
      </c>
      <c r="O42" s="12">
        <f t="shared" si="15"/>
        <v>6.859205776173285</v>
      </c>
    </row>
    <row r="43" spans="1:15" x14ac:dyDescent="0.2">
      <c r="A43" s="4" t="s">
        <v>33</v>
      </c>
    </row>
    <row r="44" spans="1:15" x14ac:dyDescent="0.2">
      <c r="A44" s="4" t="s">
        <v>112</v>
      </c>
      <c r="B44" s="4">
        <v>6780</v>
      </c>
      <c r="C44" s="4">
        <v>110</v>
      </c>
      <c r="D44" s="4">
        <v>170</v>
      </c>
      <c r="E44" s="4">
        <v>90</v>
      </c>
      <c r="F44" s="4">
        <v>120</v>
      </c>
      <c r="G44" s="4">
        <v>100</v>
      </c>
      <c r="H44" s="4">
        <v>480</v>
      </c>
      <c r="I44" s="4">
        <v>190</v>
      </c>
      <c r="J44" s="4">
        <v>100</v>
      </c>
      <c r="K44" s="4">
        <v>100</v>
      </c>
      <c r="L44" s="4">
        <v>100</v>
      </c>
      <c r="M44" s="4">
        <v>70</v>
      </c>
      <c r="N44" s="4">
        <v>220</v>
      </c>
      <c r="O44" s="4">
        <v>4930</v>
      </c>
    </row>
    <row r="45" spans="1:15" x14ac:dyDescent="0.2">
      <c r="A45" s="4" t="s">
        <v>113</v>
      </c>
      <c r="B45" s="4">
        <v>2350</v>
      </c>
      <c r="C45" s="4">
        <v>60</v>
      </c>
      <c r="D45" s="4">
        <v>90</v>
      </c>
      <c r="E45" s="4">
        <v>60</v>
      </c>
      <c r="F45" s="4">
        <v>60</v>
      </c>
      <c r="G45" s="4">
        <v>30</v>
      </c>
      <c r="H45" s="4">
        <v>170</v>
      </c>
      <c r="I45" s="4">
        <v>100</v>
      </c>
      <c r="J45" s="4">
        <v>40</v>
      </c>
      <c r="K45" s="4">
        <v>70</v>
      </c>
      <c r="L45" s="4">
        <v>40</v>
      </c>
      <c r="M45" s="4">
        <v>30</v>
      </c>
      <c r="N45" s="4">
        <v>90</v>
      </c>
      <c r="O45" s="4">
        <v>1510</v>
      </c>
    </row>
    <row r="46" spans="1:15" x14ac:dyDescent="0.2">
      <c r="A46" s="4" t="s">
        <v>114</v>
      </c>
      <c r="B46" s="4">
        <v>1160</v>
      </c>
      <c r="C46" s="4">
        <v>0</v>
      </c>
      <c r="D46" s="4">
        <v>10</v>
      </c>
      <c r="E46" s="4">
        <v>20</v>
      </c>
      <c r="F46" s="4">
        <v>20</v>
      </c>
      <c r="G46" s="4">
        <v>30</v>
      </c>
      <c r="H46" s="4">
        <v>50</v>
      </c>
      <c r="I46" s="4">
        <v>10</v>
      </c>
      <c r="J46" s="4">
        <v>0</v>
      </c>
      <c r="K46" s="4">
        <v>20</v>
      </c>
      <c r="L46" s="4">
        <v>40</v>
      </c>
      <c r="M46" s="4">
        <v>30</v>
      </c>
      <c r="N46" s="4">
        <v>20</v>
      </c>
      <c r="O46" s="4">
        <v>910</v>
      </c>
    </row>
    <row r="47" spans="1:15" x14ac:dyDescent="0.2">
      <c r="A47" s="4" t="s">
        <v>115</v>
      </c>
      <c r="B47" s="4">
        <v>1690</v>
      </c>
      <c r="C47" s="4">
        <v>40</v>
      </c>
      <c r="D47" s="4">
        <v>60</v>
      </c>
      <c r="E47" s="4">
        <v>10</v>
      </c>
      <c r="F47" s="4">
        <v>30</v>
      </c>
      <c r="G47" s="4">
        <v>40</v>
      </c>
      <c r="H47" s="4">
        <v>100</v>
      </c>
      <c r="I47" s="4">
        <v>10</v>
      </c>
      <c r="J47" s="4">
        <v>50</v>
      </c>
      <c r="K47" s="4">
        <v>10</v>
      </c>
      <c r="L47" s="4">
        <v>10</v>
      </c>
      <c r="M47" s="4">
        <v>10</v>
      </c>
      <c r="N47" s="4">
        <v>20</v>
      </c>
      <c r="O47" s="4">
        <v>1300</v>
      </c>
    </row>
    <row r="48" spans="1:15" x14ac:dyDescent="0.2">
      <c r="A48" s="4" t="s">
        <v>116</v>
      </c>
      <c r="B48" s="4">
        <v>780</v>
      </c>
      <c r="C48" s="4">
        <v>10</v>
      </c>
      <c r="D48" s="4">
        <v>10</v>
      </c>
      <c r="E48" s="4">
        <v>0</v>
      </c>
      <c r="F48" s="4">
        <v>0</v>
      </c>
      <c r="G48" s="4">
        <v>0</v>
      </c>
      <c r="H48" s="4">
        <v>90</v>
      </c>
      <c r="I48" s="4">
        <v>30</v>
      </c>
      <c r="J48" s="4">
        <v>0</v>
      </c>
      <c r="K48" s="4">
        <v>0</v>
      </c>
      <c r="L48" s="4">
        <v>10</v>
      </c>
      <c r="M48" s="4">
        <v>0</v>
      </c>
      <c r="N48" s="4">
        <v>40</v>
      </c>
      <c r="O48" s="4">
        <v>590</v>
      </c>
    </row>
    <row r="49" spans="1:15" x14ac:dyDescent="0.2">
      <c r="A49" s="4" t="s">
        <v>117</v>
      </c>
      <c r="B49" s="4">
        <v>300</v>
      </c>
      <c r="C49" s="4">
        <v>0</v>
      </c>
      <c r="D49" s="4">
        <v>0</v>
      </c>
      <c r="E49" s="4">
        <v>0</v>
      </c>
      <c r="F49" s="4">
        <v>10</v>
      </c>
      <c r="G49" s="4">
        <v>0</v>
      </c>
      <c r="H49" s="4">
        <v>30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260</v>
      </c>
    </row>
    <row r="50" spans="1:15" x14ac:dyDescent="0.2">
      <c r="A50" s="4" t="s">
        <v>118</v>
      </c>
      <c r="B50" s="4">
        <v>300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40</v>
      </c>
      <c r="I50" s="4">
        <v>20</v>
      </c>
      <c r="J50" s="4">
        <v>10</v>
      </c>
      <c r="K50" s="4">
        <v>0</v>
      </c>
      <c r="L50" s="4">
        <v>0</v>
      </c>
      <c r="M50" s="4">
        <v>0</v>
      </c>
      <c r="N50" s="4">
        <v>30</v>
      </c>
      <c r="O50" s="4">
        <v>200</v>
      </c>
    </row>
    <row r="51" spans="1:15" x14ac:dyDescent="0.2">
      <c r="A51" s="4" t="s">
        <v>119</v>
      </c>
      <c r="B51" s="4">
        <v>200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20</v>
      </c>
      <c r="J51" s="4">
        <v>0</v>
      </c>
      <c r="K51" s="4">
        <v>0</v>
      </c>
      <c r="L51" s="4">
        <v>0</v>
      </c>
      <c r="M51" s="4">
        <v>0</v>
      </c>
      <c r="N51" s="4">
        <v>20</v>
      </c>
      <c r="O51" s="4">
        <v>160</v>
      </c>
    </row>
    <row r="52" spans="1:15" x14ac:dyDescent="0.2">
      <c r="A52" s="4" t="s">
        <v>120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</row>
    <row r="53" spans="1:15" x14ac:dyDescent="0.2">
      <c r="A53" s="4" t="s">
        <v>253</v>
      </c>
      <c r="B53" s="12">
        <f>SUM(B47:B52)*100/B44</f>
        <v>48.230088495575224</v>
      </c>
      <c r="C53" s="12">
        <f t="shared" ref="C53" si="16">SUM(C47:C52)*100/C44</f>
        <v>45.454545454545453</v>
      </c>
      <c r="D53" s="12">
        <f t="shared" ref="D53" si="17">SUM(D47:D52)*100/D44</f>
        <v>41.176470588235297</v>
      </c>
      <c r="E53" s="12">
        <f t="shared" ref="E53" si="18">SUM(E47:E52)*100/E44</f>
        <v>11.111111111111111</v>
      </c>
      <c r="F53" s="12">
        <f t="shared" ref="F53" si="19">SUM(F47:F52)*100/F44</f>
        <v>33.333333333333336</v>
      </c>
      <c r="G53" s="12">
        <f t="shared" ref="G53" si="20">SUM(G47:G52)*100/G44</f>
        <v>40</v>
      </c>
      <c r="H53" s="12">
        <f t="shared" ref="H53" si="21">SUM(H47:H52)*100/H44</f>
        <v>54.166666666666664</v>
      </c>
      <c r="I53" s="12">
        <f t="shared" ref="I53" si="22">SUM(I47:I52)*100/I44</f>
        <v>42.10526315789474</v>
      </c>
      <c r="J53" s="12">
        <f t="shared" ref="J53" si="23">SUM(J47:J52)*100/J44</f>
        <v>60</v>
      </c>
      <c r="K53" s="12">
        <f t="shared" ref="K53" si="24">SUM(K47:K52)*100/K44</f>
        <v>10</v>
      </c>
      <c r="L53" s="12">
        <f t="shared" ref="L53" si="25">SUM(L47:L52)*100/L44</f>
        <v>20</v>
      </c>
      <c r="M53" s="12">
        <f t="shared" ref="M53" si="26">SUM(M47:M52)*100/M44</f>
        <v>14.285714285714286</v>
      </c>
      <c r="N53" s="12">
        <f t="shared" ref="N53" si="27">SUM(N47:N52)*100/N44</f>
        <v>50</v>
      </c>
      <c r="O53" s="12">
        <f t="shared" ref="O53" si="28">SUM(O47:O52)*100/O44</f>
        <v>50.912778904665316</v>
      </c>
    </row>
    <row r="54" spans="1:15" x14ac:dyDescent="0.2">
      <c r="A54" s="4" t="s">
        <v>254</v>
      </c>
      <c r="B54" s="12">
        <f>(B51+B52)*100/B44</f>
        <v>2.9498525073746311</v>
      </c>
      <c r="C54" s="12">
        <f t="shared" ref="C54:O54" si="29">(C51+C52)*100/C44</f>
        <v>0</v>
      </c>
      <c r="D54" s="12">
        <f t="shared" si="29"/>
        <v>0</v>
      </c>
      <c r="E54" s="12">
        <f t="shared" si="29"/>
        <v>0</v>
      </c>
      <c r="F54" s="12">
        <f t="shared" si="29"/>
        <v>0</v>
      </c>
      <c r="G54" s="12">
        <f t="shared" si="29"/>
        <v>0</v>
      </c>
      <c r="H54" s="12">
        <f t="shared" si="29"/>
        <v>0</v>
      </c>
      <c r="I54" s="12">
        <f t="shared" si="29"/>
        <v>10.526315789473685</v>
      </c>
      <c r="J54" s="12">
        <f t="shared" si="29"/>
        <v>0</v>
      </c>
      <c r="K54" s="12">
        <f t="shared" si="29"/>
        <v>0</v>
      </c>
      <c r="L54" s="12">
        <f t="shared" si="29"/>
        <v>0</v>
      </c>
      <c r="M54" s="12">
        <f t="shared" si="29"/>
        <v>0</v>
      </c>
      <c r="N54" s="12">
        <f t="shared" si="29"/>
        <v>9.0909090909090917</v>
      </c>
      <c r="O54" s="12">
        <f t="shared" si="29"/>
        <v>3.2454361054766734</v>
      </c>
    </row>
    <row r="55" spans="1:15" x14ac:dyDescent="0.2">
      <c r="A55" s="4" t="s">
        <v>34</v>
      </c>
    </row>
    <row r="56" spans="1:15" x14ac:dyDescent="0.2">
      <c r="A56" s="4" t="s">
        <v>248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Palau 1997 States</vt:lpstr>
      <vt:lpstr>Relationship</vt:lpstr>
      <vt:lpstr>Ethnicity</vt:lpstr>
      <vt:lpstr>Religion</vt:lpstr>
      <vt:lpstr>Marital</vt:lpstr>
      <vt:lpstr>Birthplace</vt:lpstr>
      <vt:lpstr>Citizenship</vt:lpstr>
      <vt:lpstr>Mo Fa BP</vt:lpstr>
      <vt:lpstr>Education</vt:lpstr>
      <vt:lpstr>Res 1992</vt:lpstr>
      <vt:lpstr>Res Bridge</vt:lpstr>
      <vt:lpstr>Language</vt:lpstr>
      <vt:lpstr>Legal Res</vt:lpstr>
      <vt:lpstr>Work</vt:lpstr>
      <vt:lpstr>Village work</vt:lpstr>
      <vt:lpstr>Wages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2021-05-16T03:14:05Z</dcterms:created>
  <dcterms:modified xsi:type="dcterms:W3CDTF">2021-05-16T23:33:18Z</dcterms:modified>
</cp:coreProperties>
</file>