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3DB903DD-C0BE-45C1-AAB8-65B93B604220}" xr6:coauthVersionLast="46" xr6:coauthVersionMax="46" xr10:uidLastSave="{00000000-0000-0000-0000-000000000000}"/>
  <bookViews>
    <workbookView xWindow="-108" yWindow="-108" windowWidth="23256" windowHeight="12576" firstSheet="15" activeTab="22" xr2:uid="{F22B3F4D-1502-4712-AD46-A77BEBDEDA49}"/>
  </bookViews>
  <sheets>
    <sheet name="Palau 2000 Education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1995" sheetId="11" r:id="rId11"/>
    <sheet name="Language" sheetId="12" r:id="rId12"/>
    <sheet name="Legal Res" sheetId="13" r:id="rId13"/>
    <sheet name="Fertility" sheetId="14" r:id="rId14"/>
    <sheet name="Milit Work" sheetId="15" r:id="rId15"/>
    <sheet name="Subsistence" sheetId="16" r:id="rId16"/>
    <sheet name="Village work" sheetId="17" r:id="rId17"/>
    <sheet name="Unemployment" sheetId="18" r:id="rId18"/>
    <sheet name="Class of worker" sheetId="19" r:id="rId19"/>
    <sheet name="Paid work 1999" sheetId="20" r:id="rId20"/>
    <sheet name="Wages" sheetId="21" r:id="rId21"/>
    <sheet name="Soc Sec" sheetId="22" r:id="rId22"/>
    <sheet name="Remittances" sheetId="23" r:id="rId2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1" l="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1" i="17"/>
  <c r="K61" i="17"/>
  <c r="J62" i="17"/>
  <c r="K62" i="17"/>
  <c r="J63" i="17"/>
  <c r="K63" i="17"/>
  <c r="J64" i="17"/>
  <c r="K64" i="17"/>
  <c r="J65" i="17"/>
  <c r="K65" i="17"/>
  <c r="J66" i="17"/>
  <c r="K66" i="17"/>
  <c r="J67" i="17"/>
  <c r="K67" i="17"/>
  <c r="J69" i="17"/>
  <c r="K69" i="17"/>
  <c r="J70" i="17"/>
  <c r="K70" i="17"/>
  <c r="J72" i="17"/>
  <c r="K72" i="17"/>
  <c r="J73" i="17"/>
  <c r="K73" i="17"/>
  <c r="J74" i="17"/>
  <c r="K74" i="17"/>
  <c r="J79" i="17"/>
  <c r="K79" i="17"/>
  <c r="J80" i="17"/>
  <c r="K80" i="17"/>
  <c r="J81" i="17"/>
  <c r="K81" i="17"/>
  <c r="J82" i="17"/>
  <c r="K82" i="17"/>
  <c r="J83" i="17"/>
  <c r="K83" i="17"/>
  <c r="J84" i="17"/>
  <c r="K84" i="17"/>
  <c r="K4" i="17"/>
  <c r="J4" i="17"/>
  <c r="J66" i="13"/>
  <c r="K66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85" i="13"/>
  <c r="K85" i="13"/>
  <c r="J86" i="13"/>
  <c r="K86" i="13"/>
  <c r="J87" i="13"/>
  <c r="K87" i="13"/>
  <c r="J88" i="13"/>
  <c r="K88" i="13"/>
  <c r="J89" i="13"/>
  <c r="K89" i="13"/>
  <c r="J90" i="13"/>
  <c r="K90" i="13"/>
  <c r="J91" i="13"/>
  <c r="K91" i="13"/>
  <c r="J92" i="13"/>
  <c r="K92" i="13"/>
  <c r="J93" i="13"/>
  <c r="K93" i="13"/>
  <c r="J94" i="13"/>
  <c r="K94" i="13"/>
  <c r="J95" i="13"/>
  <c r="K95" i="13"/>
  <c r="J63" i="11"/>
  <c r="K63" i="11"/>
  <c r="J64" i="11"/>
  <c r="K64" i="11"/>
  <c r="J65" i="11"/>
  <c r="K65" i="11"/>
  <c r="J66" i="11"/>
  <c r="K66" i="11"/>
  <c r="J67" i="11"/>
  <c r="K67" i="11"/>
  <c r="J68" i="11"/>
  <c r="K68" i="11"/>
  <c r="J69" i="11"/>
  <c r="K69" i="11"/>
  <c r="J70" i="11"/>
  <c r="K70" i="11"/>
  <c r="J71" i="11"/>
  <c r="K71" i="11"/>
  <c r="J72" i="11"/>
  <c r="K72" i="11"/>
  <c r="J73" i="11"/>
  <c r="K73" i="11"/>
  <c r="J74" i="11"/>
  <c r="K74" i="11"/>
  <c r="J75" i="11"/>
  <c r="K75" i="11"/>
  <c r="J76" i="11"/>
  <c r="K76" i="11"/>
  <c r="J77" i="11"/>
  <c r="K77" i="11"/>
  <c r="J78" i="11"/>
  <c r="K78" i="11"/>
  <c r="J79" i="11"/>
  <c r="K79" i="11"/>
  <c r="J80" i="11"/>
  <c r="K80" i="11"/>
  <c r="J81" i="11"/>
  <c r="K81" i="11"/>
  <c r="J82" i="11"/>
  <c r="K82" i="11"/>
  <c r="J83" i="11"/>
  <c r="K83" i="11"/>
  <c r="J84" i="11"/>
  <c r="K84" i="11"/>
  <c r="J85" i="11"/>
  <c r="K85" i="11"/>
  <c r="J86" i="11"/>
  <c r="K86" i="11"/>
  <c r="J87" i="11"/>
  <c r="K87" i="11"/>
  <c r="J88" i="11"/>
  <c r="K88" i="11"/>
  <c r="J89" i="11"/>
  <c r="K89" i="11"/>
  <c r="J90" i="11"/>
  <c r="K90" i="11"/>
  <c r="J91" i="11"/>
  <c r="K91" i="11"/>
  <c r="J92" i="11"/>
  <c r="K92" i="11"/>
  <c r="J93" i="11"/>
  <c r="K93" i="11"/>
  <c r="J94" i="11"/>
  <c r="K94" i="11"/>
  <c r="J95" i="11"/>
  <c r="K95" i="11"/>
  <c r="J96" i="11"/>
  <c r="K96" i="11"/>
  <c r="J97" i="11"/>
  <c r="K97" i="11"/>
  <c r="J98" i="11"/>
  <c r="K98" i="11"/>
  <c r="J99" i="11"/>
  <c r="K99" i="11"/>
  <c r="J100" i="11"/>
  <c r="K100" i="11"/>
  <c r="J101" i="11"/>
  <c r="K101" i="11"/>
  <c r="J102" i="11"/>
  <c r="K102" i="11"/>
  <c r="J103" i="11"/>
  <c r="K103" i="11"/>
  <c r="J104" i="11"/>
  <c r="K104" i="11"/>
  <c r="J105" i="11"/>
  <c r="K105" i="11"/>
  <c r="J106" i="11"/>
  <c r="K106" i="11"/>
  <c r="J107" i="11"/>
  <c r="K107" i="11"/>
  <c r="J62" i="9"/>
  <c r="K62" i="9"/>
  <c r="J68" i="6"/>
  <c r="K68" i="6"/>
  <c r="J69" i="6"/>
  <c r="K69" i="6"/>
  <c r="J70" i="6"/>
  <c r="K70" i="6"/>
  <c r="J71" i="6"/>
  <c r="K71" i="6"/>
  <c r="J72" i="6"/>
  <c r="K72" i="6"/>
  <c r="J73" i="6"/>
  <c r="K73" i="6"/>
  <c r="J74" i="6"/>
  <c r="K74" i="6"/>
  <c r="J75" i="6"/>
  <c r="K75" i="6"/>
  <c r="J76" i="6"/>
  <c r="K76" i="6"/>
  <c r="J77" i="6"/>
  <c r="K77" i="6"/>
  <c r="J78" i="6"/>
  <c r="K78" i="6"/>
  <c r="J79" i="6"/>
  <c r="K79" i="6"/>
  <c r="J80" i="6"/>
  <c r="K80" i="6"/>
  <c r="J81" i="6"/>
  <c r="K81" i="6"/>
  <c r="J82" i="6"/>
  <c r="K82" i="6"/>
  <c r="J83" i="6"/>
  <c r="K83" i="6"/>
  <c r="J84" i="6"/>
  <c r="K84" i="6"/>
  <c r="J85" i="6"/>
  <c r="K85" i="6"/>
  <c r="J17" i="3"/>
  <c r="K17" i="3"/>
  <c r="J6" i="23"/>
  <c r="K6" i="23"/>
  <c r="J7" i="23"/>
  <c r="K7" i="23"/>
  <c r="J8" i="23"/>
  <c r="K8" i="23"/>
  <c r="J6" i="22"/>
  <c r="K6" i="22"/>
  <c r="J7" i="22"/>
  <c r="K7" i="22"/>
  <c r="J8" i="22"/>
  <c r="K8" i="22"/>
  <c r="J6" i="21"/>
  <c r="K6" i="21"/>
  <c r="J7" i="21"/>
  <c r="K7" i="21"/>
  <c r="J8" i="21"/>
  <c r="K8" i="21"/>
  <c r="J6" i="20"/>
  <c r="K6" i="20"/>
  <c r="J7" i="20"/>
  <c r="K7" i="20"/>
  <c r="J6" i="19"/>
  <c r="K6" i="19"/>
  <c r="J7" i="19"/>
  <c r="K7" i="19"/>
  <c r="J8" i="19"/>
  <c r="K8" i="19"/>
  <c r="J6" i="18"/>
  <c r="K6" i="18"/>
  <c r="J7" i="18"/>
  <c r="K7" i="18"/>
  <c r="J8" i="18"/>
  <c r="K8" i="18"/>
  <c r="J6" i="17"/>
  <c r="K6" i="17"/>
  <c r="J7" i="17"/>
  <c r="K7" i="17"/>
  <c r="J8" i="17"/>
  <c r="K8" i="17"/>
  <c r="J6" i="16"/>
  <c r="K6" i="16"/>
  <c r="J7" i="16"/>
  <c r="K7" i="16"/>
  <c r="J8" i="16"/>
  <c r="K8" i="16"/>
  <c r="J6" i="15"/>
  <c r="K6" i="15"/>
  <c r="J7" i="15"/>
  <c r="K7" i="15"/>
  <c r="J8" i="15"/>
  <c r="K8" i="15"/>
  <c r="J6" i="14"/>
  <c r="K6" i="14"/>
  <c r="J7" i="14"/>
  <c r="K7" i="14"/>
  <c r="J8" i="14"/>
  <c r="K8" i="14"/>
  <c r="J6" i="13"/>
  <c r="K6" i="13"/>
  <c r="J7" i="13"/>
  <c r="K7" i="13"/>
  <c r="J8" i="13"/>
  <c r="K8" i="13"/>
  <c r="J6" i="12"/>
  <c r="K6" i="12"/>
  <c r="J7" i="12"/>
  <c r="K7" i="12"/>
  <c r="J8" i="12"/>
  <c r="K8" i="12"/>
  <c r="J6" i="11"/>
  <c r="K6" i="11"/>
  <c r="J7" i="11"/>
  <c r="K7" i="11"/>
  <c r="J6" i="10"/>
  <c r="K6" i="10"/>
  <c r="J7" i="10"/>
  <c r="K7" i="10"/>
  <c r="J8" i="10"/>
  <c r="K8" i="10"/>
  <c r="J6" i="9"/>
  <c r="K6" i="9"/>
  <c r="J7" i="9"/>
  <c r="K7" i="9"/>
  <c r="J8" i="9"/>
  <c r="K8" i="9"/>
  <c r="J6" i="8"/>
  <c r="K6" i="8"/>
  <c r="J7" i="8"/>
  <c r="K7" i="8"/>
  <c r="J8" i="8"/>
  <c r="K8" i="8"/>
  <c r="J6" i="7"/>
  <c r="K6" i="7"/>
  <c r="J7" i="7"/>
  <c r="K7" i="7"/>
  <c r="J8" i="7"/>
  <c r="K8" i="7"/>
  <c r="J6" i="6"/>
  <c r="K6" i="6"/>
  <c r="J7" i="6"/>
  <c r="K7" i="6"/>
  <c r="J8" i="6"/>
  <c r="K8" i="6"/>
  <c r="J6" i="5"/>
  <c r="K6" i="5"/>
  <c r="J7" i="5"/>
  <c r="K7" i="5"/>
  <c r="J8" i="5"/>
  <c r="K8" i="5"/>
  <c r="J6" i="4"/>
  <c r="K6" i="4"/>
  <c r="J7" i="4"/>
  <c r="K7" i="4"/>
  <c r="J8" i="4"/>
  <c r="K8" i="4"/>
  <c r="J6" i="3"/>
  <c r="K6" i="3"/>
  <c r="J7" i="3"/>
  <c r="K7" i="3"/>
  <c r="J8" i="3"/>
  <c r="K8" i="3"/>
  <c r="J6" i="2"/>
  <c r="K6" i="2"/>
  <c r="J7" i="2"/>
  <c r="K7" i="2"/>
  <c r="J8" i="2"/>
  <c r="K8" i="2"/>
  <c r="J22" i="23"/>
  <c r="K22" i="23"/>
  <c r="J23" i="23"/>
  <c r="K23" i="23"/>
  <c r="J22" i="22"/>
  <c r="K22" i="22"/>
  <c r="J23" i="22"/>
  <c r="K23" i="22"/>
  <c r="J22" i="21"/>
  <c r="K22" i="21"/>
  <c r="J23" i="21"/>
  <c r="K23" i="21"/>
  <c r="J23" i="20"/>
  <c r="K23" i="20"/>
  <c r="J22" i="19"/>
  <c r="K22" i="19"/>
  <c r="J23" i="19"/>
  <c r="K23" i="19"/>
  <c r="J22" i="17"/>
  <c r="K22" i="17"/>
  <c r="J23" i="17"/>
  <c r="K23" i="17"/>
  <c r="J22" i="16"/>
  <c r="K22" i="16"/>
  <c r="J23" i="16"/>
  <c r="K23" i="16"/>
  <c r="J23" i="15"/>
  <c r="K23" i="15"/>
  <c r="J22" i="14"/>
  <c r="K22" i="14"/>
  <c r="J23" i="14"/>
  <c r="K23" i="14"/>
  <c r="J22" i="13"/>
  <c r="K22" i="13"/>
  <c r="J23" i="13"/>
  <c r="K23" i="13"/>
  <c r="J24" i="12"/>
  <c r="K24" i="12"/>
  <c r="J19" i="11"/>
  <c r="K19" i="11"/>
  <c r="J20" i="11"/>
  <c r="K20" i="11"/>
  <c r="J22" i="10"/>
  <c r="K22" i="10"/>
  <c r="J23" i="10"/>
  <c r="K23" i="10"/>
  <c r="J22" i="9"/>
  <c r="K22" i="9"/>
  <c r="J23" i="9"/>
  <c r="K23" i="9"/>
  <c r="J22" i="8"/>
  <c r="K22" i="8"/>
  <c r="J23" i="8"/>
  <c r="K23" i="8"/>
  <c r="J22" i="7"/>
  <c r="K22" i="7"/>
  <c r="J23" i="7"/>
  <c r="K23" i="7"/>
  <c r="J22" i="6"/>
  <c r="K22" i="6"/>
  <c r="J23" i="6"/>
  <c r="K23" i="6"/>
  <c r="J22" i="5"/>
  <c r="K22" i="5"/>
  <c r="J23" i="5"/>
  <c r="K23" i="5"/>
  <c r="J22" i="4"/>
  <c r="K22" i="4"/>
  <c r="J23" i="4"/>
  <c r="K23" i="4"/>
  <c r="J22" i="3"/>
  <c r="K22" i="3"/>
  <c r="J23" i="3"/>
  <c r="K23" i="3"/>
  <c r="J22" i="2"/>
  <c r="K22" i="2"/>
  <c r="J23" i="2"/>
  <c r="K23" i="2"/>
  <c r="J25" i="23"/>
  <c r="K25" i="23"/>
  <c r="J27" i="23"/>
  <c r="K27" i="23"/>
  <c r="J25" i="22"/>
  <c r="K25" i="22"/>
  <c r="J27" i="21"/>
  <c r="K27" i="21"/>
  <c r="J26" i="20"/>
  <c r="K26" i="20"/>
  <c r="J27" i="20"/>
  <c r="K27" i="20"/>
  <c r="J28" i="20"/>
  <c r="K28" i="20"/>
  <c r="J25" i="19"/>
  <c r="K25" i="19"/>
  <c r="J26" i="19"/>
  <c r="K26" i="19"/>
  <c r="J27" i="19"/>
  <c r="K27" i="19"/>
  <c r="J25" i="17"/>
  <c r="K25" i="17"/>
  <c r="J26" i="17"/>
  <c r="K26" i="17"/>
  <c r="J27" i="17"/>
  <c r="K27" i="17"/>
  <c r="J25" i="16"/>
  <c r="K25" i="16"/>
  <c r="J27" i="16"/>
  <c r="K27" i="16"/>
  <c r="J25" i="15"/>
  <c r="K25" i="15"/>
  <c r="J26" i="15"/>
  <c r="K26" i="15"/>
  <c r="J27" i="15"/>
  <c r="K27" i="15"/>
  <c r="J25" i="14"/>
  <c r="K25" i="14"/>
  <c r="J26" i="14"/>
  <c r="K26" i="14"/>
  <c r="J27" i="14"/>
  <c r="K27" i="14"/>
  <c r="J25" i="13"/>
  <c r="K25" i="13"/>
  <c r="J26" i="13"/>
  <c r="K26" i="13"/>
  <c r="J27" i="13"/>
  <c r="K27" i="13"/>
  <c r="J26" i="12"/>
  <c r="K26" i="12"/>
  <c r="J27" i="12"/>
  <c r="K27" i="12"/>
  <c r="J28" i="12"/>
  <c r="K28" i="12"/>
  <c r="J22" i="11"/>
  <c r="K22" i="11"/>
  <c r="J23" i="11"/>
  <c r="K23" i="11"/>
  <c r="J24" i="11"/>
  <c r="K24" i="11"/>
  <c r="J25" i="10"/>
  <c r="K25" i="10"/>
  <c r="J26" i="10"/>
  <c r="K26" i="10"/>
  <c r="J27" i="10"/>
  <c r="K27" i="10"/>
  <c r="J25" i="9"/>
  <c r="K25" i="9"/>
  <c r="J26" i="9"/>
  <c r="K26" i="9"/>
  <c r="J27" i="9"/>
  <c r="K27" i="9"/>
  <c r="J26" i="8"/>
  <c r="K26" i="8"/>
  <c r="J27" i="8"/>
  <c r="K27" i="8"/>
  <c r="J25" i="7"/>
  <c r="K25" i="7"/>
  <c r="J27" i="7"/>
  <c r="K27" i="7"/>
  <c r="J25" i="6"/>
  <c r="K25" i="6"/>
  <c r="J26" i="6"/>
  <c r="K26" i="6"/>
  <c r="J27" i="6"/>
  <c r="K27" i="6"/>
  <c r="J25" i="5"/>
  <c r="K25" i="5"/>
  <c r="J26" i="5"/>
  <c r="K26" i="5"/>
  <c r="J27" i="5"/>
  <c r="K27" i="5"/>
  <c r="J25" i="4"/>
  <c r="K25" i="4"/>
  <c r="J27" i="4"/>
  <c r="K27" i="4"/>
  <c r="J25" i="3"/>
  <c r="K25" i="3"/>
  <c r="J26" i="3"/>
  <c r="K26" i="3"/>
  <c r="J27" i="3"/>
  <c r="K27" i="3"/>
  <c r="J25" i="2"/>
  <c r="K25" i="2"/>
  <c r="J26" i="2"/>
  <c r="K26" i="2"/>
  <c r="J27" i="2"/>
  <c r="K27" i="2"/>
  <c r="J41" i="21"/>
  <c r="K41" i="21"/>
  <c r="J42" i="21"/>
  <c r="K42" i="21"/>
  <c r="J43" i="20"/>
  <c r="K43" i="20"/>
  <c r="J41" i="17"/>
  <c r="K41" i="17"/>
  <c r="J42" i="17"/>
  <c r="K42" i="17"/>
  <c r="J42" i="16"/>
  <c r="K42" i="16"/>
  <c r="J46" i="13"/>
  <c r="K46" i="13"/>
  <c r="J47" i="13"/>
  <c r="K47" i="13"/>
  <c r="J38" i="11"/>
  <c r="K38" i="11"/>
  <c r="J39" i="11"/>
  <c r="K39" i="11"/>
  <c r="J41" i="10"/>
  <c r="K41" i="10"/>
  <c r="J42" i="10"/>
  <c r="K42" i="10"/>
  <c r="J42" i="9"/>
  <c r="K42" i="9"/>
  <c r="J43" i="9"/>
  <c r="K43" i="9"/>
  <c r="J41" i="8"/>
  <c r="K41" i="8"/>
  <c r="J42" i="8"/>
  <c r="K42" i="8"/>
  <c r="J48" i="6"/>
  <c r="K48" i="6"/>
  <c r="J49" i="6"/>
  <c r="K49" i="6"/>
  <c r="J41" i="3"/>
  <c r="K41" i="3"/>
  <c r="J42" i="3"/>
  <c r="K42" i="3"/>
  <c r="J41" i="2"/>
  <c r="K41" i="2"/>
  <c r="J42" i="2"/>
  <c r="K42" i="2"/>
  <c r="J44" i="21"/>
  <c r="K44" i="21"/>
  <c r="J45" i="21"/>
  <c r="K45" i="21"/>
  <c r="J46" i="20"/>
  <c r="K46" i="20"/>
  <c r="J47" i="20"/>
  <c r="K47" i="20"/>
  <c r="J48" i="20"/>
  <c r="K48" i="20"/>
  <c r="J44" i="17"/>
  <c r="K44" i="17"/>
  <c r="J45" i="17"/>
  <c r="K45" i="17"/>
  <c r="J46" i="17"/>
  <c r="K46" i="17"/>
  <c r="J45" i="16"/>
  <c r="K45" i="16"/>
  <c r="J46" i="16"/>
  <c r="K46" i="16"/>
  <c r="J47" i="16"/>
  <c r="K47" i="16"/>
  <c r="J49" i="13"/>
  <c r="K49" i="13"/>
  <c r="J50" i="13"/>
  <c r="K50" i="13"/>
  <c r="J51" i="13"/>
  <c r="K51" i="13"/>
  <c r="J41" i="11"/>
  <c r="K41" i="11"/>
  <c r="J42" i="11"/>
  <c r="K42" i="11"/>
  <c r="J43" i="11"/>
  <c r="K43" i="11"/>
  <c r="J44" i="10"/>
  <c r="K44" i="10"/>
  <c r="J45" i="10"/>
  <c r="K45" i="10"/>
  <c r="J46" i="10"/>
  <c r="K46" i="10"/>
  <c r="J45" i="9"/>
  <c r="K45" i="9"/>
  <c r="J46" i="9"/>
  <c r="K46" i="9"/>
  <c r="J47" i="9"/>
  <c r="K47" i="9"/>
  <c r="J44" i="8"/>
  <c r="K44" i="8"/>
  <c r="J45" i="8"/>
  <c r="K45" i="8"/>
  <c r="J46" i="8"/>
  <c r="K46" i="8"/>
  <c r="J51" i="6"/>
  <c r="K51" i="6"/>
  <c r="J52" i="6"/>
  <c r="K52" i="6"/>
  <c r="J53" i="6"/>
  <c r="K53" i="6"/>
  <c r="J44" i="3"/>
  <c r="K44" i="3"/>
  <c r="J45" i="3"/>
  <c r="K45" i="3"/>
  <c r="J44" i="2"/>
  <c r="K44" i="2"/>
  <c r="J45" i="2"/>
  <c r="K45" i="2"/>
  <c r="J46" i="2"/>
  <c r="K46" i="2"/>
  <c r="J60" i="21"/>
  <c r="K60" i="21"/>
  <c r="J60" i="17"/>
  <c r="K60" i="17"/>
  <c r="J65" i="13"/>
  <c r="K65" i="13"/>
  <c r="J62" i="11"/>
  <c r="K62" i="11"/>
  <c r="J60" i="10"/>
  <c r="K60" i="10"/>
  <c r="J61" i="9"/>
  <c r="K61" i="9"/>
  <c r="J67" i="6"/>
  <c r="K67" i="6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1" i="2"/>
  <c r="K21" i="2"/>
  <c r="J24" i="2"/>
  <c r="K24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7" i="2"/>
  <c r="K37" i="2"/>
  <c r="J38" i="2"/>
  <c r="K38" i="2"/>
  <c r="J39" i="2"/>
  <c r="K39" i="2"/>
  <c r="J40" i="2"/>
  <c r="K40" i="2"/>
  <c r="J43" i="2"/>
  <c r="K43" i="2"/>
  <c r="J47" i="2"/>
  <c r="K47" i="2"/>
  <c r="J48" i="2"/>
  <c r="K48" i="2"/>
  <c r="J49" i="2"/>
  <c r="K49" i="2"/>
  <c r="J50" i="2"/>
  <c r="K50" i="2"/>
  <c r="J51" i="2"/>
  <c r="K51" i="2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9" i="3"/>
  <c r="K19" i="3"/>
  <c r="J20" i="3"/>
  <c r="K20" i="3"/>
  <c r="J21" i="3"/>
  <c r="K21" i="3"/>
  <c r="J24" i="3"/>
  <c r="K24" i="3"/>
  <c r="J28" i="3"/>
  <c r="K28" i="3"/>
  <c r="J29" i="3"/>
  <c r="K29" i="3"/>
  <c r="J30" i="3"/>
  <c r="K30" i="3"/>
  <c r="J31" i="3"/>
  <c r="K31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3" i="3"/>
  <c r="K43" i="3"/>
  <c r="J9" i="4"/>
  <c r="K9" i="4"/>
  <c r="J10" i="4"/>
  <c r="K10" i="4"/>
  <c r="J11" i="4"/>
  <c r="K11" i="4"/>
  <c r="J12" i="4"/>
  <c r="K12" i="4"/>
  <c r="J13" i="4"/>
  <c r="K13" i="4"/>
  <c r="J14" i="4"/>
  <c r="K14" i="4"/>
  <c r="J16" i="4"/>
  <c r="K16" i="4"/>
  <c r="J17" i="4"/>
  <c r="K17" i="4"/>
  <c r="J18" i="4"/>
  <c r="K18" i="4"/>
  <c r="J19" i="4"/>
  <c r="K19" i="4"/>
  <c r="J20" i="4"/>
  <c r="K20" i="4"/>
  <c r="J21" i="4"/>
  <c r="K21" i="4"/>
  <c r="J24" i="4"/>
  <c r="K24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9" i="5"/>
  <c r="K9" i="5"/>
  <c r="J10" i="5"/>
  <c r="K10" i="5"/>
  <c r="J11" i="5"/>
  <c r="K11" i="5"/>
  <c r="J13" i="5"/>
  <c r="K13" i="5"/>
  <c r="J14" i="5"/>
  <c r="K14" i="5"/>
  <c r="J15" i="5"/>
  <c r="K15" i="5"/>
  <c r="J16" i="5"/>
  <c r="K16" i="5"/>
  <c r="J17" i="5"/>
  <c r="K17" i="5"/>
  <c r="J18" i="5"/>
  <c r="K18" i="5"/>
  <c r="J19" i="5"/>
  <c r="K19" i="5"/>
  <c r="J21" i="5"/>
  <c r="K21" i="5"/>
  <c r="J24" i="5"/>
  <c r="K24" i="5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4" i="6"/>
  <c r="K24" i="6"/>
  <c r="J28" i="6"/>
  <c r="K28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50" i="6"/>
  <c r="K50" i="6"/>
  <c r="J54" i="6"/>
  <c r="K54" i="6"/>
  <c r="J55" i="6"/>
  <c r="K55" i="6"/>
  <c r="J56" i="6"/>
  <c r="K56" i="6"/>
  <c r="J57" i="6"/>
  <c r="K57" i="6"/>
  <c r="J58" i="6"/>
  <c r="K58" i="6"/>
  <c r="J59" i="6"/>
  <c r="K59" i="6"/>
  <c r="J60" i="6"/>
  <c r="K60" i="6"/>
  <c r="J62" i="6"/>
  <c r="K62" i="6"/>
  <c r="J63" i="6"/>
  <c r="K63" i="6"/>
  <c r="J64" i="6"/>
  <c r="K64" i="6"/>
  <c r="J65" i="6"/>
  <c r="K65" i="6"/>
  <c r="J66" i="6"/>
  <c r="K66" i="6"/>
  <c r="J9" i="7"/>
  <c r="K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1" i="7"/>
  <c r="K21" i="7"/>
  <c r="J24" i="7"/>
  <c r="K24" i="7"/>
  <c r="J28" i="7"/>
  <c r="K28" i="7"/>
  <c r="J29" i="7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9" i="8"/>
  <c r="K9" i="8"/>
  <c r="J10" i="8"/>
  <c r="K10" i="8"/>
  <c r="J12" i="8"/>
  <c r="K12" i="8"/>
  <c r="J13" i="8"/>
  <c r="K13" i="8"/>
  <c r="J14" i="8"/>
  <c r="K14" i="8"/>
  <c r="J15" i="8"/>
  <c r="K15" i="8"/>
  <c r="J16" i="8"/>
  <c r="K16" i="8"/>
  <c r="J17" i="8"/>
  <c r="K17" i="8"/>
  <c r="J19" i="8"/>
  <c r="K19" i="8"/>
  <c r="J20" i="8"/>
  <c r="K20" i="8"/>
  <c r="J21" i="8"/>
  <c r="K21" i="8"/>
  <c r="J24" i="8"/>
  <c r="K24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7" i="8"/>
  <c r="K37" i="8"/>
  <c r="J38" i="8"/>
  <c r="K38" i="8"/>
  <c r="J39" i="8"/>
  <c r="K39" i="8"/>
  <c r="J40" i="8"/>
  <c r="K40" i="8"/>
  <c r="J43" i="8"/>
  <c r="K43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J55" i="8"/>
  <c r="K55" i="8"/>
  <c r="J56" i="8"/>
  <c r="K56" i="8"/>
  <c r="J57" i="8"/>
  <c r="K57" i="8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4" i="9"/>
  <c r="K24" i="9"/>
  <c r="J28" i="9"/>
  <c r="K28" i="9"/>
  <c r="J29" i="9"/>
  <c r="K29" i="9"/>
  <c r="J30" i="9"/>
  <c r="K30" i="9"/>
  <c r="J31" i="9"/>
  <c r="K31" i="9"/>
  <c r="J32" i="9"/>
  <c r="K32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4" i="9"/>
  <c r="K44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9" i="10"/>
  <c r="K9" i="10"/>
  <c r="J10" i="10"/>
  <c r="K10" i="10"/>
  <c r="J11" i="10"/>
  <c r="K11" i="10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1" i="10"/>
  <c r="K21" i="10"/>
  <c r="J24" i="10"/>
  <c r="K24" i="10"/>
  <c r="J28" i="10"/>
  <c r="K28" i="10"/>
  <c r="J29" i="10"/>
  <c r="K29" i="10"/>
  <c r="J30" i="10"/>
  <c r="K30" i="10"/>
  <c r="J31" i="10"/>
  <c r="K31" i="10"/>
  <c r="J32" i="10"/>
  <c r="K32" i="10"/>
  <c r="J33" i="10"/>
  <c r="K33" i="10"/>
  <c r="J34" i="10"/>
  <c r="K34" i="10"/>
  <c r="J35" i="10"/>
  <c r="K35" i="10"/>
  <c r="J36" i="10"/>
  <c r="K36" i="10"/>
  <c r="J37" i="10"/>
  <c r="K37" i="10"/>
  <c r="J38" i="10"/>
  <c r="K38" i="10"/>
  <c r="J39" i="10"/>
  <c r="K39" i="10"/>
  <c r="J40" i="10"/>
  <c r="K40" i="10"/>
  <c r="J43" i="10"/>
  <c r="K43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7" i="10"/>
  <c r="K57" i="10"/>
  <c r="J58" i="10"/>
  <c r="K58" i="10"/>
  <c r="J59" i="10"/>
  <c r="K59" i="10"/>
  <c r="J9" i="11"/>
  <c r="K9" i="11"/>
  <c r="J10" i="11"/>
  <c r="K10" i="11"/>
  <c r="J11" i="11"/>
  <c r="K11" i="11"/>
  <c r="J13" i="11"/>
  <c r="K13" i="11"/>
  <c r="J14" i="11"/>
  <c r="K14" i="11"/>
  <c r="J15" i="11"/>
  <c r="K15" i="11"/>
  <c r="J17" i="11"/>
  <c r="K17" i="11"/>
  <c r="J18" i="11"/>
  <c r="K18" i="11"/>
  <c r="J21" i="11"/>
  <c r="K21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40" i="11"/>
  <c r="K40" i="11"/>
  <c r="J44" i="11"/>
  <c r="K44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9" i="12"/>
  <c r="K9" i="12"/>
  <c r="J11" i="12"/>
  <c r="K11" i="12"/>
  <c r="J12" i="12"/>
  <c r="K12" i="12"/>
  <c r="J13" i="12"/>
  <c r="K13" i="12"/>
  <c r="J14" i="12"/>
  <c r="K14" i="12"/>
  <c r="J15" i="12"/>
  <c r="K15" i="12"/>
  <c r="J17" i="12"/>
  <c r="K17" i="12"/>
  <c r="J18" i="12"/>
  <c r="K18" i="12"/>
  <c r="J19" i="12"/>
  <c r="K19" i="12"/>
  <c r="J20" i="12"/>
  <c r="K20" i="12"/>
  <c r="J21" i="12"/>
  <c r="K21" i="12"/>
  <c r="J25" i="12"/>
  <c r="K25" i="12"/>
  <c r="J30" i="12"/>
  <c r="K30" i="12"/>
  <c r="J31" i="12"/>
  <c r="K31" i="12"/>
  <c r="J32" i="12"/>
  <c r="K32" i="12"/>
  <c r="J33" i="12"/>
  <c r="K33" i="12"/>
  <c r="J34" i="12"/>
  <c r="K34" i="12"/>
  <c r="J36" i="12"/>
  <c r="K36" i="12"/>
  <c r="J37" i="12"/>
  <c r="K37" i="12"/>
  <c r="J38" i="12"/>
  <c r="K38" i="12"/>
  <c r="J39" i="12"/>
  <c r="K39" i="12"/>
  <c r="J40" i="12"/>
  <c r="K40" i="12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4" i="13"/>
  <c r="K24" i="13"/>
  <c r="J28" i="13"/>
  <c r="K28" i="13"/>
  <c r="J29" i="13"/>
  <c r="K29" i="13"/>
  <c r="J30" i="13"/>
  <c r="K30" i="13"/>
  <c r="J31" i="13"/>
  <c r="K31" i="13"/>
  <c r="J32" i="13"/>
  <c r="K32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8" i="13"/>
  <c r="K48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9" i="14"/>
  <c r="K19" i="14"/>
  <c r="J20" i="14"/>
  <c r="K20" i="14"/>
  <c r="J21" i="14"/>
  <c r="K21" i="14"/>
  <c r="J24" i="14"/>
  <c r="K24" i="14"/>
  <c r="J28" i="14"/>
  <c r="K28" i="14"/>
  <c r="J29" i="14"/>
  <c r="K29" i="14"/>
  <c r="J9" i="15"/>
  <c r="K9" i="15"/>
  <c r="J11" i="15"/>
  <c r="K11" i="15"/>
  <c r="J12" i="15"/>
  <c r="K12" i="15"/>
  <c r="J13" i="15"/>
  <c r="K13" i="15"/>
  <c r="J14" i="15"/>
  <c r="K14" i="15"/>
  <c r="J15" i="15"/>
  <c r="K15" i="15"/>
  <c r="J17" i="15"/>
  <c r="K17" i="15"/>
  <c r="J18" i="15"/>
  <c r="K18" i="15"/>
  <c r="J19" i="15"/>
  <c r="K19" i="15"/>
  <c r="J20" i="15"/>
  <c r="K20" i="15"/>
  <c r="J21" i="15"/>
  <c r="K21" i="15"/>
  <c r="J24" i="15"/>
  <c r="K24" i="15"/>
  <c r="J29" i="15"/>
  <c r="K29" i="15"/>
  <c r="J30" i="15"/>
  <c r="K30" i="15"/>
  <c r="J31" i="15"/>
  <c r="K31" i="15"/>
  <c r="J32" i="15"/>
  <c r="K32" i="15"/>
  <c r="J33" i="15"/>
  <c r="K33" i="15"/>
  <c r="J35" i="15"/>
  <c r="K35" i="15"/>
  <c r="J36" i="15"/>
  <c r="K36" i="15"/>
  <c r="J37" i="15"/>
  <c r="K37" i="15"/>
  <c r="J38" i="15"/>
  <c r="K38" i="15"/>
  <c r="J39" i="15"/>
  <c r="K39" i="15"/>
  <c r="J9" i="16"/>
  <c r="K9" i="16"/>
  <c r="J10" i="16"/>
  <c r="K10" i="16"/>
  <c r="J11" i="16"/>
  <c r="K11" i="16"/>
  <c r="J12" i="16"/>
  <c r="K12" i="16"/>
  <c r="J13" i="16"/>
  <c r="K13" i="16"/>
  <c r="J14" i="16"/>
  <c r="K14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4" i="16"/>
  <c r="K24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9" i="16"/>
  <c r="K39" i="16"/>
  <c r="J40" i="16"/>
  <c r="K40" i="16"/>
  <c r="J41" i="16"/>
  <c r="K41" i="16"/>
  <c r="J44" i="16"/>
  <c r="K44" i="16"/>
  <c r="J49" i="16"/>
  <c r="K49" i="16"/>
  <c r="J50" i="16"/>
  <c r="K50" i="16"/>
  <c r="J51" i="16"/>
  <c r="K51" i="16"/>
  <c r="J52" i="16"/>
  <c r="K52" i="16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K19" i="17"/>
  <c r="J20" i="17"/>
  <c r="K20" i="17"/>
  <c r="J21" i="17"/>
  <c r="K21" i="17"/>
  <c r="J24" i="17"/>
  <c r="K24" i="17"/>
  <c r="J28" i="17"/>
  <c r="K28" i="17"/>
  <c r="J29" i="17"/>
  <c r="K29" i="17"/>
  <c r="J30" i="17"/>
  <c r="K30" i="17"/>
  <c r="J31" i="17"/>
  <c r="K31" i="17"/>
  <c r="J32" i="17"/>
  <c r="K32" i="17"/>
  <c r="J33" i="17"/>
  <c r="K33" i="17"/>
  <c r="J34" i="17"/>
  <c r="K34" i="17"/>
  <c r="J35" i="17"/>
  <c r="K35" i="17"/>
  <c r="J36" i="17"/>
  <c r="K36" i="17"/>
  <c r="J37" i="17"/>
  <c r="K37" i="17"/>
  <c r="J38" i="17"/>
  <c r="K38" i="17"/>
  <c r="J39" i="17"/>
  <c r="K39" i="17"/>
  <c r="J40" i="17"/>
  <c r="K40" i="17"/>
  <c r="J43" i="17"/>
  <c r="K43" i="17"/>
  <c r="J47" i="17"/>
  <c r="K47" i="17"/>
  <c r="J49" i="17"/>
  <c r="K49" i="17"/>
  <c r="J50" i="17"/>
  <c r="K50" i="17"/>
  <c r="J51" i="17"/>
  <c r="K51" i="17"/>
  <c r="J52" i="17"/>
  <c r="K52" i="17"/>
  <c r="J53" i="17"/>
  <c r="K53" i="17"/>
  <c r="J55" i="17"/>
  <c r="K55" i="17"/>
  <c r="J56" i="17"/>
  <c r="K56" i="17"/>
  <c r="J57" i="17"/>
  <c r="K57" i="17"/>
  <c r="J58" i="17"/>
  <c r="K58" i="17"/>
  <c r="J59" i="17"/>
  <c r="K59" i="17"/>
  <c r="J10" i="18"/>
  <c r="K10" i="18"/>
  <c r="J11" i="18"/>
  <c r="K11" i="18"/>
  <c r="J12" i="18"/>
  <c r="K12" i="18"/>
  <c r="J14" i="18"/>
  <c r="K14" i="18"/>
  <c r="J15" i="18"/>
  <c r="K15" i="18"/>
  <c r="J16" i="18"/>
  <c r="K16" i="18"/>
  <c r="J17" i="18"/>
  <c r="K17" i="18"/>
  <c r="J18" i="18"/>
  <c r="K18" i="18"/>
  <c r="J9" i="19"/>
  <c r="K9" i="19"/>
  <c r="J10" i="19"/>
  <c r="K10" i="19"/>
  <c r="J11" i="19"/>
  <c r="K11" i="19"/>
  <c r="J13" i="19"/>
  <c r="K13" i="19"/>
  <c r="J14" i="19"/>
  <c r="K14" i="19"/>
  <c r="J15" i="19"/>
  <c r="K15" i="19"/>
  <c r="J16" i="19"/>
  <c r="K16" i="19"/>
  <c r="J17" i="19"/>
  <c r="K17" i="19"/>
  <c r="J18" i="19"/>
  <c r="K18" i="19"/>
  <c r="J19" i="19"/>
  <c r="K19" i="19"/>
  <c r="J21" i="19"/>
  <c r="K21" i="19"/>
  <c r="J24" i="19"/>
  <c r="K24" i="19"/>
  <c r="J9" i="20"/>
  <c r="K9" i="20"/>
  <c r="J10" i="20"/>
  <c r="K10" i="20"/>
  <c r="J11" i="20"/>
  <c r="K11" i="20"/>
  <c r="J13" i="20"/>
  <c r="K13" i="20"/>
  <c r="J14" i="20"/>
  <c r="K14" i="20"/>
  <c r="J15" i="20"/>
  <c r="K15" i="20"/>
  <c r="J18" i="20"/>
  <c r="K18" i="20"/>
  <c r="J19" i="20"/>
  <c r="K19" i="20"/>
  <c r="J20" i="20"/>
  <c r="K20" i="20"/>
  <c r="J21" i="20"/>
  <c r="K21" i="20"/>
  <c r="J22" i="20"/>
  <c r="K22" i="20"/>
  <c r="J25" i="20"/>
  <c r="K25" i="20"/>
  <c r="J29" i="20"/>
  <c r="K29" i="20"/>
  <c r="J30" i="20"/>
  <c r="K30" i="20"/>
  <c r="J32" i="20"/>
  <c r="K32" i="20"/>
  <c r="J33" i="20"/>
  <c r="K33" i="20"/>
  <c r="J34" i="20"/>
  <c r="K34" i="20"/>
  <c r="J35" i="20"/>
  <c r="K35" i="20"/>
  <c r="J36" i="20"/>
  <c r="K36" i="20"/>
  <c r="J37" i="20"/>
  <c r="K37" i="20"/>
  <c r="J40" i="20"/>
  <c r="K40" i="20"/>
  <c r="J41" i="20"/>
  <c r="K41" i="20"/>
  <c r="J42" i="20"/>
  <c r="K42" i="20"/>
  <c r="J45" i="20"/>
  <c r="K45" i="20"/>
  <c r="J50" i="20"/>
  <c r="K50" i="20"/>
  <c r="J51" i="20"/>
  <c r="K51" i="20"/>
  <c r="J52" i="20"/>
  <c r="K52" i="20"/>
  <c r="J53" i="20"/>
  <c r="K53" i="20"/>
  <c r="J9" i="21"/>
  <c r="K9" i="21"/>
  <c r="J10" i="21"/>
  <c r="K10" i="21"/>
  <c r="J11" i="21"/>
  <c r="K11" i="21"/>
  <c r="J12" i="21"/>
  <c r="K12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8" i="21"/>
  <c r="K28" i="21"/>
  <c r="J29" i="21"/>
  <c r="K29" i="21"/>
  <c r="J30" i="21"/>
  <c r="K30" i="21"/>
  <c r="J31" i="21"/>
  <c r="K31" i="21"/>
  <c r="J32" i="21"/>
  <c r="K32" i="21"/>
  <c r="J33" i="21"/>
  <c r="K33" i="21"/>
  <c r="J34" i="21"/>
  <c r="K34" i="21"/>
  <c r="J38" i="21"/>
  <c r="K38" i="21"/>
  <c r="J39" i="21"/>
  <c r="K39" i="21"/>
  <c r="J40" i="21"/>
  <c r="K40" i="21"/>
  <c r="J43" i="21"/>
  <c r="K43" i="21"/>
  <c r="J49" i="21"/>
  <c r="K49" i="21"/>
  <c r="J50" i="21"/>
  <c r="K50" i="21"/>
  <c r="J51" i="21"/>
  <c r="K51" i="21"/>
  <c r="J52" i="21"/>
  <c r="K52" i="21"/>
  <c r="J53" i="21"/>
  <c r="K53" i="21"/>
  <c r="J54" i="21"/>
  <c r="K54" i="21"/>
  <c r="J55" i="21"/>
  <c r="K55" i="21"/>
  <c r="J56" i="21"/>
  <c r="K56" i="21"/>
  <c r="J9" i="22"/>
  <c r="K9" i="22"/>
  <c r="J10" i="22"/>
  <c r="K10" i="22"/>
  <c r="J11" i="22"/>
  <c r="K11" i="22"/>
  <c r="J12" i="22"/>
  <c r="K12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4" i="22"/>
  <c r="K24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9" i="23"/>
  <c r="K9" i="23"/>
  <c r="J10" i="23"/>
  <c r="K10" i="23"/>
  <c r="J11" i="23"/>
  <c r="K11" i="23"/>
  <c r="J12" i="23"/>
  <c r="K12" i="23"/>
  <c r="J14" i="23"/>
  <c r="K14" i="23"/>
  <c r="J18" i="23"/>
  <c r="K18" i="23"/>
  <c r="J19" i="23"/>
  <c r="K19" i="23"/>
  <c r="J20" i="23"/>
  <c r="K20" i="23"/>
  <c r="J21" i="23"/>
  <c r="K21" i="23"/>
  <c r="J24" i="23"/>
  <c r="K24" i="23"/>
  <c r="J31" i="23"/>
  <c r="K31" i="23"/>
  <c r="J32" i="23"/>
  <c r="K32" i="23"/>
  <c r="J33" i="23"/>
  <c r="K33" i="23"/>
  <c r="J34" i="23"/>
  <c r="K34" i="23"/>
  <c r="J35" i="23"/>
  <c r="K35" i="23"/>
  <c r="J36" i="23"/>
  <c r="K36" i="23"/>
  <c r="J37" i="23"/>
  <c r="K37" i="23"/>
  <c r="J38" i="23"/>
  <c r="K38" i="23"/>
  <c r="J40" i="23"/>
  <c r="K40" i="23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K5" i="2"/>
  <c r="K5" i="3"/>
  <c r="K5" i="4"/>
  <c r="K5" i="5"/>
  <c r="K5" i="6"/>
  <c r="K5" i="7"/>
  <c r="K5" i="8"/>
  <c r="K5" i="9"/>
  <c r="K5" i="10"/>
  <c r="K5" i="11"/>
  <c r="K5" i="12"/>
  <c r="K5" i="13"/>
  <c r="K5" i="14"/>
  <c r="K5" i="15"/>
  <c r="K5" i="16"/>
  <c r="K5" i="17"/>
  <c r="K5" i="18"/>
  <c r="K5" i="19"/>
  <c r="K5" i="20"/>
  <c r="K5" i="21"/>
  <c r="K5" i="22"/>
  <c r="K5" i="23"/>
  <c r="K5" i="1"/>
  <c r="J5" i="2"/>
  <c r="J5" i="3"/>
  <c r="J5" i="4"/>
  <c r="J5" i="5"/>
  <c r="J5" i="6"/>
  <c r="J5" i="7"/>
  <c r="J5" i="8"/>
  <c r="J5" i="9"/>
  <c r="J5" i="10"/>
  <c r="J5" i="11"/>
  <c r="J5" i="12"/>
  <c r="J5" i="13"/>
  <c r="J5" i="15"/>
  <c r="J5" i="16"/>
  <c r="J5" i="17"/>
  <c r="J5" i="18"/>
  <c r="J5" i="19"/>
  <c r="J5" i="20"/>
  <c r="J5" i="21"/>
  <c r="J5" i="22"/>
  <c r="J5" i="23"/>
  <c r="J5" i="1"/>
</calcChain>
</file>

<file path=xl/sharedStrings.xml><?xml version="1.0" encoding="utf-8"?>
<sst xmlns="http://schemas.openxmlformats.org/spreadsheetml/2006/main" count="1603" uniqueCount="354">
  <si>
    <t>Total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</si>
  <si>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</si>
  <si>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</si>
  <si>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</si>
  <si>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</si>
  <si>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</si>
  <si>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</si>
  <si>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</si>
  <si>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 xml:space="preserve">   Total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</si>
  <si>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</si>
  <si>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</si>
  <si>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</si>
  <si>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</si>
  <si>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</si>
  <si>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</si>
  <si>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</si>
  <si>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</si>
  <si>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</si>
  <si>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</si>
  <si>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</si>
  <si>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</si>
  <si>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</si>
  <si>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</si>
  <si>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</si>
  <si>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2000 Palau Census compiled by PacificWeb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</si>
  <si>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</si>
  <si>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</si>
  <si>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</si>
  <si>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</si>
  <si>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</si>
  <si>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</si>
  <si>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</si>
  <si>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</si>
  <si>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</si>
  <si>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</si>
  <si>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</si>
  <si>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</si>
  <si>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</si>
  <si>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</si>
  <si>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Palauan</t>
  </si>
  <si>
    <t>Carolinian</t>
  </si>
  <si>
    <t>Micronesian</t>
  </si>
  <si>
    <t>Filipino</t>
  </si>
  <si>
    <t>Bangladeshi</t>
  </si>
  <si>
    <t>Japanese</t>
  </si>
  <si>
    <t>Korean</t>
  </si>
  <si>
    <t>Chinese</t>
  </si>
  <si>
    <t>Taiwanese</t>
  </si>
  <si>
    <t>Vietnamese</t>
  </si>
  <si>
    <t>Asian (NS)</t>
  </si>
  <si>
    <t>Other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</si>
  <si>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</si>
  <si>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</si>
  <si>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</si>
  <si>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</si>
  <si>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</si>
  <si>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</si>
  <si>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</si>
  <si>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</si>
  <si>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</si>
  <si>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Never married</t>
  </si>
  <si>
    <t>Now married</t>
  </si>
  <si>
    <t>Consensually mar</t>
  </si>
  <si>
    <t>Widowed</t>
  </si>
  <si>
    <t>Divorced</t>
  </si>
  <si>
    <t>Separated</t>
  </si>
  <si>
    <t>Palau</t>
  </si>
  <si>
    <t xml:space="preserve">    Kayangel</t>
  </si>
  <si>
    <t xml:space="preserve">    Ngarchelong</t>
  </si>
  <si>
    <t xml:space="preserve">    Ngaraard</t>
  </si>
  <si>
    <t xml:space="preserve">    Ngiwal</t>
  </si>
  <si>
    <t xml:space="preserve">    Melekeok</t>
  </si>
  <si>
    <t xml:space="preserve">    Ngchesar</t>
  </si>
  <si>
    <t xml:space="preserve">    Airai</t>
  </si>
  <si>
    <t xml:space="preserve">    Aimeliik</t>
  </si>
  <si>
    <t xml:space="preserve">    Ngatpang</t>
  </si>
  <si>
    <t xml:space="preserve">    Ngardmau</t>
  </si>
  <si>
    <t xml:space="preserve">    Ngaremlengui</t>
  </si>
  <si>
    <t xml:space="preserve">    Angaur</t>
  </si>
  <si>
    <t xml:space="preserve">    Peleliu</t>
  </si>
  <si>
    <t xml:space="preserve">    Koror</t>
  </si>
  <si>
    <t xml:space="preserve">    Sonsorol</t>
  </si>
  <si>
    <t xml:space="preserve">    Hatohobei</t>
  </si>
  <si>
    <t>US or territory</t>
  </si>
  <si>
    <t>FSM and Marshalls</t>
  </si>
  <si>
    <t>Philippines</t>
  </si>
  <si>
    <t>China and Taiwan</t>
  </si>
  <si>
    <t>Other Asia</t>
  </si>
  <si>
    <t>Others</t>
  </si>
  <si>
    <t>Palau Citizen</t>
  </si>
  <si>
    <t xml:space="preserve">    Born in Palau</t>
  </si>
  <si>
    <t xml:space="preserve">    Naturalized Palauan</t>
  </si>
  <si>
    <t>U.S. Citizen</t>
  </si>
  <si>
    <t xml:space="preserve">    Born in US</t>
  </si>
  <si>
    <t xml:space="preserve">    Born in US Terr.</t>
  </si>
  <si>
    <t>Not Palau or US Citiz</t>
  </si>
  <si>
    <t xml:space="preserve">    Permanent Resident</t>
  </si>
  <si>
    <t xml:space="preserve">    Temporary Resident</t>
  </si>
  <si>
    <t xml:space="preserve">   YEAR ARRIVED</t>
  </si>
  <si>
    <t>1999 or 2000</t>
  </si>
  <si>
    <t>1995 to 1998</t>
  </si>
  <si>
    <t>1990 to 1994</t>
  </si>
  <si>
    <t>1980 to 1989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</si>
  <si>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</si>
  <si>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</si>
  <si>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</si>
  <si>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</si>
  <si>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</si>
  <si>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</si>
  <si>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</si>
  <si>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</si>
  <si>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</si>
  <si>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</si>
  <si>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 xml:space="preserve">   Mother's 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</si>
  <si>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</si>
  <si>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</si>
  <si>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</si>
  <si>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</si>
  <si>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</si>
  <si>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</si>
  <si>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</si>
  <si>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</si>
  <si>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</si>
  <si>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</si>
  <si>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</si>
  <si>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</si>
  <si>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</si>
  <si>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</si>
  <si>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</si>
  <si>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</si>
  <si>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Guam/CNMI/US</t>
  </si>
  <si>
    <t>FSM/RMI</t>
  </si>
  <si>
    <t>China</t>
  </si>
  <si>
    <t>Taiwan</t>
  </si>
  <si>
    <t>Bangladesh</t>
  </si>
  <si>
    <t>Japan</t>
  </si>
  <si>
    <t>Korea</t>
  </si>
  <si>
    <t>Vietnam</t>
  </si>
  <si>
    <t>Elsewhere</t>
  </si>
  <si>
    <t xml:space="preserve">   Father's Birthplace</t>
  </si>
  <si>
    <t xml:space="preserve">   SCHOOL ATTENDANCE</t>
  </si>
  <si>
    <t>Not attending</t>
  </si>
  <si>
    <t>Public School</t>
  </si>
  <si>
    <t>Private School</t>
  </si>
  <si>
    <t xml:space="preserve">   EDUCATIONAL ATTAINMENT</t>
  </si>
  <si>
    <t xml:space="preserve">   SAME PLACE IN 1995</t>
  </si>
  <si>
    <t>Same house</t>
  </si>
  <si>
    <t>Different house</t>
  </si>
  <si>
    <t xml:space="preserve">   RESIDENCE IN 1995</t>
  </si>
  <si>
    <t xml:space="preserve">   LANGUAGE SPOKEN AT HOME</t>
  </si>
  <si>
    <t>English</t>
  </si>
  <si>
    <t>Philippines lang</t>
  </si>
  <si>
    <t xml:space="preserve">   LANGUAGE FREQUENCY</t>
  </si>
  <si>
    <t>Yes speak other</t>
  </si>
  <si>
    <t>Both the same</t>
  </si>
  <si>
    <t>No Palauan more</t>
  </si>
  <si>
    <t>Doesn't speak Palauan</t>
  </si>
  <si>
    <t xml:space="preserve">   Children ever born</t>
  </si>
  <si>
    <t>10+</t>
  </si>
  <si>
    <t>Mean</t>
  </si>
  <si>
    <t xml:space="preserve">   Children still alive</t>
  </si>
  <si>
    <t>Source: 2000 Palau Censu compiled by PacificWeb</t>
  </si>
  <si>
    <t xml:space="preserve">   MILITARY DUTY</t>
  </si>
  <si>
    <t>Active Duty</t>
  </si>
  <si>
    <t>Active Dutypast</t>
  </si>
  <si>
    <t>Reserves/NatGrd</t>
  </si>
  <si>
    <t>No</t>
  </si>
  <si>
    <t xml:space="preserve">   WORK IN PREVIOUS WEEK</t>
  </si>
  <si>
    <t>Paid work no su</t>
  </si>
  <si>
    <t>Paid work &amp; subs</t>
  </si>
  <si>
    <t>Subsistence only</t>
  </si>
  <si>
    <t>No work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</si>
  <si>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</si>
  <si>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</si>
  <si>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</si>
  <si>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</si>
  <si>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</si>
  <si>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</si>
  <si>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</si>
  <si>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</si>
  <si>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</si>
  <si>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 xml:space="preserve">   HOURS WORKED</t>
  </si>
  <si>
    <t>1 to 15</t>
  </si>
  <si>
    <t>16 to 34</t>
  </si>
  <si>
    <t>35 or more</t>
  </si>
  <si>
    <t>Village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</si>
  <si>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</si>
  <si>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</si>
  <si>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</si>
  <si>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</si>
  <si>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</si>
  <si>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</si>
  <si>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</si>
  <si>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</si>
  <si>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</si>
  <si>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</si>
  <si>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</si>
  <si>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</si>
  <si>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</si>
  <si>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</si>
  <si>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</si>
  <si>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</si>
  <si>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</si>
  <si>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</si>
  <si>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</si>
  <si>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</si>
  <si>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</si>
  <si>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</si>
  <si>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</si>
  <si>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</si>
  <si>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</si>
  <si>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</si>
  <si>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</si>
  <si>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</si>
  <si>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</si>
  <si>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</si>
  <si>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</si>
  <si>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</si>
  <si>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</si>
  <si>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</si>
  <si>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</si>
  <si>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</si>
  <si>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</si>
  <si>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</si>
  <si>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</si>
  <si>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</si>
  <si>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</si>
  <si>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</si>
  <si>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</si>
  <si>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</si>
  <si>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</si>
  <si>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</si>
  <si>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</si>
  <si>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</si>
  <si>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</si>
  <si>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</si>
  <si>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</si>
  <si>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</si>
  <si>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</si>
  <si>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</si>
  <si>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</si>
  <si>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</si>
  <si>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</si>
  <si>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</si>
  <si>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</si>
  <si>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</si>
  <si>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</si>
  <si>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</si>
  <si>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</si>
  <si>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</si>
  <si>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</si>
  <si>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</si>
  <si>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</si>
  <si>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</si>
  <si>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</si>
  <si>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</si>
  <si>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</si>
  <si>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</si>
  <si>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</si>
  <si>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</si>
  <si>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 xml:space="preserve">   Laid off</t>
  </si>
  <si>
    <t>On Layoff</t>
  </si>
  <si>
    <t>On vacation</t>
  </si>
  <si>
    <t>Not laid off</t>
  </si>
  <si>
    <t xml:space="preserve">   Looked for work</t>
  </si>
  <si>
    <t>Looked for work</t>
  </si>
  <si>
    <t>Did not look for work</t>
  </si>
  <si>
    <t xml:space="preserve">   Offered work</t>
  </si>
  <si>
    <t>ALREADY-HAD-JOB</t>
  </si>
  <si>
    <t>TEMPORARILY-ILL</t>
  </si>
  <si>
    <t>OTHER-REASONS</t>
  </si>
  <si>
    <t>COULD-TAKE JOB</t>
  </si>
  <si>
    <t>Private sector</t>
  </si>
  <si>
    <t>National governm</t>
  </si>
  <si>
    <t>State government</t>
  </si>
  <si>
    <t>US or other govt</t>
  </si>
  <si>
    <t>Self employed</t>
  </si>
  <si>
    <t>Working without</t>
  </si>
  <si>
    <t xml:space="preserve">   PAID WORK IN 1999</t>
  </si>
  <si>
    <t>Did paid work</t>
  </si>
  <si>
    <t>Did no paid work</t>
  </si>
  <si>
    <t xml:space="preserve">   WEEKS WORKED IN 1999</t>
  </si>
  <si>
    <t>1 to 13</t>
  </si>
  <si>
    <t>14 to 26</t>
  </si>
  <si>
    <t>27 to 39</t>
  </si>
  <si>
    <t>40 to 49</t>
  </si>
  <si>
    <t>50 to 52</t>
  </si>
  <si>
    <t xml:space="preserve">   USUAL HOURS WORKED IN 1999</t>
  </si>
  <si>
    <t xml:space="preserve">   INDIVIDUAL WAGES IN 1999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</si>
  <si>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</si>
  <si>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</si>
  <si>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</si>
  <si>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</si>
  <si>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</si>
  <si>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</si>
  <si>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</si>
  <si>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 xml:space="preserve">   TOTAL INDIVIDUAL INCOME IN 1999</t>
  </si>
  <si>
    <t xml:space="preserve">   Business income</t>
  </si>
  <si>
    <t xml:space="preserve">   Interst income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</si>
  <si>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</si>
  <si>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</si>
  <si>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</si>
  <si>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</si>
  <si>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</si>
  <si>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</si>
  <si>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</si>
  <si>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</si>
  <si>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</si>
  <si>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Social Security</t>
  </si>
  <si>
    <t>None</t>
  </si>
  <si>
    <t xml:space="preserve">   Guam Remittances</t>
  </si>
  <si>
    <t xml:space="preserve">   Hawaii Remittances</t>
  </si>
  <si>
    <t xml:space="preserve">   Other Remittances</t>
  </si>
  <si>
    <t xml:space="preserve">Percents </t>
  </si>
  <si>
    <t>H.S. Grad</t>
  </si>
  <si>
    <t>College grad</t>
  </si>
  <si>
    <t>Elem-</t>
  </si>
  <si>
    <t>entary</t>
  </si>
  <si>
    <t>High</t>
  </si>
  <si>
    <t>school</t>
  </si>
  <si>
    <t>H.S.</t>
  </si>
  <si>
    <t>Graduate</t>
  </si>
  <si>
    <t>Some</t>
  </si>
  <si>
    <t>college</t>
  </si>
  <si>
    <t>Associates</t>
  </si>
  <si>
    <t>degree</t>
  </si>
  <si>
    <t>Masters or</t>
  </si>
  <si>
    <t>more</t>
  </si>
  <si>
    <t>Bachelor's</t>
  </si>
  <si>
    <t>Fertil</t>
  </si>
  <si>
    <t>Table 1. Age and Sex by Educational Attainment, Palau 2000 *** Age 18 and older and not attending ***  *** Age</t>
  </si>
  <si>
    <t>Table 2. Relationship by Educational Attainment, Palau 2000 *** Age 18 and older and not attending ***</t>
  </si>
  <si>
    <t>Table 3. Ethnicity by Educational Attainment, Palau 2000 *** Age 18 and older and not attending ***</t>
  </si>
  <si>
    <t>Table 4. Religion by Educational Attainment, Palau 2000 *** Age 18 and older and not attending ***</t>
  </si>
  <si>
    <t>Table 5. Marital Status by Educational Attainment, Palau 2000 *** Age 18 and older and not attending ***</t>
  </si>
  <si>
    <t>Table 6. Birthplace by Educational Attainment, Palau 2000 *** Age 18 and older and not attending ***</t>
  </si>
  <si>
    <t>Table 7. Citizenship by Educational Attainment, Palau 2000 *** Age 18 and older and not attending ***</t>
  </si>
  <si>
    <t>Table 8. Year Arrived and Reason Migrated by Educational Attainment, Palau 2000 *** Age 18 and older and not attending ***</t>
  </si>
  <si>
    <t>Table 9. Mother's Birthplace and Father's Birthplace by Educational Attainment, Palau 2000 *** Age 18 and older and not attending ***</t>
  </si>
  <si>
    <t>Table 10. School Attendance and Educational Attainment by Educational Attainment, Palau 2000 *** Age 18 and older and not attending ***</t>
  </si>
  <si>
    <t>Table 11. Residence in 1995 by Educational Attainment, Palau 2000 *** Age 18 and older and not attending ***</t>
  </si>
  <si>
    <t>Table 12. Language Use by Educational Attainment, Palau 2000 *** Age 18 and older and not attending ***</t>
  </si>
  <si>
    <t>Table 13. Legal Residence by Educational Attainment, Palau 2000 *** Age 18 and older and not attending ***</t>
  </si>
  <si>
    <t>Table 14. Fertility by Educational Attainment, Palau 2000 *** Age 18 and older and not attending ***</t>
  </si>
  <si>
    <t>Table 15. Military Service and Work Last Week by Educational Attainment, Palau 2000 *** Age 18 and older and not attending ***</t>
  </si>
  <si>
    <t>Table 16. Subsistence and Hours Worked by Educational Attainment, Palau 2000 *** Age 18 and older and not attending ***</t>
  </si>
  <si>
    <t>Table 17. Village Work by Educational Attainment, Palau 2000 *** Age 18 and older and not attending ***</t>
  </si>
  <si>
    <t>Table 18. Unemployment by Educational Attainment, Palau 2000 *** Age 18 and older and not attending ***</t>
  </si>
  <si>
    <t>Table 19. Class of Worker by Educational Attainment, Palau 2000 *** Age 18 and older and not attending ***</t>
  </si>
  <si>
    <t>Table 20. Paid Work in 1999 by Educational Attainment, Palau 2000 *** Age 18 and older and not attending ***</t>
  </si>
  <si>
    <t>Table 21. Wages and Total Income by Educational Attainment, Palau 2000 *** Age 18 and older and not attending ***</t>
  </si>
  <si>
    <t>Table 22. Business Income, Interst Income, and Social Security by Educational Attainment, Palau 2000 *** Age 18 and older and not attending ***</t>
  </si>
  <si>
    <t>Table 23. Remittances by Educational Attainment, Palau 2000 *** Age 18 and older and not attending ***</t>
  </si>
  <si>
    <t>18 - 19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</si>
</sst>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#,##0.0"/>
    <numFmt numFmtId="170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169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7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6D2E-B3B5-4547-8962-B577196C756A}">
  <dimension ref="A1:K52"/>
  <sheetViews>
    <sheetView view="pageBreakPreview" topLeftCell="A34" zoomScale="150" zoomScaleNormal="100" zoomScaleSheetLayoutView="150" workbookViewId="0">
      <selection activeCell="J51" sqref="J51:K51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330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353</v>
      </c>
      <c r="B6" s="1">
        <v>194</v>
      </c>
      <c r="C6" s="1">
        <v>23</v>
      </c>
      <c r="D6" s="1">
        <v>76</v>
      </c>
      <c r="E6" s="1">
        <v>73</v>
      </c>
      <c r="F6" s="1">
        <v>21</v>
      </c>
      <c r="G6" s="1">
        <v>1</v>
      </c>
      <c r="H6" s="1">
        <v>0</v>
      </c>
      <c r="I6" s="1">
        <v>0</v>
      </c>
      <c r="J6" s="2">
        <f t="shared" ref="J6:J51" si="0">SUM(E6:I6)*100/B6</f>
        <v>48.96907216494845</v>
      </c>
      <c r="K6" s="2">
        <f t="shared" ref="K6:K51" si="1">(H6+I6)*100/B6</f>
        <v>0</v>
      </c>
    </row>
    <row r="7" spans="1:11" x14ac:dyDescent="0.2">
      <c r="A7" s="1" t="s">
        <v>9</v>
      </c>
      <c r="B7" s="1">
        <v>1135</v>
      </c>
      <c r="C7" s="1">
        <v>104</v>
      </c>
      <c r="D7" s="1">
        <v>178</v>
      </c>
      <c r="E7" s="1">
        <v>604</v>
      </c>
      <c r="F7" s="1">
        <v>131</v>
      </c>
      <c r="G7" s="1">
        <v>84</v>
      </c>
      <c r="H7" s="1">
        <v>33</v>
      </c>
      <c r="I7" s="1">
        <v>1</v>
      </c>
      <c r="J7" s="2">
        <f t="shared" si="0"/>
        <v>75.154185022026425</v>
      </c>
      <c r="K7" s="2">
        <f t="shared" si="1"/>
        <v>2.9955947136563879</v>
      </c>
    </row>
    <row r="8" spans="1:11" x14ac:dyDescent="0.2">
      <c r="A8" s="1" t="s">
        <v>10</v>
      </c>
      <c r="B8" s="1">
        <v>1844</v>
      </c>
      <c r="C8" s="1">
        <v>97</v>
      </c>
      <c r="D8" s="1">
        <v>201</v>
      </c>
      <c r="E8" s="1">
        <v>1078</v>
      </c>
      <c r="F8" s="1">
        <v>212</v>
      </c>
      <c r="G8" s="1">
        <v>147</v>
      </c>
      <c r="H8" s="1">
        <v>96</v>
      </c>
      <c r="I8" s="1">
        <v>13</v>
      </c>
      <c r="J8" s="2">
        <f t="shared" si="0"/>
        <v>83.839479392624725</v>
      </c>
      <c r="K8" s="2">
        <f t="shared" si="1"/>
        <v>5.9110629067245117</v>
      </c>
    </row>
    <row r="9" spans="1:11" x14ac:dyDescent="0.2">
      <c r="A9" s="1" t="s">
        <v>11</v>
      </c>
      <c r="B9" s="1">
        <v>2147</v>
      </c>
      <c r="C9" s="1">
        <v>119</v>
      </c>
      <c r="D9" s="1">
        <v>219</v>
      </c>
      <c r="E9" s="1">
        <v>1177</v>
      </c>
      <c r="F9" s="1">
        <v>242</v>
      </c>
      <c r="G9" s="1">
        <v>192</v>
      </c>
      <c r="H9" s="1">
        <v>158</v>
      </c>
      <c r="I9" s="1">
        <v>40</v>
      </c>
      <c r="J9" s="2">
        <f t="shared" si="0"/>
        <v>84.257102934326966</v>
      </c>
      <c r="K9" s="2">
        <f t="shared" si="1"/>
        <v>9.2221704704238476</v>
      </c>
    </row>
    <row r="10" spans="1:11" x14ac:dyDescent="0.2">
      <c r="A10" s="1" t="s">
        <v>12</v>
      </c>
      <c r="B10" s="1">
        <v>1856</v>
      </c>
      <c r="C10" s="1">
        <v>130</v>
      </c>
      <c r="D10" s="1">
        <v>192</v>
      </c>
      <c r="E10" s="1">
        <v>998</v>
      </c>
      <c r="F10" s="1">
        <v>205</v>
      </c>
      <c r="G10" s="1">
        <v>174</v>
      </c>
      <c r="H10" s="1">
        <v>132</v>
      </c>
      <c r="I10" s="1">
        <v>25</v>
      </c>
      <c r="J10" s="2">
        <f t="shared" si="0"/>
        <v>82.650862068965523</v>
      </c>
      <c r="K10" s="2">
        <f t="shared" si="1"/>
        <v>8.4590517241379306</v>
      </c>
    </row>
    <row r="11" spans="1:11" x14ac:dyDescent="0.2">
      <c r="A11" s="1" t="s">
        <v>13</v>
      </c>
      <c r="B11" s="1">
        <v>1634</v>
      </c>
      <c r="C11" s="1">
        <v>105</v>
      </c>
      <c r="D11" s="1">
        <v>194</v>
      </c>
      <c r="E11" s="1">
        <v>828</v>
      </c>
      <c r="F11" s="1">
        <v>188</v>
      </c>
      <c r="G11" s="1">
        <v>140</v>
      </c>
      <c r="H11" s="1">
        <v>145</v>
      </c>
      <c r="I11" s="1">
        <v>34</v>
      </c>
      <c r="J11" s="2">
        <f t="shared" si="0"/>
        <v>81.701346389228888</v>
      </c>
      <c r="K11" s="2">
        <f t="shared" si="1"/>
        <v>10.954712362301102</v>
      </c>
    </row>
    <row r="12" spans="1:11" x14ac:dyDescent="0.2">
      <c r="A12" s="1" t="s">
        <v>14</v>
      </c>
      <c r="B12" s="1">
        <v>1257</v>
      </c>
      <c r="C12" s="1">
        <v>77</v>
      </c>
      <c r="D12" s="1">
        <v>127</v>
      </c>
      <c r="E12" s="1">
        <v>621</v>
      </c>
      <c r="F12" s="1">
        <v>155</v>
      </c>
      <c r="G12" s="1">
        <v>119</v>
      </c>
      <c r="H12" s="1">
        <v>119</v>
      </c>
      <c r="I12" s="1">
        <v>39</v>
      </c>
      <c r="J12" s="2">
        <f t="shared" si="0"/>
        <v>83.770883054892607</v>
      </c>
      <c r="K12" s="2">
        <f t="shared" si="1"/>
        <v>12.569610182975339</v>
      </c>
    </row>
    <row r="13" spans="1:11" x14ac:dyDescent="0.2">
      <c r="A13" s="1" t="s">
        <v>15</v>
      </c>
      <c r="B13" s="1">
        <v>875</v>
      </c>
      <c r="C13" s="1">
        <v>105</v>
      </c>
      <c r="D13" s="1">
        <v>114</v>
      </c>
      <c r="E13" s="1">
        <v>318</v>
      </c>
      <c r="F13" s="1">
        <v>82</v>
      </c>
      <c r="G13" s="1">
        <v>102</v>
      </c>
      <c r="H13" s="1">
        <v>117</v>
      </c>
      <c r="I13" s="1">
        <v>37</v>
      </c>
      <c r="J13" s="2">
        <f t="shared" si="0"/>
        <v>74.971428571428575</v>
      </c>
      <c r="K13" s="2">
        <f t="shared" si="1"/>
        <v>17.600000000000001</v>
      </c>
    </row>
    <row r="14" spans="1:11" x14ac:dyDescent="0.2">
      <c r="A14" s="1" t="s">
        <v>16</v>
      </c>
      <c r="B14" s="1">
        <v>558</v>
      </c>
      <c r="C14" s="1">
        <v>98</v>
      </c>
      <c r="D14" s="1">
        <v>122</v>
      </c>
      <c r="E14" s="1">
        <v>162</v>
      </c>
      <c r="F14" s="1">
        <v>37</v>
      </c>
      <c r="G14" s="1">
        <v>38</v>
      </c>
      <c r="H14" s="1">
        <v>78</v>
      </c>
      <c r="I14" s="1">
        <v>23</v>
      </c>
      <c r="J14" s="2">
        <f t="shared" si="0"/>
        <v>60.573476702508962</v>
      </c>
      <c r="K14" s="2">
        <f t="shared" si="1"/>
        <v>18.100358422939067</v>
      </c>
    </row>
    <row r="15" spans="1:11" x14ac:dyDescent="0.2">
      <c r="A15" s="1" t="s">
        <v>17</v>
      </c>
      <c r="B15" s="1">
        <v>461</v>
      </c>
      <c r="C15" s="1">
        <v>157</v>
      </c>
      <c r="D15" s="1">
        <v>99</v>
      </c>
      <c r="E15" s="1">
        <v>98</v>
      </c>
      <c r="F15" s="1">
        <v>18</v>
      </c>
      <c r="G15" s="1">
        <v>28</v>
      </c>
      <c r="H15" s="1">
        <v>48</v>
      </c>
      <c r="I15" s="1">
        <v>13</v>
      </c>
      <c r="J15" s="2">
        <f t="shared" si="0"/>
        <v>44.468546637744033</v>
      </c>
      <c r="K15" s="2">
        <f t="shared" si="1"/>
        <v>13.232104121475054</v>
      </c>
    </row>
    <row r="16" spans="1:11" x14ac:dyDescent="0.2">
      <c r="A16" s="1" t="s">
        <v>18</v>
      </c>
      <c r="B16" s="1">
        <v>314</v>
      </c>
      <c r="C16" s="1">
        <v>192</v>
      </c>
      <c r="D16" s="1">
        <v>41</v>
      </c>
      <c r="E16" s="1">
        <v>35</v>
      </c>
      <c r="F16" s="1">
        <v>11</v>
      </c>
      <c r="G16" s="1">
        <v>15</v>
      </c>
      <c r="H16" s="1">
        <v>17</v>
      </c>
      <c r="I16" s="1">
        <v>3</v>
      </c>
      <c r="J16" s="2">
        <f t="shared" si="0"/>
        <v>25.796178343949045</v>
      </c>
      <c r="K16" s="2">
        <f t="shared" si="1"/>
        <v>6.369426751592357</v>
      </c>
    </row>
    <row r="17" spans="1:11" x14ac:dyDescent="0.2">
      <c r="A17" s="1" t="s">
        <v>19</v>
      </c>
      <c r="B17" s="1">
        <v>273</v>
      </c>
      <c r="C17" s="1">
        <v>224</v>
      </c>
      <c r="D17" s="1">
        <v>9</v>
      </c>
      <c r="E17" s="1">
        <v>15</v>
      </c>
      <c r="F17" s="1">
        <v>9</v>
      </c>
      <c r="G17" s="1">
        <v>8</v>
      </c>
      <c r="H17" s="1">
        <v>7</v>
      </c>
      <c r="I17" s="1">
        <v>1</v>
      </c>
      <c r="J17" s="2">
        <f t="shared" si="0"/>
        <v>14.652014652014651</v>
      </c>
      <c r="K17" s="2">
        <f t="shared" si="1"/>
        <v>2.9304029304029302</v>
      </c>
    </row>
    <row r="18" spans="1:11" x14ac:dyDescent="0.2">
      <c r="A18" s="1" t="s">
        <v>20</v>
      </c>
      <c r="B18" s="1">
        <v>444</v>
      </c>
      <c r="C18" s="1">
        <v>403</v>
      </c>
      <c r="D18" s="1">
        <v>6</v>
      </c>
      <c r="E18" s="1">
        <v>20</v>
      </c>
      <c r="F18" s="1">
        <v>3</v>
      </c>
      <c r="G18" s="1">
        <v>6</v>
      </c>
      <c r="H18" s="1">
        <v>5</v>
      </c>
      <c r="I18" s="1">
        <v>1</v>
      </c>
      <c r="J18" s="2">
        <f t="shared" si="0"/>
        <v>7.8828828828828827</v>
      </c>
      <c r="K18" s="2">
        <f t="shared" si="1"/>
        <v>1.3513513513513513</v>
      </c>
    </row>
    <row r="19" spans="1:11" x14ac:dyDescent="0.2">
      <c r="A19" s="1" t="s">
        <v>21</v>
      </c>
      <c r="B19" s="2">
        <v>38.200000000000003</v>
      </c>
      <c r="C19" s="2">
        <v>61.9</v>
      </c>
      <c r="D19" s="2">
        <v>38</v>
      </c>
      <c r="E19" s="2">
        <v>35.4</v>
      </c>
      <c r="F19" s="2">
        <v>36.200000000000003</v>
      </c>
      <c r="G19" s="2">
        <v>38</v>
      </c>
      <c r="H19" s="2">
        <v>42</v>
      </c>
      <c r="I19" s="2">
        <v>45.3</v>
      </c>
      <c r="J19" s="2"/>
      <c r="K19" s="2"/>
    </row>
    <row r="20" spans="1:11" x14ac:dyDescent="0.2">
      <c r="A20" s="1" t="s">
        <v>22</v>
      </c>
      <c r="J20" s="2"/>
      <c r="K20" s="2"/>
    </row>
    <row r="21" spans="1:11" x14ac:dyDescent="0.2">
      <c r="A21" s="1" t="s">
        <v>0</v>
      </c>
      <c r="B21" s="1">
        <v>7294</v>
      </c>
      <c r="C21" s="1">
        <v>832</v>
      </c>
      <c r="D21" s="1">
        <v>852</v>
      </c>
      <c r="E21" s="1">
        <v>3709</v>
      </c>
      <c r="F21" s="1">
        <v>691</v>
      </c>
      <c r="G21" s="1">
        <v>560</v>
      </c>
      <c r="H21" s="1">
        <v>503</v>
      </c>
      <c r="I21" s="1">
        <v>147</v>
      </c>
      <c r="J21" s="2">
        <f t="shared" si="0"/>
        <v>76.912530847271725</v>
      </c>
      <c r="K21" s="2">
        <f t="shared" si="1"/>
        <v>8.9114340553879909</v>
      </c>
    </row>
    <row r="22" spans="1:11" x14ac:dyDescent="0.2">
      <c r="A22" s="1" t="s">
        <v>353</v>
      </c>
      <c r="B22" s="1">
        <v>109</v>
      </c>
      <c r="C22" s="1">
        <v>16</v>
      </c>
      <c r="D22" s="1">
        <v>43</v>
      </c>
      <c r="E22" s="1">
        <v>39</v>
      </c>
      <c r="F22" s="1">
        <v>10</v>
      </c>
      <c r="G22" s="1">
        <v>1</v>
      </c>
      <c r="H22" s="1">
        <v>0</v>
      </c>
      <c r="I22" s="1">
        <v>0</v>
      </c>
      <c r="J22" s="2">
        <f t="shared" si="0"/>
        <v>45.871559633027523</v>
      </c>
      <c r="K22" s="2">
        <f t="shared" si="1"/>
        <v>0</v>
      </c>
    </row>
    <row r="23" spans="1:11" x14ac:dyDescent="0.2">
      <c r="A23" s="1" t="s">
        <v>9</v>
      </c>
      <c r="B23" s="1">
        <v>621</v>
      </c>
      <c r="C23" s="1">
        <v>75</v>
      </c>
      <c r="D23" s="1">
        <v>107</v>
      </c>
      <c r="E23" s="1">
        <v>327</v>
      </c>
      <c r="F23" s="1">
        <v>58</v>
      </c>
      <c r="G23" s="1">
        <v>40</v>
      </c>
      <c r="H23" s="1">
        <v>13</v>
      </c>
      <c r="I23" s="1">
        <v>1</v>
      </c>
      <c r="J23" s="2">
        <f t="shared" si="0"/>
        <v>70.692431561996784</v>
      </c>
      <c r="K23" s="2">
        <f t="shared" si="1"/>
        <v>2.2544283413848629</v>
      </c>
    </row>
    <row r="24" spans="1:11" x14ac:dyDescent="0.2">
      <c r="A24" s="1" t="s">
        <v>10</v>
      </c>
      <c r="B24" s="1">
        <v>1072</v>
      </c>
      <c r="C24" s="1">
        <v>68</v>
      </c>
      <c r="D24" s="1">
        <v>119</v>
      </c>
      <c r="E24" s="1">
        <v>658</v>
      </c>
      <c r="F24" s="1">
        <v>99</v>
      </c>
      <c r="G24" s="1">
        <v>77</v>
      </c>
      <c r="H24" s="1">
        <v>42</v>
      </c>
      <c r="I24" s="1">
        <v>9</v>
      </c>
      <c r="J24" s="2">
        <f t="shared" si="0"/>
        <v>82.555970149253724</v>
      </c>
      <c r="K24" s="2">
        <f t="shared" si="1"/>
        <v>4.7574626865671643</v>
      </c>
    </row>
    <row r="25" spans="1:11" x14ac:dyDescent="0.2">
      <c r="A25" s="1" t="s">
        <v>11</v>
      </c>
      <c r="B25" s="1">
        <v>1212</v>
      </c>
      <c r="C25" s="1">
        <v>71</v>
      </c>
      <c r="D25" s="1">
        <v>114</v>
      </c>
      <c r="E25" s="1">
        <v>717</v>
      </c>
      <c r="F25" s="1">
        <v>116</v>
      </c>
      <c r="G25" s="1">
        <v>99</v>
      </c>
      <c r="H25" s="1">
        <v>69</v>
      </c>
      <c r="I25" s="1">
        <v>26</v>
      </c>
      <c r="J25" s="2">
        <f t="shared" si="0"/>
        <v>84.735973597359731</v>
      </c>
      <c r="K25" s="2">
        <f t="shared" si="1"/>
        <v>7.8382838283828384</v>
      </c>
    </row>
    <row r="26" spans="1:11" x14ac:dyDescent="0.2">
      <c r="A26" s="1" t="s">
        <v>12</v>
      </c>
      <c r="B26" s="1">
        <v>1092</v>
      </c>
      <c r="C26" s="1">
        <v>83</v>
      </c>
      <c r="D26" s="1">
        <v>103</v>
      </c>
      <c r="E26" s="1">
        <v>636</v>
      </c>
      <c r="F26" s="1">
        <v>107</v>
      </c>
      <c r="G26" s="1">
        <v>76</v>
      </c>
      <c r="H26" s="1">
        <v>70</v>
      </c>
      <c r="I26" s="1">
        <v>17</v>
      </c>
      <c r="J26" s="2">
        <f t="shared" si="0"/>
        <v>82.967032967032964</v>
      </c>
      <c r="K26" s="2">
        <f t="shared" si="1"/>
        <v>7.9670329670329672</v>
      </c>
    </row>
    <row r="27" spans="1:11" x14ac:dyDescent="0.2">
      <c r="A27" s="1" t="s">
        <v>13</v>
      </c>
      <c r="B27" s="1">
        <v>968</v>
      </c>
      <c r="C27" s="1">
        <v>64</v>
      </c>
      <c r="D27" s="1">
        <v>99</v>
      </c>
      <c r="E27" s="1">
        <v>528</v>
      </c>
      <c r="F27" s="1">
        <v>108</v>
      </c>
      <c r="G27" s="1">
        <v>74</v>
      </c>
      <c r="H27" s="1">
        <v>73</v>
      </c>
      <c r="I27" s="1">
        <v>22</v>
      </c>
      <c r="J27" s="2">
        <f t="shared" si="0"/>
        <v>83.161157024793383</v>
      </c>
      <c r="K27" s="2">
        <f t="shared" si="1"/>
        <v>9.8140495867768589</v>
      </c>
    </row>
    <row r="28" spans="1:11" x14ac:dyDescent="0.2">
      <c r="A28" s="1" t="s">
        <v>14</v>
      </c>
      <c r="B28" s="1">
        <v>747</v>
      </c>
      <c r="C28" s="1">
        <v>37</v>
      </c>
      <c r="D28" s="1">
        <v>61</v>
      </c>
      <c r="E28" s="1">
        <v>393</v>
      </c>
      <c r="F28" s="1">
        <v>96</v>
      </c>
      <c r="G28" s="1">
        <v>71</v>
      </c>
      <c r="H28" s="1">
        <v>70</v>
      </c>
      <c r="I28" s="1">
        <v>19</v>
      </c>
      <c r="J28" s="2">
        <f t="shared" si="0"/>
        <v>86.880856760374826</v>
      </c>
      <c r="K28" s="2">
        <f t="shared" si="1"/>
        <v>11.914323962516734</v>
      </c>
    </row>
    <row r="29" spans="1:11" x14ac:dyDescent="0.2">
      <c r="A29" s="1" t="s">
        <v>15</v>
      </c>
      <c r="B29" s="1">
        <v>505</v>
      </c>
      <c r="C29" s="1">
        <v>38</v>
      </c>
      <c r="D29" s="1">
        <v>64</v>
      </c>
      <c r="E29" s="1">
        <v>204</v>
      </c>
      <c r="F29" s="1">
        <v>49</v>
      </c>
      <c r="G29" s="1">
        <v>61</v>
      </c>
      <c r="H29" s="1">
        <v>62</v>
      </c>
      <c r="I29" s="1">
        <v>27</v>
      </c>
      <c r="J29" s="2">
        <f t="shared" si="0"/>
        <v>79.801980198019805</v>
      </c>
      <c r="K29" s="2">
        <f t="shared" si="1"/>
        <v>17.623762376237625</v>
      </c>
    </row>
    <row r="30" spans="1:11" x14ac:dyDescent="0.2">
      <c r="A30" s="1" t="s">
        <v>16</v>
      </c>
      <c r="B30" s="1">
        <v>303</v>
      </c>
      <c r="C30" s="1">
        <v>38</v>
      </c>
      <c r="D30" s="1">
        <v>59</v>
      </c>
      <c r="E30" s="1">
        <v>94</v>
      </c>
      <c r="F30" s="1">
        <v>23</v>
      </c>
      <c r="G30" s="1">
        <v>27</v>
      </c>
      <c r="H30" s="1">
        <v>46</v>
      </c>
      <c r="I30" s="1">
        <v>16</v>
      </c>
      <c r="J30" s="2">
        <f t="shared" si="0"/>
        <v>67.986798679867988</v>
      </c>
      <c r="K30" s="2">
        <f t="shared" si="1"/>
        <v>20.462046204620464</v>
      </c>
    </row>
    <row r="31" spans="1:11" x14ac:dyDescent="0.2">
      <c r="A31" s="1" t="s">
        <v>17</v>
      </c>
      <c r="B31" s="1">
        <v>229</v>
      </c>
      <c r="C31" s="1">
        <v>50</v>
      </c>
      <c r="D31" s="1">
        <v>47</v>
      </c>
      <c r="E31" s="1">
        <v>63</v>
      </c>
      <c r="F31" s="1">
        <v>11</v>
      </c>
      <c r="G31" s="1">
        <v>19</v>
      </c>
      <c r="H31" s="1">
        <v>34</v>
      </c>
      <c r="I31" s="1">
        <v>5</v>
      </c>
      <c r="J31" s="2">
        <f t="shared" si="0"/>
        <v>57.64192139737991</v>
      </c>
      <c r="K31" s="2">
        <f t="shared" si="1"/>
        <v>17.030567685589521</v>
      </c>
    </row>
    <row r="32" spans="1:11" x14ac:dyDescent="0.2">
      <c r="A32" s="1" t="s">
        <v>18</v>
      </c>
      <c r="B32" s="1">
        <v>158</v>
      </c>
      <c r="C32" s="1">
        <v>74</v>
      </c>
      <c r="D32" s="1">
        <v>26</v>
      </c>
      <c r="E32" s="1">
        <v>27</v>
      </c>
      <c r="F32" s="1">
        <v>6</v>
      </c>
      <c r="G32" s="1">
        <v>7</v>
      </c>
      <c r="H32" s="1">
        <v>15</v>
      </c>
      <c r="I32" s="1">
        <v>3</v>
      </c>
      <c r="J32" s="2">
        <f t="shared" si="0"/>
        <v>36.708860759493668</v>
      </c>
      <c r="K32" s="2">
        <f t="shared" si="1"/>
        <v>11.39240506329114</v>
      </c>
    </row>
    <row r="33" spans="1:11" x14ac:dyDescent="0.2">
      <c r="A33" s="1" t="s">
        <v>19</v>
      </c>
      <c r="B33" s="1">
        <v>115</v>
      </c>
      <c r="C33" s="1">
        <v>82</v>
      </c>
      <c r="D33" s="1">
        <v>4</v>
      </c>
      <c r="E33" s="1">
        <v>10</v>
      </c>
      <c r="F33" s="1">
        <v>6</v>
      </c>
      <c r="G33" s="1">
        <v>6</v>
      </c>
      <c r="H33" s="1">
        <v>6</v>
      </c>
      <c r="I33" s="1">
        <v>1</v>
      </c>
      <c r="J33" s="2">
        <f t="shared" si="0"/>
        <v>25.217391304347824</v>
      </c>
      <c r="K33" s="2">
        <f t="shared" si="1"/>
        <v>6.0869565217391308</v>
      </c>
    </row>
    <row r="34" spans="1:11" x14ac:dyDescent="0.2">
      <c r="A34" s="1" t="s">
        <v>20</v>
      </c>
      <c r="B34" s="1">
        <v>163</v>
      </c>
      <c r="C34" s="1">
        <v>136</v>
      </c>
      <c r="D34" s="1">
        <v>6</v>
      </c>
      <c r="E34" s="1">
        <v>13</v>
      </c>
      <c r="F34" s="1">
        <v>2</v>
      </c>
      <c r="G34" s="1">
        <v>2</v>
      </c>
      <c r="H34" s="1">
        <v>3</v>
      </c>
      <c r="I34" s="1">
        <v>1</v>
      </c>
      <c r="J34" s="2">
        <f t="shared" si="0"/>
        <v>12.883435582822086</v>
      </c>
      <c r="K34" s="2">
        <f t="shared" si="1"/>
        <v>2.4539877300613497</v>
      </c>
    </row>
    <row r="35" spans="1:11" x14ac:dyDescent="0.2">
      <c r="A35" s="1" t="s">
        <v>21</v>
      </c>
      <c r="B35" s="2">
        <v>37.9</v>
      </c>
      <c r="C35" s="2">
        <v>50.3</v>
      </c>
      <c r="D35" s="2">
        <v>37.1</v>
      </c>
      <c r="E35" s="2">
        <v>35.9</v>
      </c>
      <c r="F35" s="2">
        <v>37.9</v>
      </c>
      <c r="G35" s="2">
        <v>39.1</v>
      </c>
      <c r="H35" s="2">
        <v>43.9</v>
      </c>
      <c r="I35" s="2">
        <v>44.7</v>
      </c>
    </row>
    <row r="36" spans="1:11" x14ac:dyDescent="0.2">
      <c r="A36" s="1" t="s">
        <v>23</v>
      </c>
    </row>
    <row r="37" spans="1:11" x14ac:dyDescent="0.2">
      <c r="A37" s="1" t="s">
        <v>0</v>
      </c>
      <c r="B37" s="1">
        <v>5698</v>
      </c>
      <c r="C37" s="1">
        <v>1002</v>
      </c>
      <c r="D37" s="1">
        <v>726</v>
      </c>
      <c r="E37" s="1">
        <v>2318</v>
      </c>
      <c r="F37" s="1">
        <v>623</v>
      </c>
      <c r="G37" s="1">
        <v>494</v>
      </c>
      <c r="H37" s="1">
        <v>452</v>
      </c>
      <c r="I37" s="1">
        <v>83</v>
      </c>
      <c r="J37" s="2">
        <f t="shared" si="0"/>
        <v>69.673569673569673</v>
      </c>
      <c r="K37" s="2">
        <f t="shared" si="1"/>
        <v>9.3892593892593901</v>
      </c>
    </row>
    <row r="38" spans="1:11" x14ac:dyDescent="0.2">
      <c r="A38" s="1" t="s">
        <v>353</v>
      </c>
      <c r="B38" s="1">
        <v>85</v>
      </c>
      <c r="C38" s="1">
        <v>7</v>
      </c>
      <c r="D38" s="1">
        <v>33</v>
      </c>
      <c r="E38" s="1">
        <v>34</v>
      </c>
      <c r="F38" s="1">
        <v>11</v>
      </c>
      <c r="G38" s="1">
        <v>0</v>
      </c>
      <c r="H38" s="1">
        <v>0</v>
      </c>
      <c r="I38" s="1">
        <v>0</v>
      </c>
      <c r="J38" s="2">
        <f t="shared" si="0"/>
        <v>52.941176470588232</v>
      </c>
      <c r="K38" s="2">
        <f t="shared" si="1"/>
        <v>0</v>
      </c>
    </row>
    <row r="39" spans="1:11" x14ac:dyDescent="0.2">
      <c r="A39" s="1" t="s">
        <v>9</v>
      </c>
      <c r="B39" s="1">
        <v>514</v>
      </c>
      <c r="C39" s="1">
        <v>29</v>
      </c>
      <c r="D39" s="1">
        <v>71</v>
      </c>
      <c r="E39" s="1">
        <v>277</v>
      </c>
      <c r="F39" s="1">
        <v>73</v>
      </c>
      <c r="G39" s="1">
        <v>44</v>
      </c>
      <c r="H39" s="1">
        <v>20</v>
      </c>
      <c r="I39" s="1">
        <v>0</v>
      </c>
      <c r="J39" s="2">
        <f t="shared" si="0"/>
        <v>80.54474708171206</v>
      </c>
      <c r="K39" s="2">
        <f t="shared" si="1"/>
        <v>3.8910505836575875</v>
      </c>
    </row>
    <row r="40" spans="1:11" x14ac:dyDescent="0.2">
      <c r="A40" s="1" t="s">
        <v>10</v>
      </c>
      <c r="B40" s="1">
        <v>772</v>
      </c>
      <c r="C40" s="1">
        <v>29</v>
      </c>
      <c r="D40" s="1">
        <v>82</v>
      </c>
      <c r="E40" s="1">
        <v>420</v>
      </c>
      <c r="F40" s="1">
        <v>113</v>
      </c>
      <c r="G40" s="1">
        <v>70</v>
      </c>
      <c r="H40" s="1">
        <v>54</v>
      </c>
      <c r="I40" s="1">
        <v>4</v>
      </c>
      <c r="J40" s="2">
        <f t="shared" si="0"/>
        <v>85.62176165803109</v>
      </c>
      <c r="K40" s="2">
        <f t="shared" si="1"/>
        <v>7.5129533678756477</v>
      </c>
    </row>
    <row r="41" spans="1:11" x14ac:dyDescent="0.2">
      <c r="A41" s="1" t="s">
        <v>11</v>
      </c>
      <c r="B41" s="1">
        <v>935</v>
      </c>
      <c r="C41" s="1">
        <v>48</v>
      </c>
      <c r="D41" s="1">
        <v>105</v>
      </c>
      <c r="E41" s="1">
        <v>460</v>
      </c>
      <c r="F41" s="1">
        <v>126</v>
      </c>
      <c r="G41" s="1">
        <v>93</v>
      </c>
      <c r="H41" s="1">
        <v>89</v>
      </c>
      <c r="I41" s="1">
        <v>14</v>
      </c>
      <c r="J41" s="2">
        <f t="shared" si="0"/>
        <v>83.63636363636364</v>
      </c>
      <c r="K41" s="2">
        <f t="shared" si="1"/>
        <v>11.016042780748663</v>
      </c>
    </row>
    <row r="42" spans="1:11" x14ac:dyDescent="0.2">
      <c r="A42" s="1" t="s">
        <v>12</v>
      </c>
      <c r="B42" s="1">
        <v>764</v>
      </c>
      <c r="C42" s="1">
        <v>47</v>
      </c>
      <c r="D42" s="1">
        <v>89</v>
      </c>
      <c r="E42" s="1">
        <v>362</v>
      </c>
      <c r="F42" s="1">
        <v>98</v>
      </c>
      <c r="G42" s="1">
        <v>98</v>
      </c>
      <c r="H42" s="1">
        <v>62</v>
      </c>
      <c r="I42" s="1">
        <v>8</v>
      </c>
      <c r="J42" s="2">
        <f t="shared" si="0"/>
        <v>82.198952879581157</v>
      </c>
      <c r="K42" s="2">
        <f t="shared" si="1"/>
        <v>9.1623036649214651</v>
      </c>
    </row>
    <row r="43" spans="1:11" x14ac:dyDescent="0.2">
      <c r="A43" s="1" t="s">
        <v>13</v>
      </c>
      <c r="B43" s="1">
        <v>666</v>
      </c>
      <c r="C43" s="1">
        <v>41</v>
      </c>
      <c r="D43" s="1">
        <v>95</v>
      </c>
      <c r="E43" s="1">
        <v>300</v>
      </c>
      <c r="F43" s="1">
        <v>80</v>
      </c>
      <c r="G43" s="1">
        <v>66</v>
      </c>
      <c r="H43" s="1">
        <v>72</v>
      </c>
      <c r="I43" s="1">
        <v>12</v>
      </c>
      <c r="J43" s="2">
        <f t="shared" si="0"/>
        <v>79.579579579579573</v>
      </c>
      <c r="K43" s="2">
        <f t="shared" si="1"/>
        <v>12.612612612612613</v>
      </c>
    </row>
    <row r="44" spans="1:11" x14ac:dyDescent="0.2">
      <c r="A44" s="1" t="s">
        <v>14</v>
      </c>
      <c r="B44" s="1">
        <v>510</v>
      </c>
      <c r="C44" s="1">
        <v>40</v>
      </c>
      <c r="D44" s="1">
        <v>66</v>
      </c>
      <c r="E44" s="1">
        <v>228</v>
      </c>
      <c r="F44" s="1">
        <v>59</v>
      </c>
      <c r="G44" s="1">
        <v>48</v>
      </c>
      <c r="H44" s="1">
        <v>49</v>
      </c>
      <c r="I44" s="1">
        <v>20</v>
      </c>
      <c r="J44" s="2">
        <f t="shared" si="0"/>
        <v>79.215686274509807</v>
      </c>
      <c r="K44" s="2">
        <f t="shared" si="1"/>
        <v>13.529411764705882</v>
      </c>
    </row>
    <row r="45" spans="1:11" x14ac:dyDescent="0.2">
      <c r="A45" s="1" t="s">
        <v>15</v>
      </c>
      <c r="B45" s="1">
        <v>370</v>
      </c>
      <c r="C45" s="1">
        <v>67</v>
      </c>
      <c r="D45" s="1">
        <v>50</v>
      </c>
      <c r="E45" s="1">
        <v>114</v>
      </c>
      <c r="F45" s="1">
        <v>33</v>
      </c>
      <c r="G45" s="1">
        <v>41</v>
      </c>
      <c r="H45" s="1">
        <v>55</v>
      </c>
      <c r="I45" s="1">
        <v>10</v>
      </c>
      <c r="J45" s="2">
        <f t="shared" si="0"/>
        <v>68.378378378378372</v>
      </c>
      <c r="K45" s="2">
        <f t="shared" si="1"/>
        <v>17.567567567567568</v>
      </c>
    </row>
    <row r="46" spans="1:11" x14ac:dyDescent="0.2">
      <c r="A46" s="1" t="s">
        <v>16</v>
      </c>
      <c r="B46" s="1">
        <v>255</v>
      </c>
      <c r="C46" s="1">
        <v>60</v>
      </c>
      <c r="D46" s="1">
        <v>63</v>
      </c>
      <c r="E46" s="1">
        <v>68</v>
      </c>
      <c r="F46" s="1">
        <v>14</v>
      </c>
      <c r="G46" s="1">
        <v>11</v>
      </c>
      <c r="H46" s="1">
        <v>32</v>
      </c>
      <c r="I46" s="1">
        <v>7</v>
      </c>
      <c r="J46" s="2">
        <f t="shared" si="0"/>
        <v>51.764705882352942</v>
      </c>
      <c r="K46" s="2">
        <f t="shared" si="1"/>
        <v>15.294117647058824</v>
      </c>
    </row>
    <row r="47" spans="1:11" x14ac:dyDescent="0.2">
      <c r="A47" s="1" t="s">
        <v>17</v>
      </c>
      <c r="B47" s="1">
        <v>232</v>
      </c>
      <c r="C47" s="1">
        <v>107</v>
      </c>
      <c r="D47" s="1">
        <v>52</v>
      </c>
      <c r="E47" s="1">
        <v>35</v>
      </c>
      <c r="F47" s="1">
        <v>7</v>
      </c>
      <c r="G47" s="1">
        <v>9</v>
      </c>
      <c r="H47" s="1">
        <v>14</v>
      </c>
      <c r="I47" s="1">
        <v>8</v>
      </c>
      <c r="J47" s="2">
        <f t="shared" si="0"/>
        <v>31.46551724137931</v>
      </c>
      <c r="K47" s="2">
        <f t="shared" si="1"/>
        <v>9.4827586206896548</v>
      </c>
    </row>
    <row r="48" spans="1:11" x14ac:dyDescent="0.2">
      <c r="A48" s="1" t="s">
        <v>18</v>
      </c>
      <c r="B48" s="1">
        <v>156</v>
      </c>
      <c r="C48" s="1">
        <v>118</v>
      </c>
      <c r="D48" s="1">
        <v>15</v>
      </c>
      <c r="E48" s="1">
        <v>8</v>
      </c>
      <c r="F48" s="1">
        <v>5</v>
      </c>
      <c r="G48" s="1">
        <v>8</v>
      </c>
      <c r="H48" s="1">
        <v>2</v>
      </c>
      <c r="I48" s="1">
        <v>0</v>
      </c>
      <c r="J48" s="2">
        <f t="shared" si="0"/>
        <v>14.743589743589743</v>
      </c>
      <c r="K48" s="2">
        <f t="shared" si="1"/>
        <v>1.2820512820512822</v>
      </c>
    </row>
    <row r="49" spans="1:11" x14ac:dyDescent="0.2">
      <c r="A49" s="1" t="s">
        <v>19</v>
      </c>
      <c r="B49" s="1">
        <v>158</v>
      </c>
      <c r="C49" s="1">
        <v>142</v>
      </c>
      <c r="D49" s="1">
        <v>5</v>
      </c>
      <c r="E49" s="1">
        <v>5</v>
      </c>
      <c r="F49" s="1">
        <v>3</v>
      </c>
      <c r="G49" s="1">
        <v>2</v>
      </c>
      <c r="H49" s="1">
        <v>1</v>
      </c>
      <c r="I49" s="1">
        <v>0</v>
      </c>
      <c r="J49" s="2">
        <f t="shared" si="0"/>
        <v>6.962025316455696</v>
      </c>
      <c r="K49" s="2">
        <f t="shared" si="1"/>
        <v>0.63291139240506333</v>
      </c>
    </row>
    <row r="50" spans="1:11" x14ac:dyDescent="0.2">
      <c r="A50" s="1" t="s">
        <v>20</v>
      </c>
      <c r="B50" s="1">
        <v>281</v>
      </c>
      <c r="C50" s="1">
        <v>267</v>
      </c>
      <c r="D50" s="1">
        <v>0</v>
      </c>
      <c r="E50" s="1">
        <v>7</v>
      </c>
      <c r="F50" s="1">
        <v>1</v>
      </c>
      <c r="G50" s="1">
        <v>4</v>
      </c>
      <c r="H50" s="1">
        <v>2</v>
      </c>
      <c r="I50" s="1">
        <v>0</v>
      </c>
      <c r="J50" s="2">
        <f t="shared" si="0"/>
        <v>4.9822064056939501</v>
      </c>
      <c r="K50" s="2">
        <f t="shared" si="1"/>
        <v>0.71174377224199292</v>
      </c>
    </row>
    <row r="51" spans="1:11" x14ac:dyDescent="0.2">
      <c r="A51" s="1" t="s">
        <v>21</v>
      </c>
      <c r="B51" s="2">
        <v>38.6</v>
      </c>
      <c r="C51" s="2">
        <v>66.099999999999994</v>
      </c>
      <c r="D51" s="2">
        <v>39</v>
      </c>
      <c r="E51" s="2">
        <v>34.700000000000003</v>
      </c>
      <c r="F51" s="2">
        <v>34.5</v>
      </c>
      <c r="G51" s="2">
        <v>37</v>
      </c>
      <c r="H51" s="2">
        <v>40.1</v>
      </c>
      <c r="I51" s="2">
        <v>45.9</v>
      </c>
      <c r="J51" s="2"/>
      <c r="K51" s="2"/>
    </row>
    <row r="52" spans="1:11" x14ac:dyDescent="0.2">
      <c r="A52" s="1" t="s">
        <v>24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E8C2-B655-4D37-98F5-41FB07B207AF}">
  <dimension ref="A1:K60"/>
  <sheetViews>
    <sheetView view="pageBreakPreview" zoomScale="150" zoomScaleNormal="100" zoomScaleSheetLayoutView="150" workbookViewId="0"/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339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140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141</v>
      </c>
      <c r="B6" s="1">
        <v>12992</v>
      </c>
      <c r="C6" s="1">
        <v>1834</v>
      </c>
      <c r="D6" s="1">
        <v>1578</v>
      </c>
      <c r="E6" s="1">
        <v>6027</v>
      </c>
      <c r="F6" s="1">
        <v>1314</v>
      </c>
      <c r="G6" s="1">
        <v>1054</v>
      </c>
      <c r="H6" s="1">
        <v>955</v>
      </c>
      <c r="I6" s="1">
        <v>230</v>
      </c>
      <c r="J6" s="2">
        <f t="shared" ref="J6:J60" si="0">SUM(E6:I6)*100/B6</f>
        <v>73.737684729064043</v>
      </c>
      <c r="K6" s="2">
        <f t="shared" ref="K6:K60" si="1">(H6+I6)*100/B6</f>
        <v>9.1209975369458132</v>
      </c>
    </row>
    <row r="7" spans="1:11" x14ac:dyDescent="0.2">
      <c r="A7" s="1" t="s">
        <v>142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2" t="e">
        <f t="shared" si="0"/>
        <v>#DIV/0!</v>
      </c>
      <c r="K7" s="2" t="e">
        <f t="shared" si="1"/>
        <v>#DIV/0!</v>
      </c>
    </row>
    <row r="8" spans="1:11" x14ac:dyDescent="0.2">
      <c r="A8" s="1" t="s">
        <v>143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2" t="e">
        <f t="shared" si="0"/>
        <v>#DIV/0!</v>
      </c>
      <c r="K8" s="2" t="e">
        <f t="shared" si="1"/>
        <v>#DIV/0!</v>
      </c>
    </row>
    <row r="9" spans="1:11" x14ac:dyDescent="0.2">
      <c r="A9" s="1" t="s">
        <v>22</v>
      </c>
      <c r="J9" s="2" t="e">
        <f t="shared" si="0"/>
        <v>#DIV/0!</v>
      </c>
      <c r="K9" s="2" t="e">
        <f t="shared" si="1"/>
        <v>#DIV/0!</v>
      </c>
    </row>
    <row r="10" spans="1:11" x14ac:dyDescent="0.2">
      <c r="A10" s="1" t="s">
        <v>0</v>
      </c>
      <c r="B10" s="1">
        <v>7294</v>
      </c>
      <c r="C10" s="1">
        <v>832</v>
      </c>
      <c r="D10" s="1">
        <v>852</v>
      </c>
      <c r="E10" s="1">
        <v>3709</v>
      </c>
      <c r="F10" s="1">
        <v>691</v>
      </c>
      <c r="G10" s="1">
        <v>560</v>
      </c>
      <c r="H10" s="1">
        <v>503</v>
      </c>
      <c r="I10" s="1">
        <v>147</v>
      </c>
      <c r="J10" s="2">
        <f t="shared" si="0"/>
        <v>76.912530847271725</v>
      </c>
      <c r="K10" s="2">
        <f t="shared" si="1"/>
        <v>8.9114340553879909</v>
      </c>
    </row>
    <row r="11" spans="1:11" x14ac:dyDescent="0.2">
      <c r="A11" s="1" t="s">
        <v>141</v>
      </c>
      <c r="B11" s="1">
        <v>7294</v>
      </c>
      <c r="C11" s="1">
        <v>832</v>
      </c>
      <c r="D11" s="1">
        <v>852</v>
      </c>
      <c r="E11" s="1">
        <v>3709</v>
      </c>
      <c r="F11" s="1">
        <v>691</v>
      </c>
      <c r="G11" s="1">
        <v>560</v>
      </c>
      <c r="H11" s="1">
        <v>503</v>
      </c>
      <c r="I11" s="1">
        <v>147</v>
      </c>
      <c r="J11" s="2">
        <f t="shared" si="0"/>
        <v>76.912530847271725</v>
      </c>
      <c r="K11" s="2">
        <f t="shared" si="1"/>
        <v>8.9114340553879909</v>
      </c>
    </row>
    <row r="12" spans="1:11" x14ac:dyDescent="0.2">
      <c r="A12" s="1" t="s">
        <v>142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" t="e">
        <f t="shared" si="0"/>
        <v>#DIV/0!</v>
      </c>
      <c r="K12" s="2" t="e">
        <f t="shared" si="1"/>
        <v>#DIV/0!</v>
      </c>
    </row>
    <row r="13" spans="1:11" x14ac:dyDescent="0.2">
      <c r="A13" s="1" t="s">
        <v>143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" t="e">
        <f t="shared" si="0"/>
        <v>#DIV/0!</v>
      </c>
      <c r="K13" s="2" t="e">
        <f t="shared" si="1"/>
        <v>#DIV/0!</v>
      </c>
    </row>
    <row r="14" spans="1:11" x14ac:dyDescent="0.2">
      <c r="A14" s="1" t="s">
        <v>23</v>
      </c>
      <c r="J14" s="2" t="e">
        <f t="shared" si="0"/>
        <v>#DIV/0!</v>
      </c>
      <c r="K14" s="2" t="e">
        <f t="shared" si="1"/>
        <v>#DIV/0!</v>
      </c>
    </row>
    <row r="15" spans="1:11" x14ac:dyDescent="0.2">
      <c r="A15" s="1" t="s">
        <v>0</v>
      </c>
      <c r="B15" s="1">
        <v>5698</v>
      </c>
      <c r="C15" s="1">
        <v>1002</v>
      </c>
      <c r="D15" s="1">
        <v>726</v>
      </c>
      <c r="E15" s="1">
        <v>2318</v>
      </c>
      <c r="F15" s="1">
        <v>623</v>
      </c>
      <c r="G15" s="1">
        <v>494</v>
      </c>
      <c r="H15" s="1">
        <v>452</v>
      </c>
      <c r="I15" s="1">
        <v>83</v>
      </c>
      <c r="J15" s="2">
        <f t="shared" si="0"/>
        <v>69.673569673569673</v>
      </c>
      <c r="K15" s="2">
        <f t="shared" si="1"/>
        <v>9.3892593892593901</v>
      </c>
    </row>
    <row r="16" spans="1:11" x14ac:dyDescent="0.2">
      <c r="A16" s="1" t="s">
        <v>141</v>
      </c>
      <c r="B16" s="1">
        <v>5698</v>
      </c>
      <c r="C16" s="1">
        <v>1002</v>
      </c>
      <c r="D16" s="1">
        <v>726</v>
      </c>
      <c r="E16" s="1">
        <v>2318</v>
      </c>
      <c r="F16" s="1">
        <v>623</v>
      </c>
      <c r="G16" s="1">
        <v>494</v>
      </c>
      <c r="H16" s="1">
        <v>452</v>
      </c>
      <c r="I16" s="1">
        <v>83</v>
      </c>
      <c r="J16" s="2">
        <f t="shared" si="0"/>
        <v>69.673569673569673</v>
      </c>
      <c r="K16" s="2">
        <f t="shared" si="1"/>
        <v>9.3892593892593901</v>
      </c>
    </row>
    <row r="17" spans="1:11" x14ac:dyDescent="0.2">
      <c r="A17" s="1" t="s">
        <v>142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2" t="e">
        <f t="shared" si="0"/>
        <v>#DIV/0!</v>
      </c>
      <c r="K17" s="2" t="e">
        <f t="shared" si="1"/>
        <v>#DIV/0!</v>
      </c>
    </row>
    <row r="18" spans="1:11" x14ac:dyDescent="0.2">
      <c r="A18" s="1" t="s">
        <v>143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e">
        <f t="shared" si="0"/>
        <v>#DIV/0!</v>
      </c>
      <c r="K18" s="2" t="e">
        <f t="shared" si="1"/>
        <v>#DIV/0!</v>
      </c>
    </row>
    <row r="19" spans="1:11" x14ac:dyDescent="0.2">
      <c r="A19" s="1" t="s">
        <v>144</v>
      </c>
      <c r="J19" s="2" t="e">
        <f t="shared" si="0"/>
        <v>#DIV/0!</v>
      </c>
      <c r="K19" s="2" t="e">
        <f t="shared" si="1"/>
        <v>#DIV/0!</v>
      </c>
    </row>
    <row r="20" spans="1:11" x14ac:dyDescent="0.2">
      <c r="A20" s="1" t="s">
        <v>0</v>
      </c>
      <c r="B20" s="1">
        <v>12992</v>
      </c>
      <c r="C20" s="1">
        <v>1834</v>
      </c>
      <c r="D20" s="1">
        <v>1578</v>
      </c>
      <c r="E20" s="1">
        <v>6027</v>
      </c>
      <c r="F20" s="1">
        <v>1314</v>
      </c>
      <c r="G20" s="1">
        <v>1054</v>
      </c>
      <c r="H20" s="1">
        <v>955</v>
      </c>
      <c r="I20" s="1">
        <v>230</v>
      </c>
      <c r="J20" s="2">
        <f t="shared" si="0"/>
        <v>73.737684729064043</v>
      </c>
      <c r="K20" s="2">
        <f t="shared" si="1"/>
        <v>9.1209975369458132</v>
      </c>
    </row>
    <row r="21" spans="1:11" x14ac:dyDescent="0.2">
      <c r="A21" s="1" t="s">
        <v>1</v>
      </c>
      <c r="B21" s="1">
        <v>1834</v>
      </c>
      <c r="C21" s="1">
        <v>1834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">
        <f t="shared" si="0"/>
        <v>0</v>
      </c>
      <c r="K21" s="2">
        <f t="shared" si="1"/>
        <v>0</v>
      </c>
    </row>
    <row r="22" spans="1:11" x14ac:dyDescent="0.2">
      <c r="A22" s="1" t="s">
        <v>2</v>
      </c>
      <c r="B22" s="1">
        <v>1578</v>
      </c>
      <c r="C22" s="1">
        <v>0</v>
      </c>
      <c r="D22" s="1">
        <v>1578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>
        <f t="shared" si="0"/>
        <v>0</v>
      </c>
      <c r="K22" s="2">
        <f t="shared" si="1"/>
        <v>0</v>
      </c>
    </row>
    <row r="23" spans="1:11" x14ac:dyDescent="0.2">
      <c r="A23" s="1" t="s">
        <v>3</v>
      </c>
      <c r="B23" s="1">
        <v>6027</v>
      </c>
      <c r="C23" s="1">
        <v>0</v>
      </c>
      <c r="D23" s="1">
        <v>0</v>
      </c>
      <c r="E23" s="1">
        <v>6027</v>
      </c>
      <c r="F23" s="1">
        <v>0</v>
      </c>
      <c r="G23" s="1">
        <v>0</v>
      </c>
      <c r="H23" s="1">
        <v>0</v>
      </c>
      <c r="I23" s="1">
        <v>0</v>
      </c>
      <c r="J23" s="2">
        <f t="shared" si="0"/>
        <v>100</v>
      </c>
      <c r="K23" s="2">
        <f t="shared" si="1"/>
        <v>0</v>
      </c>
    </row>
    <row r="24" spans="1:11" x14ac:dyDescent="0.2">
      <c r="A24" s="1" t="s">
        <v>4</v>
      </c>
      <c r="B24" s="1">
        <v>1314</v>
      </c>
      <c r="C24" s="1">
        <v>0</v>
      </c>
      <c r="D24" s="1">
        <v>0</v>
      </c>
      <c r="E24" s="1">
        <v>0</v>
      </c>
      <c r="F24" s="1">
        <v>1314</v>
      </c>
      <c r="G24" s="1">
        <v>0</v>
      </c>
      <c r="H24" s="1">
        <v>0</v>
      </c>
      <c r="I24" s="1">
        <v>0</v>
      </c>
      <c r="J24" s="2">
        <f t="shared" si="0"/>
        <v>100</v>
      </c>
      <c r="K24" s="2">
        <f t="shared" si="1"/>
        <v>0</v>
      </c>
    </row>
    <row r="25" spans="1:11" x14ac:dyDescent="0.2">
      <c r="A25" s="1" t="s">
        <v>5</v>
      </c>
      <c r="B25" s="1">
        <v>1054</v>
      </c>
      <c r="C25" s="1">
        <v>0</v>
      </c>
      <c r="D25" s="1">
        <v>0</v>
      </c>
      <c r="E25" s="1">
        <v>0</v>
      </c>
      <c r="F25" s="1">
        <v>0</v>
      </c>
      <c r="G25" s="1">
        <v>1054</v>
      </c>
      <c r="H25" s="1">
        <v>0</v>
      </c>
      <c r="I25" s="1">
        <v>0</v>
      </c>
      <c r="J25" s="2">
        <f t="shared" si="0"/>
        <v>100</v>
      </c>
      <c r="K25" s="2">
        <f t="shared" si="1"/>
        <v>0</v>
      </c>
    </row>
    <row r="26" spans="1:11" x14ac:dyDescent="0.2">
      <c r="A26" s="1" t="s">
        <v>6</v>
      </c>
      <c r="B26" s="1">
        <v>955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955</v>
      </c>
      <c r="I26" s="1">
        <v>0</v>
      </c>
      <c r="J26" s="2">
        <f t="shared" si="0"/>
        <v>100</v>
      </c>
      <c r="K26" s="2">
        <f t="shared" si="1"/>
        <v>100</v>
      </c>
    </row>
    <row r="27" spans="1:11" x14ac:dyDescent="0.2">
      <c r="A27" s="1" t="s">
        <v>7</v>
      </c>
      <c r="B27" s="1">
        <v>230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230</v>
      </c>
      <c r="J27" s="2">
        <f t="shared" si="0"/>
        <v>100</v>
      </c>
      <c r="K27" s="2">
        <f t="shared" si="1"/>
        <v>100</v>
      </c>
    </row>
    <row r="28" spans="1:11" x14ac:dyDescent="0.2">
      <c r="A28" s="1" t="s">
        <v>22</v>
      </c>
      <c r="J28" s="2" t="e">
        <f t="shared" si="0"/>
        <v>#DIV/0!</v>
      </c>
      <c r="K28" s="2" t="e">
        <f t="shared" si="1"/>
        <v>#DIV/0!</v>
      </c>
    </row>
    <row r="29" spans="1:11" x14ac:dyDescent="0.2">
      <c r="A29" s="1" t="s">
        <v>0</v>
      </c>
      <c r="B29" s="1">
        <v>7294</v>
      </c>
      <c r="C29" s="1">
        <v>832</v>
      </c>
      <c r="D29" s="1">
        <v>852</v>
      </c>
      <c r="E29" s="1">
        <v>3709</v>
      </c>
      <c r="F29" s="1">
        <v>691</v>
      </c>
      <c r="G29" s="1">
        <v>560</v>
      </c>
      <c r="H29" s="1">
        <v>503</v>
      </c>
      <c r="I29" s="1">
        <v>147</v>
      </c>
      <c r="J29" s="2">
        <f t="shared" si="0"/>
        <v>76.912530847271725</v>
      </c>
      <c r="K29" s="2">
        <f t="shared" si="1"/>
        <v>8.9114340553879909</v>
      </c>
    </row>
    <row r="30" spans="1:11" x14ac:dyDescent="0.2">
      <c r="A30" s="1" t="s">
        <v>1</v>
      </c>
      <c r="B30" s="1">
        <v>832</v>
      </c>
      <c r="C30" s="1">
        <v>832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>
        <f t="shared" si="0"/>
        <v>0</v>
      </c>
      <c r="K30" s="2">
        <f t="shared" si="1"/>
        <v>0</v>
      </c>
    </row>
    <row r="31" spans="1:11" x14ac:dyDescent="0.2">
      <c r="A31" s="1" t="s">
        <v>2</v>
      </c>
      <c r="B31" s="1">
        <v>852</v>
      </c>
      <c r="C31" s="1">
        <v>0</v>
      </c>
      <c r="D31" s="1">
        <v>852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">
        <f t="shared" si="0"/>
        <v>0</v>
      </c>
      <c r="K31" s="2">
        <f t="shared" si="1"/>
        <v>0</v>
      </c>
    </row>
    <row r="32" spans="1:11" x14ac:dyDescent="0.2">
      <c r="A32" s="1" t="s">
        <v>3</v>
      </c>
      <c r="B32" s="1">
        <v>3709</v>
      </c>
      <c r="C32" s="1">
        <v>0</v>
      </c>
      <c r="D32" s="1">
        <v>0</v>
      </c>
      <c r="E32" s="1">
        <v>3709</v>
      </c>
      <c r="F32" s="1">
        <v>0</v>
      </c>
      <c r="G32" s="1">
        <v>0</v>
      </c>
      <c r="H32" s="1">
        <v>0</v>
      </c>
      <c r="I32" s="1">
        <v>0</v>
      </c>
      <c r="J32" s="2">
        <f t="shared" si="0"/>
        <v>100</v>
      </c>
      <c r="K32" s="2">
        <f t="shared" si="1"/>
        <v>0</v>
      </c>
    </row>
    <row r="33" spans="1:11" x14ac:dyDescent="0.2">
      <c r="A33" s="1" t="s">
        <v>4</v>
      </c>
      <c r="B33" s="1">
        <v>691</v>
      </c>
      <c r="C33" s="1">
        <v>0</v>
      </c>
      <c r="D33" s="1">
        <v>0</v>
      </c>
      <c r="E33" s="1">
        <v>0</v>
      </c>
      <c r="F33" s="1">
        <v>691</v>
      </c>
      <c r="G33" s="1">
        <v>0</v>
      </c>
      <c r="H33" s="1">
        <v>0</v>
      </c>
      <c r="I33" s="1">
        <v>0</v>
      </c>
      <c r="J33" s="2">
        <f t="shared" si="0"/>
        <v>100</v>
      </c>
      <c r="K33" s="2">
        <f t="shared" si="1"/>
        <v>0</v>
      </c>
    </row>
    <row r="34" spans="1:11" x14ac:dyDescent="0.2">
      <c r="A34" s="1" t="s">
        <v>5</v>
      </c>
      <c r="B34" s="1">
        <v>560</v>
      </c>
      <c r="C34" s="1">
        <v>0</v>
      </c>
      <c r="D34" s="1">
        <v>0</v>
      </c>
      <c r="E34" s="1">
        <v>0</v>
      </c>
      <c r="F34" s="1">
        <v>0</v>
      </c>
      <c r="G34" s="1">
        <v>560</v>
      </c>
      <c r="H34" s="1">
        <v>0</v>
      </c>
      <c r="I34" s="1">
        <v>0</v>
      </c>
      <c r="J34" s="2">
        <f t="shared" si="0"/>
        <v>100</v>
      </c>
      <c r="K34" s="2">
        <f t="shared" si="1"/>
        <v>0</v>
      </c>
    </row>
    <row r="35" spans="1:11" x14ac:dyDescent="0.2">
      <c r="A35" s="1" t="s">
        <v>6</v>
      </c>
      <c r="B35" s="1">
        <v>503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503</v>
      </c>
      <c r="I35" s="1">
        <v>0</v>
      </c>
      <c r="J35" s="2">
        <f t="shared" si="0"/>
        <v>100</v>
      </c>
      <c r="K35" s="2">
        <f t="shared" si="1"/>
        <v>100</v>
      </c>
    </row>
    <row r="36" spans="1:11" x14ac:dyDescent="0.2">
      <c r="A36" s="1" t="s">
        <v>7</v>
      </c>
      <c r="B36" s="1">
        <v>147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147</v>
      </c>
      <c r="J36" s="2">
        <f t="shared" si="0"/>
        <v>100</v>
      </c>
      <c r="K36" s="2">
        <f t="shared" si="1"/>
        <v>100</v>
      </c>
    </row>
    <row r="37" spans="1:11" x14ac:dyDescent="0.2">
      <c r="A37" s="1" t="s">
        <v>23</v>
      </c>
      <c r="J37" s="2" t="e">
        <f t="shared" si="0"/>
        <v>#DIV/0!</v>
      </c>
      <c r="K37" s="2" t="e">
        <f t="shared" si="1"/>
        <v>#DIV/0!</v>
      </c>
    </row>
    <row r="38" spans="1:11" x14ac:dyDescent="0.2">
      <c r="A38" s="1" t="s">
        <v>0</v>
      </c>
      <c r="B38" s="1">
        <v>5698</v>
      </c>
      <c r="C38" s="1">
        <v>1002</v>
      </c>
      <c r="D38" s="1">
        <v>726</v>
      </c>
      <c r="E38" s="1">
        <v>2318</v>
      </c>
      <c r="F38" s="1">
        <v>623</v>
      </c>
      <c r="G38" s="1">
        <v>494</v>
      </c>
      <c r="H38" s="1">
        <v>452</v>
      </c>
      <c r="I38" s="1">
        <v>83</v>
      </c>
      <c r="J38" s="2">
        <f t="shared" si="0"/>
        <v>69.673569673569673</v>
      </c>
      <c r="K38" s="2">
        <f t="shared" si="1"/>
        <v>9.3892593892593901</v>
      </c>
    </row>
    <row r="39" spans="1:11" x14ac:dyDescent="0.2">
      <c r="A39" s="1" t="s">
        <v>1</v>
      </c>
      <c r="B39" s="1">
        <v>1002</v>
      </c>
      <c r="C39" s="1">
        <v>1002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2">
        <f t="shared" si="0"/>
        <v>0</v>
      </c>
      <c r="K39" s="2">
        <f t="shared" si="1"/>
        <v>0</v>
      </c>
    </row>
    <row r="40" spans="1:11" x14ac:dyDescent="0.2">
      <c r="A40" s="1" t="s">
        <v>2</v>
      </c>
      <c r="B40" s="1">
        <v>726</v>
      </c>
      <c r="C40" s="1">
        <v>0</v>
      </c>
      <c r="D40" s="1">
        <v>726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2">
        <f t="shared" si="0"/>
        <v>0</v>
      </c>
      <c r="K40" s="2">
        <f t="shared" si="1"/>
        <v>0</v>
      </c>
    </row>
    <row r="41" spans="1:11" x14ac:dyDescent="0.2">
      <c r="A41" s="1" t="s">
        <v>3</v>
      </c>
      <c r="B41" s="1">
        <v>2318</v>
      </c>
      <c r="C41" s="1">
        <v>0</v>
      </c>
      <c r="D41" s="1">
        <v>0</v>
      </c>
      <c r="E41" s="1">
        <v>2318</v>
      </c>
      <c r="F41" s="1">
        <v>0</v>
      </c>
      <c r="G41" s="1">
        <v>0</v>
      </c>
      <c r="H41" s="1">
        <v>0</v>
      </c>
      <c r="I41" s="1">
        <v>0</v>
      </c>
      <c r="J41" s="2">
        <f t="shared" si="0"/>
        <v>100</v>
      </c>
      <c r="K41" s="2">
        <f t="shared" si="1"/>
        <v>0</v>
      </c>
    </row>
    <row r="42" spans="1:11" x14ac:dyDescent="0.2">
      <c r="A42" s="1" t="s">
        <v>4</v>
      </c>
      <c r="B42" s="1">
        <v>623</v>
      </c>
      <c r="C42" s="1">
        <v>0</v>
      </c>
      <c r="D42" s="1">
        <v>0</v>
      </c>
      <c r="E42" s="1">
        <v>0</v>
      </c>
      <c r="F42" s="1">
        <v>623</v>
      </c>
      <c r="G42" s="1">
        <v>0</v>
      </c>
      <c r="H42" s="1">
        <v>0</v>
      </c>
      <c r="I42" s="1">
        <v>0</v>
      </c>
      <c r="J42" s="2">
        <f t="shared" si="0"/>
        <v>100</v>
      </c>
      <c r="K42" s="2">
        <f t="shared" si="1"/>
        <v>0</v>
      </c>
    </row>
    <row r="43" spans="1:11" x14ac:dyDescent="0.2">
      <c r="A43" s="1" t="s">
        <v>5</v>
      </c>
      <c r="B43" s="1">
        <v>494</v>
      </c>
      <c r="C43" s="1">
        <v>0</v>
      </c>
      <c r="D43" s="1">
        <v>0</v>
      </c>
      <c r="E43" s="1">
        <v>0</v>
      </c>
      <c r="F43" s="1">
        <v>0</v>
      </c>
      <c r="G43" s="1">
        <v>494</v>
      </c>
      <c r="H43" s="1">
        <v>0</v>
      </c>
      <c r="I43" s="1">
        <v>0</v>
      </c>
      <c r="J43" s="2">
        <f t="shared" si="0"/>
        <v>100</v>
      </c>
      <c r="K43" s="2">
        <f t="shared" si="1"/>
        <v>0</v>
      </c>
    </row>
    <row r="44" spans="1:11" x14ac:dyDescent="0.2">
      <c r="A44" s="1" t="s">
        <v>6</v>
      </c>
      <c r="B44" s="1">
        <v>452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452</v>
      </c>
      <c r="I44" s="1">
        <v>0</v>
      </c>
      <c r="J44" s="2">
        <f t="shared" si="0"/>
        <v>100</v>
      </c>
      <c r="K44" s="2">
        <f t="shared" si="1"/>
        <v>100</v>
      </c>
    </row>
    <row r="45" spans="1:11" x14ac:dyDescent="0.2">
      <c r="A45" s="1" t="s">
        <v>7</v>
      </c>
      <c r="B45" s="1">
        <v>83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83</v>
      </c>
      <c r="J45" s="2">
        <f t="shared" si="0"/>
        <v>100</v>
      </c>
      <c r="K45" s="2">
        <f t="shared" si="1"/>
        <v>100</v>
      </c>
    </row>
    <row r="46" spans="1:11" x14ac:dyDescent="0.2">
      <c r="A46" s="1" t="s">
        <v>24</v>
      </c>
      <c r="J46" s="2" t="e">
        <f t="shared" si="0"/>
        <v>#DIV/0!</v>
      </c>
      <c r="K46" s="2" t="e">
        <f t="shared" si="1"/>
        <v>#DIV/0!</v>
      </c>
    </row>
    <row r="47" spans="1:11" x14ac:dyDescent="0.2">
      <c r="J47" s="2" t="e">
        <f t="shared" si="0"/>
        <v>#DIV/0!</v>
      </c>
      <c r="K47" s="2" t="e">
        <f t="shared" si="1"/>
        <v>#DIV/0!</v>
      </c>
    </row>
    <row r="48" spans="1:11" x14ac:dyDescent="0.2">
      <c r="J48" s="2" t="e">
        <f t="shared" si="0"/>
        <v>#DIV/0!</v>
      </c>
      <c r="K48" s="2" t="e">
        <f t="shared" si="1"/>
        <v>#DIV/0!</v>
      </c>
    </row>
    <row r="49" spans="10:11" x14ac:dyDescent="0.2">
      <c r="J49" s="2" t="e">
        <f t="shared" si="0"/>
        <v>#DIV/0!</v>
      </c>
      <c r="K49" s="2" t="e">
        <f t="shared" si="1"/>
        <v>#DIV/0!</v>
      </c>
    </row>
    <row r="50" spans="10:11" x14ac:dyDescent="0.2">
      <c r="J50" s="2" t="e">
        <f t="shared" si="0"/>
        <v>#DIV/0!</v>
      </c>
      <c r="K50" s="2" t="e">
        <f t="shared" si="1"/>
        <v>#DIV/0!</v>
      </c>
    </row>
    <row r="51" spans="10:11" x14ac:dyDescent="0.2">
      <c r="J51" s="2" t="e">
        <f t="shared" si="0"/>
        <v>#DIV/0!</v>
      </c>
      <c r="K51" s="2" t="e">
        <f t="shared" si="1"/>
        <v>#DIV/0!</v>
      </c>
    </row>
    <row r="52" spans="10:11" x14ac:dyDescent="0.2">
      <c r="J52" s="2" t="e">
        <f t="shared" si="0"/>
        <v>#DIV/0!</v>
      </c>
      <c r="K52" s="2" t="e">
        <f t="shared" si="1"/>
        <v>#DIV/0!</v>
      </c>
    </row>
    <row r="53" spans="10:11" x14ac:dyDescent="0.2">
      <c r="J53" s="2" t="e">
        <f t="shared" si="0"/>
        <v>#DIV/0!</v>
      </c>
      <c r="K53" s="2" t="e">
        <f t="shared" si="1"/>
        <v>#DIV/0!</v>
      </c>
    </row>
    <row r="54" spans="10:11" x14ac:dyDescent="0.2">
      <c r="J54" s="2" t="e">
        <f t="shared" si="0"/>
        <v>#DIV/0!</v>
      </c>
      <c r="K54" s="2" t="e">
        <f t="shared" si="1"/>
        <v>#DIV/0!</v>
      </c>
    </row>
    <row r="55" spans="10:11" x14ac:dyDescent="0.2">
      <c r="J55" s="2" t="e">
        <f t="shared" si="0"/>
        <v>#DIV/0!</v>
      </c>
      <c r="K55" s="2" t="e">
        <f t="shared" si="1"/>
        <v>#DIV/0!</v>
      </c>
    </row>
    <row r="56" spans="10:11" x14ac:dyDescent="0.2">
      <c r="J56" s="2" t="e">
        <f t="shared" si="0"/>
        <v>#DIV/0!</v>
      </c>
      <c r="K56" s="2" t="e">
        <f t="shared" si="1"/>
        <v>#DIV/0!</v>
      </c>
    </row>
    <row r="57" spans="10:11" x14ac:dyDescent="0.2">
      <c r="J57" s="2" t="e">
        <f t="shared" si="0"/>
        <v>#DIV/0!</v>
      </c>
      <c r="K57" s="2" t="e">
        <f t="shared" si="1"/>
        <v>#DIV/0!</v>
      </c>
    </row>
    <row r="58" spans="10:11" x14ac:dyDescent="0.2">
      <c r="J58" s="2" t="e">
        <f t="shared" si="0"/>
        <v>#DIV/0!</v>
      </c>
      <c r="K58" s="2" t="e">
        <f t="shared" si="1"/>
        <v>#DIV/0!</v>
      </c>
    </row>
    <row r="59" spans="10:11" x14ac:dyDescent="0.2">
      <c r="J59" s="2" t="e">
        <f t="shared" si="0"/>
        <v>#DIV/0!</v>
      </c>
      <c r="K59" s="2" t="e">
        <f t="shared" si="1"/>
        <v>#DIV/0!</v>
      </c>
    </row>
    <row r="60" spans="10:11" x14ac:dyDescent="0.2">
      <c r="J60" s="2" t="e">
        <f t="shared" si="0"/>
        <v>#DIV/0!</v>
      </c>
      <c r="K60" s="2" t="e">
        <f t="shared" si="1"/>
        <v>#DIV/0!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DC99-6920-4C22-AB56-8B6F021F456A}">
  <dimension ref="A1:K108"/>
  <sheetViews>
    <sheetView view="pageBreakPreview" topLeftCell="A42" zoomScale="150" zoomScaleNormal="100" zoomScaleSheetLayoutView="150" workbookViewId="0">
      <selection activeCell="A71" sqref="A71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340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145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146</v>
      </c>
      <c r="B6" s="1">
        <v>7508</v>
      </c>
      <c r="C6" s="1">
        <v>1491</v>
      </c>
      <c r="D6" s="1">
        <v>1131</v>
      </c>
      <c r="E6" s="1">
        <v>2692</v>
      </c>
      <c r="F6" s="1">
        <v>867</v>
      </c>
      <c r="G6" s="1">
        <v>666</v>
      </c>
      <c r="H6" s="1">
        <v>546</v>
      </c>
      <c r="I6" s="1">
        <v>115</v>
      </c>
      <c r="J6" s="2">
        <f t="shared" ref="J6:J62" si="0">SUM(E6:I6)*100/B6</f>
        <v>65.077250932338842</v>
      </c>
      <c r="K6" s="2">
        <f t="shared" ref="K6:K62" si="1">(H6+I6)*100/B6</f>
        <v>8.8039424613745343</v>
      </c>
    </row>
    <row r="7" spans="1:11" x14ac:dyDescent="0.2">
      <c r="A7" s="1" t="s">
        <v>147</v>
      </c>
      <c r="B7" s="1">
        <v>5484</v>
      </c>
      <c r="C7" s="1">
        <v>343</v>
      </c>
      <c r="D7" s="1">
        <v>447</v>
      </c>
      <c r="E7" s="1">
        <v>3335</v>
      </c>
      <c r="F7" s="1">
        <v>447</v>
      </c>
      <c r="G7" s="1">
        <v>388</v>
      </c>
      <c r="H7" s="1">
        <v>409</v>
      </c>
      <c r="I7" s="1">
        <v>115</v>
      </c>
      <c r="J7" s="2">
        <f t="shared" si="0"/>
        <v>85.59445660102115</v>
      </c>
      <c r="K7" s="2">
        <f t="shared" si="1"/>
        <v>9.5550692924872358</v>
      </c>
    </row>
    <row r="8" spans="1:11" x14ac:dyDescent="0.2">
      <c r="A8" s="1" t="s">
        <v>22</v>
      </c>
      <c r="J8" s="2"/>
      <c r="K8" s="2"/>
    </row>
    <row r="9" spans="1:11" x14ac:dyDescent="0.2">
      <c r="A9" s="1" t="s">
        <v>0</v>
      </c>
      <c r="B9" s="1">
        <v>7294</v>
      </c>
      <c r="C9" s="1">
        <v>832</v>
      </c>
      <c r="D9" s="1">
        <v>852</v>
      </c>
      <c r="E9" s="1">
        <v>3709</v>
      </c>
      <c r="F9" s="1">
        <v>691</v>
      </c>
      <c r="G9" s="1">
        <v>560</v>
      </c>
      <c r="H9" s="1">
        <v>503</v>
      </c>
      <c r="I9" s="1">
        <v>147</v>
      </c>
      <c r="J9" s="2">
        <f t="shared" si="0"/>
        <v>76.912530847271725</v>
      </c>
      <c r="K9" s="2">
        <f t="shared" si="1"/>
        <v>8.9114340553879909</v>
      </c>
    </row>
    <row r="10" spans="1:11" x14ac:dyDescent="0.2">
      <c r="A10" s="1" t="s">
        <v>146</v>
      </c>
      <c r="B10" s="1">
        <v>3869</v>
      </c>
      <c r="C10" s="1">
        <v>644</v>
      </c>
      <c r="D10" s="1">
        <v>611</v>
      </c>
      <c r="E10" s="1">
        <v>1461</v>
      </c>
      <c r="F10" s="1">
        <v>454</v>
      </c>
      <c r="G10" s="1">
        <v>346</v>
      </c>
      <c r="H10" s="1">
        <v>283</v>
      </c>
      <c r="I10" s="1">
        <v>70</v>
      </c>
      <c r="J10" s="2">
        <f t="shared" si="0"/>
        <v>67.562677694494695</v>
      </c>
      <c r="K10" s="2">
        <f t="shared" si="1"/>
        <v>9.1238046006720079</v>
      </c>
    </row>
    <row r="11" spans="1:11" x14ac:dyDescent="0.2">
      <c r="A11" s="1" t="s">
        <v>147</v>
      </c>
      <c r="B11" s="1">
        <v>3425</v>
      </c>
      <c r="C11" s="1">
        <v>188</v>
      </c>
      <c r="D11" s="1">
        <v>241</v>
      </c>
      <c r="E11" s="1">
        <v>2248</v>
      </c>
      <c r="F11" s="1">
        <v>237</v>
      </c>
      <c r="G11" s="1">
        <v>214</v>
      </c>
      <c r="H11" s="1">
        <v>220</v>
      </c>
      <c r="I11" s="1">
        <v>77</v>
      </c>
      <c r="J11" s="2">
        <f t="shared" si="0"/>
        <v>87.474452554744531</v>
      </c>
      <c r="K11" s="2">
        <f t="shared" si="1"/>
        <v>8.6715328467153281</v>
      </c>
    </row>
    <row r="12" spans="1:11" x14ac:dyDescent="0.2">
      <c r="A12" s="1" t="s">
        <v>23</v>
      </c>
      <c r="J12" s="2"/>
      <c r="K12" s="2"/>
    </row>
    <row r="13" spans="1:11" x14ac:dyDescent="0.2">
      <c r="A13" s="1" t="s">
        <v>0</v>
      </c>
      <c r="B13" s="1">
        <v>5698</v>
      </c>
      <c r="C13" s="1">
        <v>1002</v>
      </c>
      <c r="D13" s="1">
        <v>726</v>
      </c>
      <c r="E13" s="1">
        <v>2318</v>
      </c>
      <c r="F13" s="1">
        <v>623</v>
      </c>
      <c r="G13" s="1">
        <v>494</v>
      </c>
      <c r="H13" s="1">
        <v>452</v>
      </c>
      <c r="I13" s="1">
        <v>83</v>
      </c>
      <c r="J13" s="2">
        <f t="shared" si="0"/>
        <v>69.673569673569673</v>
      </c>
      <c r="K13" s="2">
        <f t="shared" si="1"/>
        <v>9.3892593892593901</v>
      </c>
    </row>
    <row r="14" spans="1:11" x14ac:dyDescent="0.2">
      <c r="A14" s="1" t="s">
        <v>146</v>
      </c>
      <c r="B14" s="1">
        <v>3639</v>
      </c>
      <c r="C14" s="1">
        <v>847</v>
      </c>
      <c r="D14" s="1">
        <v>520</v>
      </c>
      <c r="E14" s="1">
        <v>1231</v>
      </c>
      <c r="F14" s="1">
        <v>413</v>
      </c>
      <c r="G14" s="1">
        <v>320</v>
      </c>
      <c r="H14" s="1">
        <v>263</v>
      </c>
      <c r="I14" s="1">
        <v>45</v>
      </c>
      <c r="J14" s="2">
        <f t="shared" si="0"/>
        <v>62.434734817257485</v>
      </c>
      <c r="K14" s="2">
        <f t="shared" si="1"/>
        <v>8.463863698818356</v>
      </c>
    </row>
    <row r="15" spans="1:11" x14ac:dyDescent="0.2">
      <c r="A15" s="1" t="s">
        <v>147</v>
      </c>
      <c r="B15" s="1">
        <v>2059</v>
      </c>
      <c r="C15" s="1">
        <v>155</v>
      </c>
      <c r="D15" s="1">
        <v>206</v>
      </c>
      <c r="E15" s="1">
        <v>1087</v>
      </c>
      <c r="F15" s="1">
        <v>210</v>
      </c>
      <c r="G15" s="1">
        <v>174</v>
      </c>
      <c r="H15" s="1">
        <v>189</v>
      </c>
      <c r="I15" s="1">
        <v>38</v>
      </c>
      <c r="J15" s="2">
        <f t="shared" si="0"/>
        <v>82.467217095677512</v>
      </c>
      <c r="K15" s="2">
        <f t="shared" si="1"/>
        <v>11.024769305488102</v>
      </c>
    </row>
    <row r="16" spans="1:11" x14ac:dyDescent="0.2">
      <c r="A16" s="1" t="s">
        <v>148</v>
      </c>
      <c r="J16" s="2"/>
      <c r="K16" s="2"/>
    </row>
    <row r="17" spans="1:11" x14ac:dyDescent="0.2">
      <c r="A17" s="1" t="s">
        <v>0</v>
      </c>
      <c r="B17" s="1">
        <v>5491</v>
      </c>
      <c r="C17" s="1">
        <v>343</v>
      </c>
      <c r="D17" s="1">
        <v>447</v>
      </c>
      <c r="E17" s="1">
        <v>3338</v>
      </c>
      <c r="F17" s="1">
        <v>448</v>
      </c>
      <c r="G17" s="1">
        <v>391</v>
      </c>
      <c r="H17" s="1">
        <v>409</v>
      </c>
      <c r="I17" s="1">
        <v>115</v>
      </c>
      <c r="J17" s="2">
        <f t="shared" si="0"/>
        <v>85.612820979785099</v>
      </c>
      <c r="K17" s="2">
        <f t="shared" si="1"/>
        <v>9.5428883627754502</v>
      </c>
    </row>
    <row r="18" spans="1:11" x14ac:dyDescent="0.2">
      <c r="A18" s="1" t="s">
        <v>114</v>
      </c>
      <c r="B18" s="1">
        <v>20</v>
      </c>
      <c r="C18" s="1">
        <v>8</v>
      </c>
      <c r="D18" s="1">
        <v>6</v>
      </c>
      <c r="E18" s="1">
        <v>5</v>
      </c>
      <c r="F18" s="1">
        <v>1</v>
      </c>
      <c r="G18" s="1">
        <v>0</v>
      </c>
      <c r="H18" s="1">
        <v>0</v>
      </c>
      <c r="I18" s="1">
        <v>0</v>
      </c>
      <c r="J18" s="2">
        <f t="shared" si="0"/>
        <v>30</v>
      </c>
      <c r="K18" s="2">
        <f t="shared" si="1"/>
        <v>0</v>
      </c>
    </row>
    <row r="19" spans="1:11" x14ac:dyDescent="0.2">
      <c r="A19" s="1" t="s">
        <v>115</v>
      </c>
      <c r="B19" s="1">
        <v>18</v>
      </c>
      <c r="C19" s="1">
        <v>4</v>
      </c>
      <c r="D19" s="1">
        <v>1</v>
      </c>
      <c r="E19" s="1">
        <v>7</v>
      </c>
      <c r="F19" s="1">
        <v>2</v>
      </c>
      <c r="G19" s="1">
        <v>3</v>
      </c>
      <c r="H19" s="1">
        <v>1</v>
      </c>
      <c r="I19" s="1">
        <v>0</v>
      </c>
      <c r="J19" s="2">
        <f t="shared" si="0"/>
        <v>72.222222222222229</v>
      </c>
      <c r="K19" s="2">
        <f t="shared" si="1"/>
        <v>5.5555555555555554</v>
      </c>
    </row>
    <row r="20" spans="1:11" x14ac:dyDescent="0.2">
      <c r="A20" s="1" t="s">
        <v>116</v>
      </c>
      <c r="B20" s="1">
        <v>40</v>
      </c>
      <c r="C20" s="1">
        <v>16</v>
      </c>
      <c r="D20" s="1">
        <v>10</v>
      </c>
      <c r="E20" s="1">
        <v>9</v>
      </c>
      <c r="F20" s="1">
        <v>1</v>
      </c>
      <c r="G20" s="1">
        <v>2</v>
      </c>
      <c r="H20" s="1">
        <v>2</v>
      </c>
      <c r="I20" s="1">
        <v>0</v>
      </c>
      <c r="J20" s="2">
        <f t="shared" si="0"/>
        <v>35</v>
      </c>
      <c r="K20" s="2">
        <f t="shared" si="1"/>
        <v>5</v>
      </c>
    </row>
    <row r="21" spans="1:11" x14ac:dyDescent="0.2">
      <c r="A21" s="1" t="s">
        <v>117</v>
      </c>
      <c r="B21" s="1">
        <v>11</v>
      </c>
      <c r="C21" s="1">
        <v>2</v>
      </c>
      <c r="D21" s="1">
        <v>4</v>
      </c>
      <c r="E21" s="1">
        <v>2</v>
      </c>
      <c r="F21" s="1">
        <v>0</v>
      </c>
      <c r="G21" s="1">
        <v>2</v>
      </c>
      <c r="H21" s="1">
        <v>1</v>
      </c>
      <c r="I21" s="1">
        <v>0</v>
      </c>
      <c r="J21" s="2">
        <f t="shared" si="0"/>
        <v>45.454545454545453</v>
      </c>
      <c r="K21" s="2">
        <f t="shared" si="1"/>
        <v>9.0909090909090917</v>
      </c>
    </row>
    <row r="22" spans="1:11" x14ac:dyDescent="0.2">
      <c r="A22" s="1" t="s">
        <v>118</v>
      </c>
      <c r="B22" s="1">
        <v>19</v>
      </c>
      <c r="C22" s="1">
        <v>2</v>
      </c>
      <c r="D22" s="1">
        <v>7</v>
      </c>
      <c r="E22" s="1">
        <v>5</v>
      </c>
      <c r="F22" s="1">
        <v>2</v>
      </c>
      <c r="G22" s="1">
        <v>3</v>
      </c>
      <c r="H22" s="1">
        <v>0</v>
      </c>
      <c r="I22" s="1">
        <v>0</v>
      </c>
      <c r="J22" s="2">
        <f t="shared" si="0"/>
        <v>52.631578947368418</v>
      </c>
      <c r="K22" s="2">
        <f t="shared" si="1"/>
        <v>0</v>
      </c>
    </row>
    <row r="23" spans="1:11" x14ac:dyDescent="0.2">
      <c r="A23" s="1" t="s">
        <v>119</v>
      </c>
      <c r="B23" s="1">
        <v>39</v>
      </c>
      <c r="C23" s="1">
        <v>6</v>
      </c>
      <c r="D23" s="1">
        <v>4</v>
      </c>
      <c r="E23" s="1">
        <v>13</v>
      </c>
      <c r="F23" s="1">
        <v>10</v>
      </c>
      <c r="G23" s="1">
        <v>6</v>
      </c>
      <c r="H23" s="1">
        <v>0</v>
      </c>
      <c r="I23" s="1">
        <v>0</v>
      </c>
      <c r="J23" s="2">
        <f t="shared" si="0"/>
        <v>74.358974358974365</v>
      </c>
      <c r="K23" s="2">
        <f t="shared" si="1"/>
        <v>0</v>
      </c>
    </row>
    <row r="24" spans="1:11" x14ac:dyDescent="0.2">
      <c r="A24" s="1" t="s">
        <v>120</v>
      </c>
      <c r="B24" s="1">
        <v>107</v>
      </c>
      <c r="C24" s="1">
        <v>14</v>
      </c>
      <c r="D24" s="1">
        <v>19</v>
      </c>
      <c r="E24" s="1">
        <v>29</v>
      </c>
      <c r="F24" s="1">
        <v>21</v>
      </c>
      <c r="G24" s="1">
        <v>13</v>
      </c>
      <c r="H24" s="1">
        <v>9</v>
      </c>
      <c r="I24" s="1">
        <v>2</v>
      </c>
      <c r="J24" s="2">
        <f t="shared" si="0"/>
        <v>69.158878504672899</v>
      </c>
      <c r="K24" s="2">
        <f t="shared" si="1"/>
        <v>10.280373831775702</v>
      </c>
    </row>
    <row r="25" spans="1:11" x14ac:dyDescent="0.2">
      <c r="A25" s="1" t="s">
        <v>121</v>
      </c>
      <c r="B25" s="1">
        <v>33</v>
      </c>
      <c r="C25" s="1">
        <v>7</v>
      </c>
      <c r="D25" s="1">
        <v>4</v>
      </c>
      <c r="E25" s="1">
        <v>10</v>
      </c>
      <c r="F25" s="1">
        <v>6</v>
      </c>
      <c r="G25" s="1">
        <v>5</v>
      </c>
      <c r="H25" s="1">
        <v>1</v>
      </c>
      <c r="I25" s="1">
        <v>0</v>
      </c>
      <c r="J25" s="2">
        <f t="shared" si="0"/>
        <v>66.666666666666671</v>
      </c>
      <c r="K25" s="2">
        <f t="shared" si="1"/>
        <v>3.0303030303030303</v>
      </c>
    </row>
    <row r="26" spans="1:11" x14ac:dyDescent="0.2">
      <c r="A26" s="1" t="s">
        <v>122</v>
      </c>
      <c r="B26" s="1">
        <v>9</v>
      </c>
      <c r="C26" s="1">
        <v>1</v>
      </c>
      <c r="D26" s="1">
        <v>0</v>
      </c>
      <c r="E26" s="1">
        <v>3</v>
      </c>
      <c r="F26" s="1">
        <v>2</v>
      </c>
      <c r="G26" s="1">
        <v>2</v>
      </c>
      <c r="H26" s="1">
        <v>1</v>
      </c>
      <c r="I26" s="1">
        <v>0</v>
      </c>
      <c r="J26" s="2">
        <f t="shared" si="0"/>
        <v>88.888888888888886</v>
      </c>
      <c r="K26" s="2">
        <f t="shared" si="1"/>
        <v>11.111111111111111</v>
      </c>
    </row>
    <row r="27" spans="1:11" x14ac:dyDescent="0.2">
      <c r="A27" s="1" t="s">
        <v>123</v>
      </c>
      <c r="B27" s="1">
        <v>21</v>
      </c>
      <c r="C27" s="1">
        <v>3</v>
      </c>
      <c r="D27" s="1">
        <v>9</v>
      </c>
      <c r="E27" s="1">
        <v>3</v>
      </c>
      <c r="F27" s="1">
        <v>3</v>
      </c>
      <c r="G27" s="1">
        <v>1</v>
      </c>
      <c r="H27" s="1">
        <v>2</v>
      </c>
      <c r="I27" s="1">
        <v>0</v>
      </c>
      <c r="J27" s="2">
        <f t="shared" si="0"/>
        <v>42.857142857142854</v>
      </c>
      <c r="K27" s="2">
        <f t="shared" si="1"/>
        <v>9.5238095238095237</v>
      </c>
    </row>
    <row r="28" spans="1:11" x14ac:dyDescent="0.2">
      <c r="A28" s="1" t="s">
        <v>124</v>
      </c>
      <c r="B28" s="1">
        <v>36</v>
      </c>
      <c r="C28" s="1">
        <v>11</v>
      </c>
      <c r="D28" s="1">
        <v>9</v>
      </c>
      <c r="E28" s="1">
        <v>10</v>
      </c>
      <c r="F28" s="1">
        <v>0</v>
      </c>
      <c r="G28" s="1">
        <v>4</v>
      </c>
      <c r="H28" s="1">
        <v>2</v>
      </c>
      <c r="I28" s="1">
        <v>0</v>
      </c>
      <c r="J28" s="2">
        <f t="shared" si="0"/>
        <v>44.444444444444443</v>
      </c>
      <c r="K28" s="2">
        <f t="shared" si="1"/>
        <v>5.5555555555555554</v>
      </c>
    </row>
    <row r="29" spans="1:11" x14ac:dyDescent="0.2">
      <c r="A29" s="1" t="s">
        <v>125</v>
      </c>
      <c r="B29" s="1">
        <v>15</v>
      </c>
      <c r="C29" s="1">
        <v>3</v>
      </c>
      <c r="D29" s="1">
        <v>3</v>
      </c>
      <c r="E29" s="1">
        <v>7</v>
      </c>
      <c r="F29" s="1">
        <v>0</v>
      </c>
      <c r="G29" s="1">
        <v>2</v>
      </c>
      <c r="H29" s="1">
        <v>0</v>
      </c>
      <c r="I29" s="1">
        <v>0</v>
      </c>
      <c r="J29" s="2">
        <f t="shared" si="0"/>
        <v>60</v>
      </c>
      <c r="K29" s="2">
        <f t="shared" si="1"/>
        <v>0</v>
      </c>
    </row>
    <row r="30" spans="1:11" x14ac:dyDescent="0.2">
      <c r="A30" s="1" t="s">
        <v>126</v>
      </c>
      <c r="B30" s="1">
        <v>30</v>
      </c>
      <c r="C30" s="1">
        <v>12</v>
      </c>
      <c r="D30" s="1">
        <v>8</v>
      </c>
      <c r="E30" s="1">
        <v>6</v>
      </c>
      <c r="F30" s="1">
        <v>4</v>
      </c>
      <c r="G30" s="1">
        <v>0</v>
      </c>
      <c r="H30" s="1">
        <v>0</v>
      </c>
      <c r="I30" s="1">
        <v>0</v>
      </c>
      <c r="J30" s="2">
        <f t="shared" si="0"/>
        <v>33.333333333333336</v>
      </c>
      <c r="K30" s="2">
        <f t="shared" si="1"/>
        <v>0</v>
      </c>
    </row>
    <row r="31" spans="1:11" x14ac:dyDescent="0.2">
      <c r="A31" s="1" t="s">
        <v>127</v>
      </c>
      <c r="B31" s="1">
        <v>734</v>
      </c>
      <c r="C31" s="1">
        <v>82</v>
      </c>
      <c r="D31" s="1">
        <v>97</v>
      </c>
      <c r="E31" s="1">
        <v>260</v>
      </c>
      <c r="F31" s="1">
        <v>96</v>
      </c>
      <c r="G31" s="1">
        <v>104</v>
      </c>
      <c r="H31" s="1">
        <v>77</v>
      </c>
      <c r="I31" s="1">
        <v>18</v>
      </c>
      <c r="J31" s="2">
        <f t="shared" si="0"/>
        <v>75.613079019073567</v>
      </c>
      <c r="K31" s="2">
        <f t="shared" si="1"/>
        <v>12.942779291553133</v>
      </c>
    </row>
    <row r="32" spans="1:11" x14ac:dyDescent="0.2">
      <c r="A32" s="1" t="s">
        <v>128</v>
      </c>
      <c r="B32" s="1">
        <v>4</v>
      </c>
      <c r="C32" s="1">
        <v>0</v>
      </c>
      <c r="D32" s="1">
        <v>3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2">
        <f t="shared" si="0"/>
        <v>25</v>
      </c>
      <c r="K32" s="2">
        <f t="shared" si="1"/>
        <v>0</v>
      </c>
    </row>
    <row r="33" spans="1:11" x14ac:dyDescent="0.2">
      <c r="A33" s="1" t="s">
        <v>129</v>
      </c>
      <c r="B33" s="1">
        <v>5</v>
      </c>
      <c r="C33" s="1">
        <v>2</v>
      </c>
      <c r="D33" s="1">
        <v>2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2">
        <f t="shared" si="0"/>
        <v>20</v>
      </c>
      <c r="K33" s="2">
        <f t="shared" si="1"/>
        <v>0</v>
      </c>
    </row>
    <row r="34" spans="1:11" x14ac:dyDescent="0.2">
      <c r="A34" s="1" t="s">
        <v>130</v>
      </c>
      <c r="B34" s="1">
        <v>601</v>
      </c>
      <c r="C34" s="1">
        <v>34</v>
      </c>
      <c r="D34" s="1">
        <v>65</v>
      </c>
      <c r="E34" s="1">
        <v>198</v>
      </c>
      <c r="F34" s="1">
        <v>90</v>
      </c>
      <c r="G34" s="1">
        <v>66</v>
      </c>
      <c r="H34" s="1">
        <v>101</v>
      </c>
      <c r="I34" s="1">
        <v>47</v>
      </c>
      <c r="J34" s="2">
        <f t="shared" si="0"/>
        <v>83.527454242928457</v>
      </c>
      <c r="K34" s="2">
        <f t="shared" si="1"/>
        <v>24.625623960066555</v>
      </c>
    </row>
    <row r="35" spans="1:11" x14ac:dyDescent="0.2">
      <c r="A35" s="1" t="s">
        <v>131</v>
      </c>
      <c r="B35" s="1">
        <v>87</v>
      </c>
      <c r="C35" s="1">
        <v>9</v>
      </c>
      <c r="D35" s="1">
        <v>15</v>
      </c>
      <c r="E35" s="1">
        <v>21</v>
      </c>
      <c r="F35" s="1">
        <v>12</v>
      </c>
      <c r="G35" s="1">
        <v>10</v>
      </c>
      <c r="H35" s="1">
        <v>9</v>
      </c>
      <c r="I35" s="1">
        <v>11</v>
      </c>
      <c r="J35" s="2">
        <f t="shared" si="0"/>
        <v>72.41379310344827</v>
      </c>
      <c r="K35" s="2">
        <f t="shared" si="1"/>
        <v>22.988505747126435</v>
      </c>
    </row>
    <row r="36" spans="1:11" x14ac:dyDescent="0.2">
      <c r="A36" s="1" t="s">
        <v>85</v>
      </c>
      <c r="B36" s="1">
        <v>1954</v>
      </c>
      <c r="C36" s="1">
        <v>77</v>
      </c>
      <c r="D36" s="1">
        <v>104</v>
      </c>
      <c r="E36" s="1">
        <v>1407</v>
      </c>
      <c r="F36" s="1">
        <v>150</v>
      </c>
      <c r="G36" s="1">
        <v>97</v>
      </c>
      <c r="H36" s="1">
        <v>108</v>
      </c>
      <c r="I36" s="1">
        <v>11</v>
      </c>
      <c r="J36" s="2">
        <f t="shared" si="0"/>
        <v>90.736949846468775</v>
      </c>
      <c r="K36" s="2">
        <f t="shared" si="1"/>
        <v>6.0900716479017403</v>
      </c>
    </row>
    <row r="37" spans="1:11" x14ac:dyDescent="0.2">
      <c r="A37" s="1" t="s">
        <v>132</v>
      </c>
      <c r="B37" s="1">
        <v>863</v>
      </c>
      <c r="C37" s="1">
        <v>16</v>
      </c>
      <c r="D37" s="1">
        <v>50</v>
      </c>
      <c r="E37" s="1">
        <v>770</v>
      </c>
      <c r="F37" s="1">
        <v>17</v>
      </c>
      <c r="G37" s="1">
        <v>4</v>
      </c>
      <c r="H37" s="1">
        <v>5</v>
      </c>
      <c r="I37" s="1">
        <v>1</v>
      </c>
      <c r="J37" s="2">
        <f t="shared" si="0"/>
        <v>92.352259559675545</v>
      </c>
      <c r="K37" s="2">
        <f t="shared" si="1"/>
        <v>0.69524913093858631</v>
      </c>
    </row>
    <row r="38" spans="1:11" x14ac:dyDescent="0.2">
      <c r="A38" s="1" t="s">
        <v>133</v>
      </c>
      <c r="B38" s="1">
        <v>109</v>
      </c>
      <c r="C38" s="1">
        <v>1</v>
      </c>
      <c r="D38" s="1">
        <v>4</v>
      </c>
      <c r="E38" s="1">
        <v>82</v>
      </c>
      <c r="F38" s="1">
        <v>4</v>
      </c>
      <c r="G38" s="1">
        <v>10</v>
      </c>
      <c r="H38" s="1">
        <v>7</v>
      </c>
      <c r="I38" s="1">
        <v>1</v>
      </c>
      <c r="J38" s="2">
        <f t="shared" si="0"/>
        <v>95.412844036697251</v>
      </c>
      <c r="K38" s="2">
        <f t="shared" si="1"/>
        <v>7.3394495412844041</v>
      </c>
    </row>
    <row r="39" spans="1:11" x14ac:dyDescent="0.2">
      <c r="A39" s="1" t="s">
        <v>134</v>
      </c>
      <c r="B39" s="1">
        <v>140</v>
      </c>
      <c r="C39" s="1">
        <v>25</v>
      </c>
      <c r="D39" s="1">
        <v>13</v>
      </c>
      <c r="E39" s="1">
        <v>87</v>
      </c>
      <c r="F39" s="1">
        <v>7</v>
      </c>
      <c r="G39" s="1">
        <v>4</v>
      </c>
      <c r="H39" s="1">
        <v>4</v>
      </c>
      <c r="I39" s="1">
        <v>0</v>
      </c>
      <c r="J39" s="2">
        <f t="shared" si="0"/>
        <v>72.857142857142861</v>
      </c>
      <c r="K39" s="2">
        <f t="shared" si="1"/>
        <v>2.8571428571428572</v>
      </c>
    </row>
    <row r="40" spans="1:11" x14ac:dyDescent="0.2">
      <c r="A40" s="1" t="s">
        <v>135</v>
      </c>
      <c r="B40" s="1">
        <v>170</v>
      </c>
      <c r="C40" s="1">
        <v>2</v>
      </c>
      <c r="D40" s="1">
        <v>3</v>
      </c>
      <c r="E40" s="1">
        <v>52</v>
      </c>
      <c r="F40" s="1">
        <v>8</v>
      </c>
      <c r="G40" s="1">
        <v>33</v>
      </c>
      <c r="H40" s="1">
        <v>58</v>
      </c>
      <c r="I40" s="1">
        <v>14</v>
      </c>
      <c r="J40" s="2">
        <f t="shared" si="0"/>
        <v>97.058823529411768</v>
      </c>
      <c r="K40" s="2">
        <f t="shared" si="1"/>
        <v>42.352941176470587</v>
      </c>
    </row>
    <row r="41" spans="1:11" x14ac:dyDescent="0.2">
      <c r="A41" s="1" t="s">
        <v>136</v>
      </c>
      <c r="B41" s="1">
        <v>97</v>
      </c>
      <c r="C41" s="1">
        <v>1</v>
      </c>
      <c r="D41" s="1">
        <v>2</v>
      </c>
      <c r="E41" s="1">
        <v>77</v>
      </c>
      <c r="F41" s="1">
        <v>3</v>
      </c>
      <c r="G41" s="1">
        <v>9</v>
      </c>
      <c r="H41" s="1">
        <v>3</v>
      </c>
      <c r="I41" s="1">
        <v>2</v>
      </c>
      <c r="J41" s="2">
        <f t="shared" si="0"/>
        <v>96.907216494845358</v>
      </c>
      <c r="K41" s="2">
        <f t="shared" si="1"/>
        <v>5.1546391752577323</v>
      </c>
    </row>
    <row r="42" spans="1:11" x14ac:dyDescent="0.2">
      <c r="A42" s="1" t="s">
        <v>137</v>
      </c>
      <c r="B42" s="1">
        <v>165</v>
      </c>
      <c r="C42" s="1">
        <v>0</v>
      </c>
      <c r="D42" s="1">
        <v>0</v>
      </c>
      <c r="E42" s="1">
        <v>162</v>
      </c>
      <c r="F42" s="1">
        <v>1</v>
      </c>
      <c r="G42" s="1">
        <v>0</v>
      </c>
      <c r="H42" s="1">
        <v>1</v>
      </c>
      <c r="I42" s="1">
        <v>1</v>
      </c>
      <c r="J42" s="2">
        <f t="shared" si="0"/>
        <v>100</v>
      </c>
      <c r="K42" s="2">
        <f t="shared" si="1"/>
        <v>1.2121212121212122</v>
      </c>
    </row>
    <row r="43" spans="1:11" x14ac:dyDescent="0.2">
      <c r="A43" s="1" t="s">
        <v>87</v>
      </c>
      <c r="B43" s="1">
        <v>108</v>
      </c>
      <c r="C43" s="1">
        <v>4</v>
      </c>
      <c r="D43" s="1">
        <v>2</v>
      </c>
      <c r="E43" s="1">
        <v>91</v>
      </c>
      <c r="F43" s="1">
        <v>4</v>
      </c>
      <c r="G43" s="1">
        <v>1</v>
      </c>
      <c r="H43" s="1">
        <v>3</v>
      </c>
      <c r="I43" s="1">
        <v>3</v>
      </c>
      <c r="J43" s="2">
        <f t="shared" si="0"/>
        <v>94.444444444444443</v>
      </c>
      <c r="K43" s="2">
        <f t="shared" si="1"/>
        <v>5.5555555555555554</v>
      </c>
    </row>
    <row r="44" spans="1:11" x14ac:dyDescent="0.2">
      <c r="A44" s="1" t="s">
        <v>138</v>
      </c>
      <c r="B44" s="1">
        <v>56</v>
      </c>
      <c r="C44" s="1">
        <v>1</v>
      </c>
      <c r="D44" s="1">
        <v>3</v>
      </c>
      <c r="E44" s="1">
        <v>21</v>
      </c>
      <c r="F44" s="1">
        <v>4</v>
      </c>
      <c r="G44" s="1">
        <v>9</v>
      </c>
      <c r="H44" s="1">
        <v>14</v>
      </c>
      <c r="I44" s="1">
        <v>4</v>
      </c>
      <c r="J44" s="2">
        <f t="shared" si="0"/>
        <v>92.857142857142861</v>
      </c>
      <c r="K44" s="2">
        <f t="shared" si="1"/>
        <v>32.142857142857146</v>
      </c>
    </row>
    <row r="45" spans="1:11" x14ac:dyDescent="0.2">
      <c r="A45" s="1" t="s">
        <v>24</v>
      </c>
    </row>
    <row r="46" spans="1:11" x14ac:dyDescent="0.2">
      <c r="J46" s="2"/>
      <c r="K46" s="2"/>
    </row>
    <row r="47" spans="1:11" x14ac:dyDescent="0.2">
      <c r="A47" s="1" t="s">
        <v>340</v>
      </c>
    </row>
    <row r="48" spans="1:11" x14ac:dyDescent="0.2">
      <c r="A48" s="3"/>
      <c r="B48" s="4"/>
      <c r="C48" s="4" t="s">
        <v>316</v>
      </c>
      <c r="D48" s="4" t="s">
        <v>318</v>
      </c>
      <c r="E48" s="4" t="s">
        <v>320</v>
      </c>
      <c r="F48" s="4" t="s">
        <v>322</v>
      </c>
      <c r="G48" s="4" t="s">
        <v>324</v>
      </c>
      <c r="H48" s="4" t="s">
        <v>328</v>
      </c>
      <c r="I48" s="4" t="s">
        <v>326</v>
      </c>
      <c r="J48" s="5" t="s">
        <v>313</v>
      </c>
      <c r="K48" s="6"/>
    </row>
    <row r="49" spans="1:11" x14ac:dyDescent="0.2">
      <c r="A49" s="7"/>
      <c r="B49" s="8" t="s">
        <v>0</v>
      </c>
      <c r="C49" s="8" t="s">
        <v>317</v>
      </c>
      <c r="D49" s="8" t="s">
        <v>319</v>
      </c>
      <c r="E49" s="8" t="s">
        <v>321</v>
      </c>
      <c r="F49" s="8" t="s">
        <v>323</v>
      </c>
      <c r="G49" s="8" t="s">
        <v>325</v>
      </c>
      <c r="H49" s="8" t="s">
        <v>325</v>
      </c>
      <c r="I49" s="8" t="s">
        <v>327</v>
      </c>
      <c r="J49" s="9" t="s">
        <v>314</v>
      </c>
      <c r="K49" s="10" t="s">
        <v>315</v>
      </c>
    </row>
    <row r="50" spans="1:11" x14ac:dyDescent="0.2">
      <c r="A50" s="1" t="s">
        <v>22</v>
      </c>
      <c r="J50" s="2"/>
      <c r="K50" s="2"/>
    </row>
    <row r="51" spans="1:11" x14ac:dyDescent="0.2">
      <c r="A51" s="1" t="s">
        <v>0</v>
      </c>
      <c r="B51" s="1">
        <v>3427</v>
      </c>
      <c r="C51" s="1">
        <v>188</v>
      </c>
      <c r="D51" s="1">
        <v>241</v>
      </c>
      <c r="E51" s="1">
        <v>2249</v>
      </c>
      <c r="F51" s="1">
        <v>237</v>
      </c>
      <c r="G51" s="1">
        <v>215</v>
      </c>
      <c r="H51" s="1">
        <v>220</v>
      </c>
      <c r="I51" s="1">
        <v>77</v>
      </c>
      <c r="J51" s="2">
        <f t="shared" si="0"/>
        <v>87.481762474467459</v>
      </c>
      <c r="K51" s="2">
        <f t="shared" si="1"/>
        <v>8.6664721330609868</v>
      </c>
    </row>
    <row r="52" spans="1:11" x14ac:dyDescent="0.2">
      <c r="A52" s="1" t="s">
        <v>114</v>
      </c>
      <c r="B52" s="1">
        <v>10</v>
      </c>
      <c r="C52" s="1">
        <v>2</v>
      </c>
      <c r="D52" s="1">
        <v>4</v>
      </c>
      <c r="E52" s="1">
        <v>3</v>
      </c>
      <c r="F52" s="1">
        <v>1</v>
      </c>
      <c r="G52" s="1">
        <v>0</v>
      </c>
      <c r="H52" s="1">
        <v>0</v>
      </c>
      <c r="I52" s="1">
        <v>0</v>
      </c>
      <c r="J52" s="2">
        <f t="shared" si="0"/>
        <v>40</v>
      </c>
      <c r="K52" s="2">
        <f t="shared" si="1"/>
        <v>0</v>
      </c>
    </row>
    <row r="53" spans="1:11" x14ac:dyDescent="0.2">
      <c r="A53" s="1" t="s">
        <v>115</v>
      </c>
      <c r="B53" s="1">
        <v>6</v>
      </c>
      <c r="C53" s="1">
        <v>0</v>
      </c>
      <c r="D53" s="1">
        <v>1</v>
      </c>
      <c r="E53" s="1">
        <v>3</v>
      </c>
      <c r="F53" s="1">
        <v>1</v>
      </c>
      <c r="G53" s="1">
        <v>1</v>
      </c>
      <c r="H53" s="1">
        <v>0</v>
      </c>
      <c r="I53" s="1">
        <v>0</v>
      </c>
      <c r="J53" s="2">
        <f t="shared" si="0"/>
        <v>83.333333333333329</v>
      </c>
      <c r="K53" s="2">
        <f t="shared" si="1"/>
        <v>0</v>
      </c>
    </row>
    <row r="54" spans="1:11" x14ac:dyDescent="0.2">
      <c r="A54" s="1" t="s">
        <v>116</v>
      </c>
      <c r="B54" s="1">
        <v>22</v>
      </c>
      <c r="C54" s="1">
        <v>10</v>
      </c>
      <c r="D54" s="1">
        <v>5</v>
      </c>
      <c r="E54" s="1">
        <v>4</v>
      </c>
      <c r="F54" s="1">
        <v>1</v>
      </c>
      <c r="G54" s="1">
        <v>2</v>
      </c>
      <c r="H54" s="1">
        <v>0</v>
      </c>
      <c r="I54" s="1">
        <v>0</v>
      </c>
      <c r="J54" s="2">
        <f t="shared" si="0"/>
        <v>31.818181818181817</v>
      </c>
      <c r="K54" s="2">
        <f t="shared" si="1"/>
        <v>0</v>
      </c>
    </row>
    <row r="55" spans="1:11" x14ac:dyDescent="0.2">
      <c r="A55" s="1" t="s">
        <v>117</v>
      </c>
      <c r="B55" s="1">
        <v>4</v>
      </c>
      <c r="C55" s="1">
        <v>0</v>
      </c>
      <c r="D55" s="1">
        <v>3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2">
        <f t="shared" si="0"/>
        <v>25</v>
      </c>
      <c r="K55" s="2">
        <f t="shared" si="1"/>
        <v>0</v>
      </c>
    </row>
    <row r="56" spans="1:11" x14ac:dyDescent="0.2">
      <c r="A56" s="1" t="s">
        <v>118</v>
      </c>
      <c r="B56" s="1">
        <v>11</v>
      </c>
      <c r="C56" s="1">
        <v>0</v>
      </c>
      <c r="D56" s="1">
        <v>7</v>
      </c>
      <c r="E56" s="1">
        <v>3</v>
      </c>
      <c r="F56" s="1">
        <v>0</v>
      </c>
      <c r="G56" s="1">
        <v>1</v>
      </c>
      <c r="H56" s="1">
        <v>0</v>
      </c>
      <c r="I56" s="1">
        <v>0</v>
      </c>
      <c r="J56" s="2">
        <f t="shared" si="0"/>
        <v>36.363636363636367</v>
      </c>
      <c r="K56" s="2">
        <f t="shared" si="1"/>
        <v>0</v>
      </c>
    </row>
    <row r="57" spans="1:11" x14ac:dyDescent="0.2">
      <c r="A57" s="1" t="s">
        <v>119</v>
      </c>
      <c r="B57" s="1">
        <v>19</v>
      </c>
      <c r="C57" s="1">
        <v>1</v>
      </c>
      <c r="D57" s="1">
        <v>3</v>
      </c>
      <c r="E57" s="1">
        <v>11</v>
      </c>
      <c r="F57" s="1">
        <v>3</v>
      </c>
      <c r="G57" s="1">
        <v>1</v>
      </c>
      <c r="H57" s="1">
        <v>0</v>
      </c>
      <c r="I57" s="1">
        <v>0</v>
      </c>
      <c r="J57" s="2">
        <f t="shared" si="0"/>
        <v>78.94736842105263</v>
      </c>
      <c r="K57" s="2">
        <f t="shared" si="1"/>
        <v>0</v>
      </c>
    </row>
    <row r="58" spans="1:11" x14ac:dyDescent="0.2">
      <c r="A58" s="1" t="s">
        <v>120</v>
      </c>
      <c r="B58" s="1">
        <v>55</v>
      </c>
      <c r="C58" s="1">
        <v>5</v>
      </c>
      <c r="D58" s="1">
        <v>12</v>
      </c>
      <c r="E58" s="1">
        <v>15</v>
      </c>
      <c r="F58" s="1">
        <v>10</v>
      </c>
      <c r="G58" s="1">
        <v>8</v>
      </c>
      <c r="H58" s="1">
        <v>4</v>
      </c>
      <c r="I58" s="1">
        <v>1</v>
      </c>
      <c r="J58" s="2">
        <f t="shared" si="0"/>
        <v>69.090909090909093</v>
      </c>
      <c r="K58" s="2">
        <f t="shared" si="1"/>
        <v>9.0909090909090917</v>
      </c>
    </row>
    <row r="59" spans="1:11" x14ac:dyDescent="0.2">
      <c r="A59" s="1" t="s">
        <v>121</v>
      </c>
      <c r="B59" s="1">
        <v>17</v>
      </c>
      <c r="C59" s="1">
        <v>2</v>
      </c>
      <c r="D59" s="1">
        <v>3</v>
      </c>
      <c r="E59" s="1">
        <v>5</v>
      </c>
      <c r="F59" s="1">
        <v>4</v>
      </c>
      <c r="G59" s="1">
        <v>3</v>
      </c>
      <c r="H59" s="1">
        <v>0</v>
      </c>
      <c r="I59" s="1">
        <v>0</v>
      </c>
      <c r="J59" s="2">
        <f t="shared" si="0"/>
        <v>70.588235294117652</v>
      </c>
      <c r="K59" s="2">
        <f t="shared" si="1"/>
        <v>0</v>
      </c>
    </row>
    <row r="60" spans="1:11" x14ac:dyDescent="0.2">
      <c r="A60" s="1" t="s">
        <v>122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2">
        <f t="shared" si="0"/>
        <v>100</v>
      </c>
      <c r="K60" s="2">
        <f t="shared" si="1"/>
        <v>100</v>
      </c>
    </row>
    <row r="61" spans="1:11" x14ac:dyDescent="0.2">
      <c r="A61" s="1" t="s">
        <v>123</v>
      </c>
      <c r="B61" s="1">
        <v>8</v>
      </c>
      <c r="C61" s="1">
        <v>1</v>
      </c>
      <c r="D61" s="1">
        <v>4</v>
      </c>
      <c r="E61" s="1">
        <v>1</v>
      </c>
      <c r="F61" s="1">
        <v>1</v>
      </c>
      <c r="G61" s="1">
        <v>0</v>
      </c>
      <c r="H61" s="1">
        <v>1</v>
      </c>
      <c r="I61" s="1">
        <v>0</v>
      </c>
      <c r="J61" s="2">
        <f t="shared" si="0"/>
        <v>37.5</v>
      </c>
      <c r="K61" s="2">
        <f t="shared" si="1"/>
        <v>12.5</v>
      </c>
    </row>
    <row r="62" spans="1:11" x14ac:dyDescent="0.2">
      <c r="A62" s="1" t="s">
        <v>124</v>
      </c>
      <c r="B62" s="1">
        <v>16</v>
      </c>
      <c r="C62" s="1">
        <v>4</v>
      </c>
      <c r="D62" s="1">
        <v>3</v>
      </c>
      <c r="E62" s="1">
        <v>6</v>
      </c>
      <c r="F62" s="1">
        <v>0</v>
      </c>
      <c r="G62" s="1">
        <v>3</v>
      </c>
      <c r="H62" s="1">
        <v>0</v>
      </c>
      <c r="I62" s="1">
        <v>0</v>
      </c>
      <c r="J62" s="2">
        <f t="shared" si="0"/>
        <v>56.25</v>
      </c>
      <c r="K62" s="2">
        <f t="shared" si="1"/>
        <v>0</v>
      </c>
    </row>
    <row r="63" spans="1:11" x14ac:dyDescent="0.2">
      <c r="A63" s="1" t="s">
        <v>125</v>
      </c>
      <c r="B63" s="1">
        <v>7</v>
      </c>
      <c r="C63" s="1">
        <v>2</v>
      </c>
      <c r="D63" s="1">
        <v>1</v>
      </c>
      <c r="E63" s="1">
        <v>3</v>
      </c>
      <c r="F63" s="1">
        <v>0</v>
      </c>
      <c r="G63" s="1">
        <v>1</v>
      </c>
      <c r="H63" s="1">
        <v>0</v>
      </c>
      <c r="I63" s="1">
        <v>0</v>
      </c>
      <c r="J63" s="2">
        <f t="shared" ref="J63:J107" si="2">SUM(E63:I63)*100/B63</f>
        <v>57.142857142857146</v>
      </c>
      <c r="K63" s="2">
        <f t="shared" ref="K63:K107" si="3">(H63+I63)*100/B63</f>
        <v>0</v>
      </c>
    </row>
    <row r="64" spans="1:11" x14ac:dyDescent="0.2">
      <c r="A64" s="1" t="s">
        <v>126</v>
      </c>
      <c r="B64" s="1">
        <v>17</v>
      </c>
      <c r="C64" s="1">
        <v>7</v>
      </c>
      <c r="D64" s="1">
        <v>3</v>
      </c>
      <c r="E64" s="1">
        <v>4</v>
      </c>
      <c r="F64" s="1">
        <v>3</v>
      </c>
      <c r="G64" s="1">
        <v>0</v>
      </c>
      <c r="H64" s="1">
        <v>0</v>
      </c>
      <c r="I64" s="1">
        <v>0</v>
      </c>
      <c r="J64" s="2">
        <f t="shared" si="2"/>
        <v>41.176470588235297</v>
      </c>
      <c r="K64" s="2">
        <f t="shared" si="3"/>
        <v>0</v>
      </c>
    </row>
    <row r="65" spans="1:11" x14ac:dyDescent="0.2">
      <c r="A65" s="1" t="s">
        <v>127</v>
      </c>
      <c r="B65" s="1">
        <v>414</v>
      </c>
      <c r="C65" s="1">
        <v>44</v>
      </c>
      <c r="D65" s="1">
        <v>50</v>
      </c>
      <c r="E65" s="1">
        <v>164</v>
      </c>
      <c r="F65" s="1">
        <v>49</v>
      </c>
      <c r="G65" s="1">
        <v>56</v>
      </c>
      <c r="H65" s="1">
        <v>37</v>
      </c>
      <c r="I65" s="1">
        <v>14</v>
      </c>
      <c r="J65" s="2">
        <f t="shared" si="2"/>
        <v>77.294685990338166</v>
      </c>
      <c r="K65" s="2">
        <f t="shared" si="3"/>
        <v>12.318840579710145</v>
      </c>
    </row>
    <row r="66" spans="1:11" x14ac:dyDescent="0.2">
      <c r="A66" s="1" t="s">
        <v>128</v>
      </c>
      <c r="B66" s="1">
        <v>3</v>
      </c>
      <c r="C66" s="1">
        <v>0</v>
      </c>
      <c r="D66" s="1">
        <v>2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2">
        <f t="shared" si="2"/>
        <v>33.333333333333336</v>
      </c>
      <c r="K66" s="2">
        <f t="shared" si="3"/>
        <v>0</v>
      </c>
    </row>
    <row r="67" spans="1:11" x14ac:dyDescent="0.2">
      <c r="A67" s="1" t="s">
        <v>129</v>
      </c>
      <c r="B67" s="1">
        <v>3</v>
      </c>
      <c r="C67" s="1">
        <v>0</v>
      </c>
      <c r="D67" s="1">
        <v>2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2">
        <f t="shared" si="2"/>
        <v>33.333333333333336</v>
      </c>
      <c r="K67" s="2">
        <f t="shared" si="3"/>
        <v>0</v>
      </c>
    </row>
    <row r="68" spans="1:11" x14ac:dyDescent="0.2">
      <c r="A68" s="1" t="s">
        <v>130</v>
      </c>
      <c r="B68" s="1">
        <v>335</v>
      </c>
      <c r="C68" s="1">
        <v>20</v>
      </c>
      <c r="D68" s="1">
        <v>34</v>
      </c>
      <c r="E68" s="1">
        <v>121</v>
      </c>
      <c r="F68" s="1">
        <v>39</v>
      </c>
      <c r="G68" s="1">
        <v>37</v>
      </c>
      <c r="H68" s="1">
        <v>55</v>
      </c>
      <c r="I68" s="1">
        <v>29</v>
      </c>
      <c r="J68" s="2">
        <f t="shared" si="2"/>
        <v>83.880597014925371</v>
      </c>
      <c r="K68" s="2">
        <f t="shared" si="3"/>
        <v>25.074626865671643</v>
      </c>
    </row>
    <row r="69" spans="1:11" x14ac:dyDescent="0.2">
      <c r="A69" s="1" t="s">
        <v>131</v>
      </c>
      <c r="B69" s="1">
        <v>40</v>
      </c>
      <c r="C69" s="1">
        <v>5</v>
      </c>
      <c r="D69" s="1">
        <v>4</v>
      </c>
      <c r="E69" s="1">
        <v>11</v>
      </c>
      <c r="F69" s="1">
        <v>2</v>
      </c>
      <c r="G69" s="1">
        <v>8</v>
      </c>
      <c r="H69" s="1">
        <v>3</v>
      </c>
      <c r="I69" s="1">
        <v>7</v>
      </c>
      <c r="J69" s="2">
        <f t="shared" si="2"/>
        <v>77.5</v>
      </c>
      <c r="K69" s="2">
        <f t="shared" si="3"/>
        <v>25</v>
      </c>
    </row>
    <row r="70" spans="1:11" x14ac:dyDescent="0.2">
      <c r="A70" s="1" t="s">
        <v>85</v>
      </c>
      <c r="B70" s="1">
        <v>1273</v>
      </c>
      <c r="C70" s="1">
        <v>40</v>
      </c>
      <c r="D70" s="1">
        <v>58</v>
      </c>
      <c r="E70" s="1">
        <v>969</v>
      </c>
      <c r="F70" s="1">
        <v>86</v>
      </c>
      <c r="G70" s="1">
        <v>61</v>
      </c>
      <c r="H70" s="1">
        <v>53</v>
      </c>
      <c r="I70" s="1">
        <v>6</v>
      </c>
      <c r="J70" s="2">
        <f t="shared" si="2"/>
        <v>92.301649646504316</v>
      </c>
      <c r="K70" s="2">
        <f t="shared" si="3"/>
        <v>4.6347211311861747</v>
      </c>
    </row>
    <row r="71" spans="1:11" x14ac:dyDescent="0.2">
      <c r="A71" s="1" t="s">
        <v>132</v>
      </c>
      <c r="B71" s="1">
        <v>477</v>
      </c>
      <c r="C71" s="1">
        <v>13</v>
      </c>
      <c r="D71" s="1">
        <v>21</v>
      </c>
      <c r="E71" s="1">
        <v>424</v>
      </c>
      <c r="F71" s="1">
        <v>13</v>
      </c>
      <c r="G71" s="1">
        <v>2</v>
      </c>
      <c r="H71" s="1">
        <v>4</v>
      </c>
      <c r="I71" s="1">
        <v>0</v>
      </c>
      <c r="J71" s="2">
        <f t="shared" si="2"/>
        <v>92.872117400419285</v>
      </c>
      <c r="K71" s="2">
        <f t="shared" si="3"/>
        <v>0.83857442348008382</v>
      </c>
    </row>
    <row r="72" spans="1:11" x14ac:dyDescent="0.2">
      <c r="A72" s="1" t="s">
        <v>133</v>
      </c>
      <c r="B72" s="1">
        <v>85</v>
      </c>
      <c r="C72" s="1">
        <v>1</v>
      </c>
      <c r="D72" s="1">
        <v>3</v>
      </c>
      <c r="E72" s="1">
        <v>64</v>
      </c>
      <c r="F72" s="1">
        <v>2</v>
      </c>
      <c r="G72" s="1">
        <v>7</v>
      </c>
      <c r="H72" s="1">
        <v>7</v>
      </c>
      <c r="I72" s="1">
        <v>1</v>
      </c>
      <c r="J72" s="2">
        <f t="shared" si="2"/>
        <v>95.294117647058826</v>
      </c>
      <c r="K72" s="2">
        <f t="shared" si="3"/>
        <v>9.4117647058823533</v>
      </c>
    </row>
    <row r="73" spans="1:11" x14ac:dyDescent="0.2">
      <c r="A73" s="1" t="s">
        <v>134</v>
      </c>
      <c r="B73" s="1">
        <v>138</v>
      </c>
      <c r="C73" s="1">
        <v>25</v>
      </c>
      <c r="D73" s="1">
        <v>13</v>
      </c>
      <c r="E73" s="1">
        <v>85</v>
      </c>
      <c r="F73" s="1">
        <v>7</v>
      </c>
      <c r="G73" s="1">
        <v>4</v>
      </c>
      <c r="H73" s="1">
        <v>4</v>
      </c>
      <c r="I73" s="1">
        <v>0</v>
      </c>
      <c r="J73" s="2">
        <f t="shared" si="2"/>
        <v>72.463768115942031</v>
      </c>
      <c r="K73" s="2">
        <f t="shared" si="3"/>
        <v>2.8985507246376812</v>
      </c>
    </row>
    <row r="74" spans="1:11" x14ac:dyDescent="0.2">
      <c r="A74" s="1" t="s">
        <v>135</v>
      </c>
      <c r="B74" s="1">
        <v>103</v>
      </c>
      <c r="C74" s="1">
        <v>2</v>
      </c>
      <c r="D74" s="1">
        <v>2</v>
      </c>
      <c r="E74" s="1">
        <v>30</v>
      </c>
      <c r="F74" s="1">
        <v>7</v>
      </c>
      <c r="G74" s="1">
        <v>12</v>
      </c>
      <c r="H74" s="1">
        <v>36</v>
      </c>
      <c r="I74" s="1">
        <v>14</v>
      </c>
      <c r="J74" s="2">
        <f t="shared" si="2"/>
        <v>96.116504854368927</v>
      </c>
      <c r="K74" s="2">
        <f t="shared" si="3"/>
        <v>48.543689320388353</v>
      </c>
    </row>
    <row r="75" spans="1:11" x14ac:dyDescent="0.2">
      <c r="A75" s="1" t="s">
        <v>136</v>
      </c>
      <c r="B75" s="1">
        <v>82</v>
      </c>
      <c r="C75" s="1">
        <v>1</v>
      </c>
      <c r="D75" s="1">
        <v>1</v>
      </c>
      <c r="E75" s="1">
        <v>71</v>
      </c>
      <c r="F75" s="1">
        <v>2</v>
      </c>
      <c r="G75" s="1">
        <v>4</v>
      </c>
      <c r="H75" s="1">
        <v>2</v>
      </c>
      <c r="I75" s="1">
        <v>1</v>
      </c>
      <c r="J75" s="2">
        <f t="shared" si="2"/>
        <v>97.560975609756099</v>
      </c>
      <c r="K75" s="2">
        <f t="shared" si="3"/>
        <v>3.6585365853658538</v>
      </c>
    </row>
    <row r="76" spans="1:11" x14ac:dyDescent="0.2">
      <c r="A76" s="1" t="s">
        <v>137</v>
      </c>
      <c r="B76" s="1">
        <v>155</v>
      </c>
      <c r="C76" s="1">
        <v>0</v>
      </c>
      <c r="D76" s="1">
        <v>0</v>
      </c>
      <c r="E76" s="1">
        <v>154</v>
      </c>
      <c r="F76" s="1">
        <v>0</v>
      </c>
      <c r="G76" s="1">
        <v>0</v>
      </c>
      <c r="H76" s="1">
        <v>0</v>
      </c>
      <c r="I76" s="1">
        <v>1</v>
      </c>
      <c r="J76" s="2">
        <f t="shared" si="2"/>
        <v>100</v>
      </c>
      <c r="K76" s="2">
        <f t="shared" si="3"/>
        <v>0.64516129032258063</v>
      </c>
    </row>
    <row r="77" spans="1:11" x14ac:dyDescent="0.2">
      <c r="A77" s="1" t="s">
        <v>87</v>
      </c>
      <c r="B77" s="1">
        <v>96</v>
      </c>
      <c r="C77" s="1">
        <v>3</v>
      </c>
      <c r="D77" s="1">
        <v>1</v>
      </c>
      <c r="E77" s="1">
        <v>86</v>
      </c>
      <c r="F77" s="1">
        <v>3</v>
      </c>
      <c r="G77" s="1">
        <v>0</v>
      </c>
      <c r="H77" s="1">
        <v>3</v>
      </c>
      <c r="I77" s="1">
        <v>0</v>
      </c>
      <c r="J77" s="2">
        <f t="shared" si="2"/>
        <v>95.833333333333329</v>
      </c>
      <c r="K77" s="2">
        <f t="shared" si="3"/>
        <v>3.125</v>
      </c>
    </row>
    <row r="78" spans="1:11" x14ac:dyDescent="0.2">
      <c r="A78" s="1" t="s">
        <v>138</v>
      </c>
      <c r="B78" s="1">
        <v>30</v>
      </c>
      <c r="C78" s="1">
        <v>0</v>
      </c>
      <c r="D78" s="1">
        <v>1</v>
      </c>
      <c r="E78" s="1">
        <v>11</v>
      </c>
      <c r="F78" s="1">
        <v>3</v>
      </c>
      <c r="G78" s="1">
        <v>2</v>
      </c>
      <c r="H78" s="1">
        <v>10</v>
      </c>
      <c r="I78" s="1">
        <v>3</v>
      </c>
      <c r="J78" s="2">
        <f t="shared" si="2"/>
        <v>96.666666666666671</v>
      </c>
      <c r="K78" s="2">
        <f t="shared" si="3"/>
        <v>43.333333333333336</v>
      </c>
    </row>
    <row r="79" spans="1:11" x14ac:dyDescent="0.2">
      <c r="A79" s="1" t="s">
        <v>23</v>
      </c>
      <c r="J79" s="2" t="e">
        <f t="shared" si="2"/>
        <v>#DIV/0!</v>
      </c>
      <c r="K79" s="2" t="e">
        <f t="shared" si="3"/>
        <v>#DIV/0!</v>
      </c>
    </row>
    <row r="80" spans="1:11" x14ac:dyDescent="0.2">
      <c r="A80" s="1" t="s">
        <v>0</v>
      </c>
      <c r="B80" s="1">
        <v>2064</v>
      </c>
      <c r="C80" s="1">
        <v>155</v>
      </c>
      <c r="D80" s="1">
        <v>206</v>
      </c>
      <c r="E80" s="1">
        <v>1089</v>
      </c>
      <c r="F80" s="1">
        <v>211</v>
      </c>
      <c r="G80" s="1">
        <v>176</v>
      </c>
      <c r="H80" s="1">
        <v>189</v>
      </c>
      <c r="I80" s="1">
        <v>38</v>
      </c>
      <c r="J80" s="2">
        <f t="shared" si="2"/>
        <v>82.509689922480618</v>
      </c>
      <c r="K80" s="2">
        <f t="shared" si="3"/>
        <v>10.998062015503876</v>
      </c>
    </row>
    <row r="81" spans="1:11" x14ac:dyDescent="0.2">
      <c r="A81" s="1" t="s">
        <v>114</v>
      </c>
      <c r="B81" s="1">
        <v>10</v>
      </c>
      <c r="C81" s="1">
        <v>6</v>
      </c>
      <c r="D81" s="1">
        <v>2</v>
      </c>
      <c r="E81" s="1">
        <v>2</v>
      </c>
      <c r="F81" s="1">
        <v>0</v>
      </c>
      <c r="G81" s="1">
        <v>0</v>
      </c>
      <c r="H81" s="1">
        <v>0</v>
      </c>
      <c r="I81" s="1">
        <v>0</v>
      </c>
      <c r="J81" s="2">
        <f t="shared" si="2"/>
        <v>20</v>
      </c>
      <c r="K81" s="2">
        <f t="shared" si="3"/>
        <v>0</v>
      </c>
    </row>
    <row r="82" spans="1:11" x14ac:dyDescent="0.2">
      <c r="A82" s="1" t="s">
        <v>115</v>
      </c>
      <c r="B82" s="1">
        <v>12</v>
      </c>
      <c r="C82" s="1">
        <v>4</v>
      </c>
      <c r="D82" s="1">
        <v>0</v>
      </c>
      <c r="E82" s="1">
        <v>4</v>
      </c>
      <c r="F82" s="1">
        <v>1</v>
      </c>
      <c r="G82" s="1">
        <v>2</v>
      </c>
      <c r="H82" s="1">
        <v>1</v>
      </c>
      <c r="I82" s="1">
        <v>0</v>
      </c>
      <c r="J82" s="2">
        <f t="shared" si="2"/>
        <v>66.666666666666671</v>
      </c>
      <c r="K82" s="2">
        <f t="shared" si="3"/>
        <v>8.3333333333333339</v>
      </c>
    </row>
    <row r="83" spans="1:11" x14ac:dyDescent="0.2">
      <c r="A83" s="1" t="s">
        <v>116</v>
      </c>
      <c r="B83" s="1">
        <v>18</v>
      </c>
      <c r="C83" s="1">
        <v>6</v>
      </c>
      <c r="D83" s="1">
        <v>5</v>
      </c>
      <c r="E83" s="1">
        <v>5</v>
      </c>
      <c r="F83" s="1">
        <v>0</v>
      </c>
      <c r="G83" s="1">
        <v>0</v>
      </c>
      <c r="H83" s="1">
        <v>2</v>
      </c>
      <c r="I83" s="1">
        <v>0</v>
      </c>
      <c r="J83" s="2">
        <f t="shared" si="2"/>
        <v>38.888888888888886</v>
      </c>
      <c r="K83" s="2">
        <f t="shared" si="3"/>
        <v>11.111111111111111</v>
      </c>
    </row>
    <row r="84" spans="1:11" x14ac:dyDescent="0.2">
      <c r="A84" s="1" t="s">
        <v>117</v>
      </c>
      <c r="B84" s="1">
        <v>7</v>
      </c>
      <c r="C84" s="1">
        <v>2</v>
      </c>
      <c r="D84" s="1">
        <v>1</v>
      </c>
      <c r="E84" s="1">
        <v>2</v>
      </c>
      <c r="F84" s="1">
        <v>0</v>
      </c>
      <c r="G84" s="1">
        <v>1</v>
      </c>
      <c r="H84" s="1">
        <v>1</v>
      </c>
      <c r="I84" s="1">
        <v>0</v>
      </c>
      <c r="J84" s="2">
        <f t="shared" si="2"/>
        <v>57.142857142857146</v>
      </c>
      <c r="K84" s="2">
        <f t="shared" si="3"/>
        <v>14.285714285714286</v>
      </c>
    </row>
    <row r="85" spans="1:11" x14ac:dyDescent="0.2">
      <c r="A85" s="1" t="s">
        <v>118</v>
      </c>
      <c r="B85" s="1">
        <v>8</v>
      </c>
      <c r="C85" s="1">
        <v>2</v>
      </c>
      <c r="D85" s="1">
        <v>0</v>
      </c>
      <c r="E85" s="1">
        <v>2</v>
      </c>
      <c r="F85" s="1">
        <v>2</v>
      </c>
      <c r="G85" s="1">
        <v>2</v>
      </c>
      <c r="H85" s="1">
        <v>0</v>
      </c>
      <c r="I85" s="1">
        <v>0</v>
      </c>
      <c r="J85" s="2">
        <f t="shared" si="2"/>
        <v>75</v>
      </c>
      <c r="K85" s="2">
        <f t="shared" si="3"/>
        <v>0</v>
      </c>
    </row>
    <row r="86" spans="1:11" x14ac:dyDescent="0.2">
      <c r="A86" s="1" t="s">
        <v>119</v>
      </c>
      <c r="B86" s="1">
        <v>20</v>
      </c>
      <c r="C86" s="1">
        <v>5</v>
      </c>
      <c r="D86" s="1">
        <v>1</v>
      </c>
      <c r="E86" s="1">
        <v>2</v>
      </c>
      <c r="F86" s="1">
        <v>7</v>
      </c>
      <c r="G86" s="1">
        <v>5</v>
      </c>
      <c r="H86" s="1">
        <v>0</v>
      </c>
      <c r="I86" s="1">
        <v>0</v>
      </c>
      <c r="J86" s="2">
        <f t="shared" si="2"/>
        <v>70</v>
      </c>
      <c r="K86" s="2">
        <f t="shared" si="3"/>
        <v>0</v>
      </c>
    </row>
    <row r="87" spans="1:11" x14ac:dyDescent="0.2">
      <c r="A87" s="1" t="s">
        <v>120</v>
      </c>
      <c r="B87" s="1">
        <v>52</v>
      </c>
      <c r="C87" s="1">
        <v>9</v>
      </c>
      <c r="D87" s="1">
        <v>7</v>
      </c>
      <c r="E87" s="1">
        <v>14</v>
      </c>
      <c r="F87" s="1">
        <v>11</v>
      </c>
      <c r="G87" s="1">
        <v>5</v>
      </c>
      <c r="H87" s="1">
        <v>5</v>
      </c>
      <c r="I87" s="1">
        <v>1</v>
      </c>
      <c r="J87" s="2">
        <f t="shared" si="2"/>
        <v>69.230769230769226</v>
      </c>
      <c r="K87" s="2">
        <f t="shared" si="3"/>
        <v>11.538461538461538</v>
      </c>
    </row>
    <row r="88" spans="1:11" x14ac:dyDescent="0.2">
      <c r="A88" s="1" t="s">
        <v>121</v>
      </c>
      <c r="B88" s="1">
        <v>16</v>
      </c>
      <c r="C88" s="1">
        <v>5</v>
      </c>
      <c r="D88" s="1">
        <v>1</v>
      </c>
      <c r="E88" s="1">
        <v>5</v>
      </c>
      <c r="F88" s="1">
        <v>2</v>
      </c>
      <c r="G88" s="1">
        <v>2</v>
      </c>
      <c r="H88" s="1">
        <v>1</v>
      </c>
      <c r="I88" s="1">
        <v>0</v>
      </c>
      <c r="J88" s="2">
        <f t="shared" si="2"/>
        <v>62.5</v>
      </c>
      <c r="K88" s="2">
        <f t="shared" si="3"/>
        <v>6.25</v>
      </c>
    </row>
    <row r="89" spans="1:11" x14ac:dyDescent="0.2">
      <c r="A89" s="1" t="s">
        <v>122</v>
      </c>
      <c r="B89" s="1">
        <v>8</v>
      </c>
      <c r="C89" s="1">
        <v>1</v>
      </c>
      <c r="D89" s="1">
        <v>0</v>
      </c>
      <c r="E89" s="1">
        <v>3</v>
      </c>
      <c r="F89" s="1">
        <v>2</v>
      </c>
      <c r="G89" s="1">
        <v>2</v>
      </c>
      <c r="H89" s="1">
        <v>0</v>
      </c>
      <c r="I89" s="1">
        <v>0</v>
      </c>
      <c r="J89" s="2">
        <f t="shared" si="2"/>
        <v>87.5</v>
      </c>
      <c r="K89" s="2">
        <f t="shared" si="3"/>
        <v>0</v>
      </c>
    </row>
    <row r="90" spans="1:11" x14ac:dyDescent="0.2">
      <c r="A90" s="1" t="s">
        <v>123</v>
      </c>
      <c r="B90" s="1">
        <v>13</v>
      </c>
      <c r="C90" s="1">
        <v>2</v>
      </c>
      <c r="D90" s="1">
        <v>5</v>
      </c>
      <c r="E90" s="1">
        <v>2</v>
      </c>
      <c r="F90" s="1">
        <v>2</v>
      </c>
      <c r="G90" s="1">
        <v>1</v>
      </c>
      <c r="H90" s="1">
        <v>1</v>
      </c>
      <c r="I90" s="1">
        <v>0</v>
      </c>
      <c r="J90" s="2">
        <f t="shared" si="2"/>
        <v>46.153846153846153</v>
      </c>
      <c r="K90" s="2">
        <f t="shared" si="3"/>
        <v>7.6923076923076925</v>
      </c>
    </row>
    <row r="91" spans="1:11" x14ac:dyDescent="0.2">
      <c r="A91" s="1" t="s">
        <v>124</v>
      </c>
      <c r="B91" s="1">
        <v>20</v>
      </c>
      <c r="C91" s="1">
        <v>7</v>
      </c>
      <c r="D91" s="1">
        <v>6</v>
      </c>
      <c r="E91" s="1">
        <v>4</v>
      </c>
      <c r="F91" s="1">
        <v>0</v>
      </c>
      <c r="G91" s="1">
        <v>1</v>
      </c>
      <c r="H91" s="1">
        <v>2</v>
      </c>
      <c r="I91" s="1">
        <v>0</v>
      </c>
      <c r="J91" s="2">
        <f t="shared" si="2"/>
        <v>35</v>
      </c>
      <c r="K91" s="2">
        <f t="shared" si="3"/>
        <v>10</v>
      </c>
    </row>
    <row r="92" spans="1:11" x14ac:dyDescent="0.2">
      <c r="A92" s="1" t="s">
        <v>125</v>
      </c>
      <c r="B92" s="1">
        <v>8</v>
      </c>
      <c r="C92" s="1">
        <v>1</v>
      </c>
      <c r="D92" s="1">
        <v>2</v>
      </c>
      <c r="E92" s="1">
        <v>4</v>
      </c>
      <c r="F92" s="1">
        <v>0</v>
      </c>
      <c r="G92" s="1">
        <v>1</v>
      </c>
      <c r="H92" s="1">
        <v>0</v>
      </c>
      <c r="I92" s="1">
        <v>0</v>
      </c>
      <c r="J92" s="2">
        <f t="shared" si="2"/>
        <v>62.5</v>
      </c>
      <c r="K92" s="2">
        <f t="shared" si="3"/>
        <v>0</v>
      </c>
    </row>
    <row r="93" spans="1:11" x14ac:dyDescent="0.2">
      <c r="A93" s="1" t="s">
        <v>126</v>
      </c>
      <c r="B93" s="1">
        <v>13</v>
      </c>
      <c r="C93" s="1">
        <v>5</v>
      </c>
      <c r="D93" s="1">
        <v>5</v>
      </c>
      <c r="E93" s="1">
        <v>2</v>
      </c>
      <c r="F93" s="1">
        <v>1</v>
      </c>
      <c r="G93" s="1">
        <v>0</v>
      </c>
      <c r="H93" s="1">
        <v>0</v>
      </c>
      <c r="I93" s="1">
        <v>0</v>
      </c>
      <c r="J93" s="2">
        <f t="shared" si="2"/>
        <v>23.076923076923077</v>
      </c>
      <c r="K93" s="2">
        <f t="shared" si="3"/>
        <v>0</v>
      </c>
    </row>
    <row r="94" spans="1:11" x14ac:dyDescent="0.2">
      <c r="A94" s="1" t="s">
        <v>127</v>
      </c>
      <c r="B94" s="1">
        <v>320</v>
      </c>
      <c r="C94" s="1">
        <v>38</v>
      </c>
      <c r="D94" s="1">
        <v>47</v>
      </c>
      <c r="E94" s="1">
        <v>96</v>
      </c>
      <c r="F94" s="1">
        <v>47</v>
      </c>
      <c r="G94" s="1">
        <v>48</v>
      </c>
      <c r="H94" s="1">
        <v>40</v>
      </c>
      <c r="I94" s="1">
        <v>4</v>
      </c>
      <c r="J94" s="2">
        <f t="shared" si="2"/>
        <v>73.4375</v>
      </c>
      <c r="K94" s="2">
        <f t="shared" si="3"/>
        <v>13.75</v>
      </c>
    </row>
    <row r="95" spans="1:11" x14ac:dyDescent="0.2">
      <c r="A95" s="1" t="s">
        <v>128</v>
      </c>
      <c r="B95" s="1">
        <v>1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>
        <f t="shared" si="2"/>
        <v>0</v>
      </c>
      <c r="K95" s="2">
        <f t="shared" si="3"/>
        <v>0</v>
      </c>
    </row>
    <row r="96" spans="1:11" x14ac:dyDescent="0.2">
      <c r="A96" s="1" t="s">
        <v>129</v>
      </c>
      <c r="B96" s="1">
        <v>2</v>
      </c>
      <c r="C96" s="1">
        <v>2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">
        <f t="shared" si="2"/>
        <v>0</v>
      </c>
      <c r="K96" s="2">
        <f t="shared" si="3"/>
        <v>0</v>
      </c>
    </row>
    <row r="97" spans="1:11" x14ac:dyDescent="0.2">
      <c r="A97" s="1" t="s">
        <v>130</v>
      </c>
      <c r="B97" s="1">
        <v>266</v>
      </c>
      <c r="C97" s="1">
        <v>14</v>
      </c>
      <c r="D97" s="1">
        <v>31</v>
      </c>
      <c r="E97" s="1">
        <v>77</v>
      </c>
      <c r="F97" s="1">
        <v>51</v>
      </c>
      <c r="G97" s="1">
        <v>29</v>
      </c>
      <c r="H97" s="1">
        <v>46</v>
      </c>
      <c r="I97" s="1">
        <v>18</v>
      </c>
      <c r="J97" s="2">
        <f t="shared" si="2"/>
        <v>83.082706766917298</v>
      </c>
      <c r="K97" s="2">
        <f t="shared" si="3"/>
        <v>24.060150375939848</v>
      </c>
    </row>
    <row r="98" spans="1:11" x14ac:dyDescent="0.2">
      <c r="A98" s="1" t="s">
        <v>131</v>
      </c>
      <c r="B98" s="1">
        <v>47</v>
      </c>
      <c r="C98" s="1">
        <v>4</v>
      </c>
      <c r="D98" s="1">
        <v>11</v>
      </c>
      <c r="E98" s="1">
        <v>10</v>
      </c>
      <c r="F98" s="1">
        <v>10</v>
      </c>
      <c r="G98" s="1">
        <v>2</v>
      </c>
      <c r="H98" s="1">
        <v>6</v>
      </c>
      <c r="I98" s="1">
        <v>4</v>
      </c>
      <c r="J98" s="2">
        <f t="shared" si="2"/>
        <v>68.085106382978722</v>
      </c>
      <c r="K98" s="2">
        <f t="shared" si="3"/>
        <v>21.276595744680851</v>
      </c>
    </row>
    <row r="99" spans="1:11" x14ac:dyDescent="0.2">
      <c r="A99" s="1" t="s">
        <v>85</v>
      </c>
      <c r="B99" s="1">
        <v>681</v>
      </c>
      <c r="C99" s="1">
        <v>37</v>
      </c>
      <c r="D99" s="1">
        <v>46</v>
      </c>
      <c r="E99" s="1">
        <v>438</v>
      </c>
      <c r="F99" s="1">
        <v>64</v>
      </c>
      <c r="G99" s="1">
        <v>36</v>
      </c>
      <c r="H99" s="1">
        <v>55</v>
      </c>
      <c r="I99" s="1">
        <v>5</v>
      </c>
      <c r="J99" s="2">
        <f t="shared" si="2"/>
        <v>87.812041116005872</v>
      </c>
      <c r="K99" s="2">
        <f t="shared" si="3"/>
        <v>8.8105726872246688</v>
      </c>
    </row>
    <row r="100" spans="1:11" x14ac:dyDescent="0.2">
      <c r="A100" s="1" t="s">
        <v>132</v>
      </c>
      <c r="B100" s="1">
        <v>386</v>
      </c>
      <c r="C100" s="1">
        <v>3</v>
      </c>
      <c r="D100" s="1">
        <v>29</v>
      </c>
      <c r="E100" s="1">
        <v>346</v>
      </c>
      <c r="F100" s="1">
        <v>4</v>
      </c>
      <c r="G100" s="1">
        <v>2</v>
      </c>
      <c r="H100" s="1">
        <v>1</v>
      </c>
      <c r="I100" s="1">
        <v>1</v>
      </c>
      <c r="J100" s="2">
        <f t="shared" si="2"/>
        <v>91.709844559585491</v>
      </c>
      <c r="K100" s="2">
        <f t="shared" si="3"/>
        <v>0.51813471502590669</v>
      </c>
    </row>
    <row r="101" spans="1:11" x14ac:dyDescent="0.2">
      <c r="A101" s="1" t="s">
        <v>133</v>
      </c>
      <c r="B101" s="1">
        <v>24</v>
      </c>
      <c r="C101" s="1">
        <v>0</v>
      </c>
      <c r="D101" s="1">
        <v>1</v>
      </c>
      <c r="E101" s="1">
        <v>18</v>
      </c>
      <c r="F101" s="1">
        <v>2</v>
      </c>
      <c r="G101" s="1">
        <v>3</v>
      </c>
      <c r="H101" s="1">
        <v>0</v>
      </c>
      <c r="I101" s="1">
        <v>0</v>
      </c>
      <c r="J101" s="2">
        <f t="shared" si="2"/>
        <v>95.833333333333329</v>
      </c>
      <c r="K101" s="2">
        <f t="shared" si="3"/>
        <v>0</v>
      </c>
    </row>
    <row r="102" spans="1:11" x14ac:dyDescent="0.2">
      <c r="A102" s="1" t="s">
        <v>134</v>
      </c>
      <c r="B102" s="1">
        <v>2</v>
      </c>
      <c r="C102" s="1">
        <v>0</v>
      </c>
      <c r="D102" s="1">
        <v>0</v>
      </c>
      <c r="E102" s="1">
        <v>2</v>
      </c>
      <c r="F102" s="1">
        <v>0</v>
      </c>
      <c r="G102" s="1">
        <v>0</v>
      </c>
      <c r="H102" s="1">
        <v>0</v>
      </c>
      <c r="I102" s="1">
        <v>0</v>
      </c>
      <c r="J102" s="2">
        <f t="shared" si="2"/>
        <v>100</v>
      </c>
      <c r="K102" s="2">
        <f t="shared" si="3"/>
        <v>0</v>
      </c>
    </row>
    <row r="103" spans="1:11" x14ac:dyDescent="0.2">
      <c r="A103" s="1" t="s">
        <v>135</v>
      </c>
      <c r="B103" s="1">
        <v>67</v>
      </c>
      <c r="C103" s="1">
        <v>0</v>
      </c>
      <c r="D103" s="1">
        <v>1</v>
      </c>
      <c r="E103" s="1">
        <v>22</v>
      </c>
      <c r="F103" s="1">
        <v>1</v>
      </c>
      <c r="G103" s="1">
        <v>21</v>
      </c>
      <c r="H103" s="1">
        <v>22</v>
      </c>
      <c r="I103" s="1">
        <v>0</v>
      </c>
      <c r="J103" s="2">
        <f t="shared" si="2"/>
        <v>98.507462686567166</v>
      </c>
      <c r="K103" s="2">
        <f t="shared" si="3"/>
        <v>32.835820895522389</v>
      </c>
    </row>
    <row r="104" spans="1:11" x14ac:dyDescent="0.2">
      <c r="A104" s="1" t="s">
        <v>136</v>
      </c>
      <c r="B104" s="1">
        <v>15</v>
      </c>
      <c r="C104" s="1">
        <v>0</v>
      </c>
      <c r="D104" s="1">
        <v>1</v>
      </c>
      <c r="E104" s="1">
        <v>6</v>
      </c>
      <c r="F104" s="1">
        <v>1</v>
      </c>
      <c r="G104" s="1">
        <v>5</v>
      </c>
      <c r="H104" s="1">
        <v>1</v>
      </c>
      <c r="I104" s="1">
        <v>1</v>
      </c>
      <c r="J104" s="2">
        <f t="shared" si="2"/>
        <v>93.333333333333329</v>
      </c>
      <c r="K104" s="2">
        <f t="shared" si="3"/>
        <v>13.333333333333334</v>
      </c>
    </row>
    <row r="105" spans="1:11" x14ac:dyDescent="0.2">
      <c r="A105" s="1" t="s">
        <v>137</v>
      </c>
      <c r="B105" s="1">
        <v>10</v>
      </c>
      <c r="C105" s="1">
        <v>0</v>
      </c>
      <c r="D105" s="1">
        <v>0</v>
      </c>
      <c r="E105" s="1">
        <v>8</v>
      </c>
      <c r="F105" s="1">
        <v>1</v>
      </c>
      <c r="G105" s="1">
        <v>0</v>
      </c>
      <c r="H105" s="1">
        <v>1</v>
      </c>
      <c r="I105" s="1">
        <v>0</v>
      </c>
      <c r="J105" s="2">
        <f t="shared" si="2"/>
        <v>100</v>
      </c>
      <c r="K105" s="2">
        <f t="shared" si="3"/>
        <v>10</v>
      </c>
    </row>
    <row r="106" spans="1:11" x14ac:dyDescent="0.2">
      <c r="A106" s="1" t="s">
        <v>87</v>
      </c>
      <c r="B106" s="1">
        <v>12</v>
      </c>
      <c r="C106" s="1">
        <v>1</v>
      </c>
      <c r="D106" s="1">
        <v>1</v>
      </c>
      <c r="E106" s="1">
        <v>5</v>
      </c>
      <c r="F106" s="1">
        <v>1</v>
      </c>
      <c r="G106" s="1">
        <v>1</v>
      </c>
      <c r="H106" s="1">
        <v>0</v>
      </c>
      <c r="I106" s="1">
        <v>3</v>
      </c>
      <c r="J106" s="2">
        <f t="shared" si="2"/>
        <v>83.333333333333329</v>
      </c>
      <c r="K106" s="2">
        <f t="shared" si="3"/>
        <v>25</v>
      </c>
    </row>
    <row r="107" spans="1:11" x14ac:dyDescent="0.2">
      <c r="A107" s="1" t="s">
        <v>138</v>
      </c>
      <c r="B107" s="1">
        <v>26</v>
      </c>
      <c r="C107" s="1">
        <v>1</v>
      </c>
      <c r="D107" s="1">
        <v>2</v>
      </c>
      <c r="E107" s="1">
        <v>10</v>
      </c>
      <c r="F107" s="1">
        <v>1</v>
      </c>
      <c r="G107" s="1">
        <v>7</v>
      </c>
      <c r="H107" s="1">
        <v>4</v>
      </c>
      <c r="I107" s="1">
        <v>1</v>
      </c>
      <c r="J107" s="2">
        <f t="shared" si="2"/>
        <v>88.461538461538467</v>
      </c>
      <c r="K107" s="2">
        <f t="shared" si="3"/>
        <v>19.23076923076923</v>
      </c>
    </row>
    <row r="108" spans="1:11" x14ac:dyDescent="0.2">
      <c r="A108" s="1" t="s">
        <v>24</v>
      </c>
    </row>
  </sheetData>
  <mergeCells count="2">
    <mergeCell ref="J2:K2"/>
    <mergeCell ref="J48:K48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4BA7-0996-4922-B4CB-E386329C778A}">
  <dimension ref="A1:K6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341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149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39</v>
      </c>
      <c r="B6" s="1">
        <v>7460</v>
      </c>
      <c r="C6" s="1">
        <v>1579</v>
      </c>
      <c r="D6" s="1">
        <v>1255</v>
      </c>
      <c r="E6" s="1">
        <v>2461</v>
      </c>
      <c r="F6" s="1">
        <v>901</v>
      </c>
      <c r="G6" s="1">
        <v>672</v>
      </c>
      <c r="H6" s="1">
        <v>501</v>
      </c>
      <c r="I6" s="1">
        <v>91</v>
      </c>
      <c r="J6" s="2">
        <f t="shared" ref="J6:J40" si="0">SUM(E6:I6)*100/B6</f>
        <v>62.010723860589813</v>
      </c>
      <c r="K6" s="2">
        <f t="shared" ref="K6:K40" si="1">(H6+I6)*100/B6</f>
        <v>7.935656836461126</v>
      </c>
    </row>
    <row r="7" spans="1:11" x14ac:dyDescent="0.2">
      <c r="A7" s="1" t="s">
        <v>150</v>
      </c>
      <c r="B7" s="1">
        <v>1213</v>
      </c>
      <c r="C7" s="1">
        <v>81</v>
      </c>
      <c r="D7" s="1">
        <v>88</v>
      </c>
      <c r="E7" s="1">
        <v>436</v>
      </c>
      <c r="F7" s="1">
        <v>172</v>
      </c>
      <c r="G7" s="1">
        <v>148</v>
      </c>
      <c r="H7" s="1">
        <v>185</v>
      </c>
      <c r="I7" s="1">
        <v>103</v>
      </c>
      <c r="J7" s="2">
        <f t="shared" si="0"/>
        <v>86.067600989282766</v>
      </c>
      <c r="K7" s="2">
        <f t="shared" si="1"/>
        <v>23.742786479802142</v>
      </c>
    </row>
    <row r="8" spans="1:11" x14ac:dyDescent="0.2">
      <c r="A8" s="1" t="s">
        <v>151</v>
      </c>
      <c r="B8" s="1">
        <v>2334</v>
      </c>
      <c r="C8" s="1">
        <v>90</v>
      </c>
      <c r="D8" s="1">
        <v>115</v>
      </c>
      <c r="E8" s="1">
        <v>1678</v>
      </c>
      <c r="F8" s="1">
        <v>169</v>
      </c>
      <c r="G8" s="1">
        <v>121</v>
      </c>
      <c r="H8" s="1">
        <v>149</v>
      </c>
      <c r="I8" s="1">
        <v>12</v>
      </c>
      <c r="J8" s="2">
        <f t="shared" si="0"/>
        <v>91.216795201371042</v>
      </c>
      <c r="K8" s="2">
        <f t="shared" si="1"/>
        <v>6.8980291345329903</v>
      </c>
    </row>
    <row r="9" spans="1:11" x14ac:dyDescent="0.2">
      <c r="A9" s="1" t="s">
        <v>88</v>
      </c>
      <c r="B9" s="1">
        <v>1985</v>
      </c>
      <c r="C9" s="1">
        <v>84</v>
      </c>
      <c r="D9" s="1">
        <v>120</v>
      </c>
      <c r="E9" s="1">
        <v>1452</v>
      </c>
      <c r="F9" s="1">
        <v>72</v>
      </c>
      <c r="G9" s="1">
        <v>113</v>
      </c>
      <c r="H9" s="1">
        <v>120</v>
      </c>
      <c r="I9" s="1">
        <v>24</v>
      </c>
      <c r="J9" s="2">
        <f t="shared" si="0"/>
        <v>89.722921914357684</v>
      </c>
      <c r="K9" s="2">
        <f t="shared" si="1"/>
        <v>7.2544080604534003</v>
      </c>
    </row>
    <row r="10" spans="1:11" x14ac:dyDescent="0.2">
      <c r="A10" s="1" t="s">
        <v>22</v>
      </c>
      <c r="J10" s="2"/>
      <c r="K10" s="2"/>
    </row>
    <row r="11" spans="1:11" x14ac:dyDescent="0.2">
      <c r="A11" s="1" t="s">
        <v>0</v>
      </c>
      <c r="B11" s="1">
        <v>7294</v>
      </c>
      <c r="C11" s="1">
        <v>832</v>
      </c>
      <c r="D11" s="1">
        <v>852</v>
      </c>
      <c r="E11" s="1">
        <v>3709</v>
      </c>
      <c r="F11" s="1">
        <v>691</v>
      </c>
      <c r="G11" s="1">
        <v>560</v>
      </c>
      <c r="H11" s="1">
        <v>503</v>
      </c>
      <c r="I11" s="1">
        <v>147</v>
      </c>
      <c r="J11" s="2">
        <f t="shared" si="0"/>
        <v>76.912530847271725</v>
      </c>
      <c r="K11" s="2">
        <f t="shared" si="1"/>
        <v>8.9114340553879909</v>
      </c>
    </row>
    <row r="12" spans="1:11" x14ac:dyDescent="0.2">
      <c r="A12" s="1" t="s">
        <v>39</v>
      </c>
      <c r="B12" s="1">
        <v>3768</v>
      </c>
      <c r="C12" s="1">
        <v>685</v>
      </c>
      <c r="D12" s="1">
        <v>670</v>
      </c>
      <c r="E12" s="1">
        <v>1300</v>
      </c>
      <c r="F12" s="1">
        <v>456</v>
      </c>
      <c r="G12" s="1">
        <v>361</v>
      </c>
      <c r="H12" s="1">
        <v>244</v>
      </c>
      <c r="I12" s="1">
        <v>52</v>
      </c>
      <c r="J12" s="2">
        <f t="shared" si="0"/>
        <v>64.039278131634816</v>
      </c>
      <c r="K12" s="2">
        <f t="shared" si="1"/>
        <v>7.8556263269639066</v>
      </c>
    </row>
    <row r="13" spans="1:11" x14ac:dyDescent="0.2">
      <c r="A13" s="1" t="s">
        <v>150</v>
      </c>
      <c r="B13" s="1">
        <v>664</v>
      </c>
      <c r="C13" s="1">
        <v>46</v>
      </c>
      <c r="D13" s="1">
        <v>34</v>
      </c>
      <c r="E13" s="1">
        <v>246</v>
      </c>
      <c r="F13" s="1">
        <v>81</v>
      </c>
      <c r="G13" s="1">
        <v>81</v>
      </c>
      <c r="H13" s="1">
        <v>106</v>
      </c>
      <c r="I13" s="1">
        <v>70</v>
      </c>
      <c r="J13" s="2">
        <f t="shared" si="0"/>
        <v>87.951807228915669</v>
      </c>
      <c r="K13" s="2">
        <f t="shared" si="1"/>
        <v>26.506024096385541</v>
      </c>
    </row>
    <row r="14" spans="1:11" x14ac:dyDescent="0.2">
      <c r="A14" s="1" t="s">
        <v>151</v>
      </c>
      <c r="B14" s="1">
        <v>1523</v>
      </c>
      <c r="C14" s="1">
        <v>53</v>
      </c>
      <c r="D14" s="1">
        <v>77</v>
      </c>
      <c r="E14" s="1">
        <v>1150</v>
      </c>
      <c r="F14" s="1">
        <v>104</v>
      </c>
      <c r="G14" s="1">
        <v>66</v>
      </c>
      <c r="H14" s="1">
        <v>67</v>
      </c>
      <c r="I14" s="1">
        <v>6</v>
      </c>
      <c r="J14" s="2">
        <f t="shared" si="0"/>
        <v>91.46421536441234</v>
      </c>
      <c r="K14" s="2">
        <f t="shared" si="1"/>
        <v>4.7931713722915301</v>
      </c>
    </row>
    <row r="15" spans="1:11" x14ac:dyDescent="0.2">
      <c r="A15" s="1" t="s">
        <v>88</v>
      </c>
      <c r="B15" s="1">
        <v>1339</v>
      </c>
      <c r="C15" s="1">
        <v>48</v>
      </c>
      <c r="D15" s="1">
        <v>71</v>
      </c>
      <c r="E15" s="1">
        <v>1013</v>
      </c>
      <c r="F15" s="1">
        <v>50</v>
      </c>
      <c r="G15" s="1">
        <v>52</v>
      </c>
      <c r="H15" s="1">
        <v>86</v>
      </c>
      <c r="I15" s="1">
        <v>19</v>
      </c>
      <c r="J15" s="2">
        <f t="shared" si="0"/>
        <v>91.11277072442121</v>
      </c>
      <c r="K15" s="2">
        <f t="shared" si="1"/>
        <v>7.8416728902165795</v>
      </c>
    </row>
    <row r="16" spans="1:11" x14ac:dyDescent="0.2">
      <c r="A16" s="1" t="s">
        <v>23</v>
      </c>
      <c r="J16" s="2"/>
      <c r="K16" s="2"/>
    </row>
    <row r="17" spans="1:11" x14ac:dyDescent="0.2">
      <c r="A17" s="1" t="s">
        <v>0</v>
      </c>
      <c r="B17" s="1">
        <v>5698</v>
      </c>
      <c r="C17" s="1">
        <v>1002</v>
      </c>
      <c r="D17" s="1">
        <v>726</v>
      </c>
      <c r="E17" s="1">
        <v>2318</v>
      </c>
      <c r="F17" s="1">
        <v>623</v>
      </c>
      <c r="G17" s="1">
        <v>494</v>
      </c>
      <c r="H17" s="1">
        <v>452</v>
      </c>
      <c r="I17" s="1">
        <v>83</v>
      </c>
      <c r="J17" s="2">
        <f t="shared" si="0"/>
        <v>69.673569673569673</v>
      </c>
      <c r="K17" s="2">
        <f t="shared" si="1"/>
        <v>9.3892593892593901</v>
      </c>
    </row>
    <row r="18" spans="1:11" x14ac:dyDescent="0.2">
      <c r="A18" s="1" t="s">
        <v>39</v>
      </c>
      <c r="B18" s="1">
        <v>3692</v>
      </c>
      <c r="C18" s="1">
        <v>894</v>
      </c>
      <c r="D18" s="1">
        <v>585</v>
      </c>
      <c r="E18" s="1">
        <v>1161</v>
      </c>
      <c r="F18" s="1">
        <v>445</v>
      </c>
      <c r="G18" s="1">
        <v>311</v>
      </c>
      <c r="H18" s="1">
        <v>257</v>
      </c>
      <c r="I18" s="1">
        <v>39</v>
      </c>
      <c r="J18" s="2">
        <f t="shared" si="0"/>
        <v>59.940411700975083</v>
      </c>
      <c r="K18" s="2">
        <f t="shared" si="1"/>
        <v>8.0173347778981583</v>
      </c>
    </row>
    <row r="19" spans="1:11" x14ac:dyDescent="0.2">
      <c r="A19" s="1" t="s">
        <v>150</v>
      </c>
      <c r="B19" s="1">
        <v>549</v>
      </c>
      <c r="C19" s="1">
        <v>35</v>
      </c>
      <c r="D19" s="1">
        <v>54</v>
      </c>
      <c r="E19" s="1">
        <v>190</v>
      </c>
      <c r="F19" s="1">
        <v>91</v>
      </c>
      <c r="G19" s="1">
        <v>67</v>
      </c>
      <c r="H19" s="1">
        <v>79</v>
      </c>
      <c r="I19" s="1">
        <v>33</v>
      </c>
      <c r="J19" s="2">
        <f t="shared" si="0"/>
        <v>83.788706739526418</v>
      </c>
      <c r="K19" s="2">
        <f t="shared" si="1"/>
        <v>20.400728597449909</v>
      </c>
    </row>
    <row r="20" spans="1:11" x14ac:dyDescent="0.2">
      <c r="A20" s="1" t="s">
        <v>151</v>
      </c>
      <c r="B20" s="1">
        <v>811</v>
      </c>
      <c r="C20" s="1">
        <v>37</v>
      </c>
      <c r="D20" s="1">
        <v>38</v>
      </c>
      <c r="E20" s="1">
        <v>528</v>
      </c>
      <c r="F20" s="1">
        <v>65</v>
      </c>
      <c r="G20" s="1">
        <v>55</v>
      </c>
      <c r="H20" s="1">
        <v>82</v>
      </c>
      <c r="I20" s="1">
        <v>6</v>
      </c>
      <c r="J20" s="2">
        <f t="shared" si="0"/>
        <v>90.752157829839703</v>
      </c>
      <c r="K20" s="2">
        <f t="shared" si="1"/>
        <v>10.850801479654747</v>
      </c>
    </row>
    <row r="21" spans="1:11" x14ac:dyDescent="0.2">
      <c r="A21" s="1" t="s">
        <v>88</v>
      </c>
      <c r="B21" s="1">
        <v>646</v>
      </c>
      <c r="C21" s="1">
        <v>36</v>
      </c>
      <c r="D21" s="1">
        <v>49</v>
      </c>
      <c r="E21" s="1">
        <v>439</v>
      </c>
      <c r="F21" s="1">
        <v>22</v>
      </c>
      <c r="G21" s="1">
        <v>61</v>
      </c>
      <c r="H21" s="1">
        <v>34</v>
      </c>
      <c r="I21" s="1">
        <v>5</v>
      </c>
      <c r="J21" s="2">
        <f t="shared" si="0"/>
        <v>86.84210526315789</v>
      </c>
      <c r="K21" s="2">
        <f t="shared" si="1"/>
        <v>6.0371517027863781</v>
      </c>
    </row>
    <row r="22" spans="1:11" x14ac:dyDescent="0.2">
      <c r="J22" s="2"/>
      <c r="K22" s="2"/>
    </row>
    <row r="23" spans="1:11" x14ac:dyDescent="0.2">
      <c r="A23" s="1" t="s">
        <v>152</v>
      </c>
      <c r="J23" s="2"/>
      <c r="K23" s="2"/>
    </row>
    <row r="24" spans="1:11" x14ac:dyDescent="0.2">
      <c r="A24" s="1" t="s">
        <v>0</v>
      </c>
      <c r="B24" s="1">
        <v>5532</v>
      </c>
      <c r="C24" s="1">
        <v>255</v>
      </c>
      <c r="D24" s="1">
        <v>323</v>
      </c>
      <c r="E24" s="1">
        <v>3566</v>
      </c>
      <c r="F24" s="1">
        <v>413</v>
      </c>
      <c r="G24" s="1">
        <v>382</v>
      </c>
      <c r="H24" s="1">
        <v>454</v>
      </c>
      <c r="I24" s="1">
        <v>139</v>
      </c>
      <c r="J24" s="2">
        <f t="shared" si="0"/>
        <v>89.551699204627624</v>
      </c>
      <c r="K24" s="2">
        <f t="shared" si="1"/>
        <v>10.71945046999277</v>
      </c>
    </row>
    <row r="25" spans="1:11" x14ac:dyDescent="0.2">
      <c r="A25" s="1" t="s">
        <v>153</v>
      </c>
      <c r="B25" s="1">
        <v>374</v>
      </c>
      <c r="C25" s="1">
        <v>41</v>
      </c>
      <c r="D25" s="1">
        <v>52</v>
      </c>
      <c r="E25" s="1">
        <v>129</v>
      </c>
      <c r="F25" s="1">
        <v>48</v>
      </c>
      <c r="G25" s="1">
        <v>44</v>
      </c>
      <c r="H25" s="1">
        <v>44</v>
      </c>
      <c r="I25" s="1">
        <v>16</v>
      </c>
      <c r="J25" s="2">
        <f t="shared" si="0"/>
        <v>75.133689839572199</v>
      </c>
      <c r="K25" s="2">
        <f t="shared" si="1"/>
        <v>16.042780748663102</v>
      </c>
    </row>
    <row r="26" spans="1:11" x14ac:dyDescent="0.2">
      <c r="A26" s="1" t="s">
        <v>154</v>
      </c>
      <c r="B26" s="1">
        <v>190</v>
      </c>
      <c r="C26" s="1">
        <v>20</v>
      </c>
      <c r="D26" s="1">
        <v>17</v>
      </c>
      <c r="E26" s="1">
        <v>45</v>
      </c>
      <c r="F26" s="1">
        <v>32</v>
      </c>
      <c r="G26" s="1">
        <v>28</v>
      </c>
      <c r="H26" s="1">
        <v>33</v>
      </c>
      <c r="I26" s="1">
        <v>15</v>
      </c>
      <c r="J26" s="2">
        <f t="shared" si="0"/>
        <v>80.526315789473685</v>
      </c>
      <c r="K26" s="2">
        <f t="shared" si="1"/>
        <v>25.263157894736842</v>
      </c>
    </row>
    <row r="27" spans="1:11" x14ac:dyDescent="0.2">
      <c r="A27" s="1" t="s">
        <v>155</v>
      </c>
      <c r="B27" s="1">
        <v>132</v>
      </c>
      <c r="C27" s="1">
        <v>10</v>
      </c>
      <c r="D27" s="1">
        <v>11</v>
      </c>
      <c r="E27" s="1">
        <v>38</v>
      </c>
      <c r="F27" s="1">
        <v>31</v>
      </c>
      <c r="G27" s="1">
        <v>18</v>
      </c>
      <c r="H27" s="1">
        <v>18</v>
      </c>
      <c r="I27" s="1">
        <v>6</v>
      </c>
      <c r="J27" s="2">
        <f t="shared" si="0"/>
        <v>84.090909090909093</v>
      </c>
      <c r="K27" s="2">
        <f t="shared" si="1"/>
        <v>18.181818181818183</v>
      </c>
    </row>
    <row r="28" spans="1:11" x14ac:dyDescent="0.2">
      <c r="A28" s="1" t="s">
        <v>156</v>
      </c>
      <c r="B28" s="1">
        <v>4836</v>
      </c>
      <c r="C28" s="1">
        <v>184</v>
      </c>
      <c r="D28" s="1">
        <v>243</v>
      </c>
      <c r="E28" s="1">
        <v>3354</v>
      </c>
      <c r="F28" s="1">
        <v>302</v>
      </c>
      <c r="G28" s="1">
        <v>292</v>
      </c>
      <c r="H28" s="1">
        <v>359</v>
      </c>
      <c r="I28" s="1">
        <v>102</v>
      </c>
      <c r="J28" s="2">
        <f t="shared" si="0"/>
        <v>91.170388751033911</v>
      </c>
      <c r="K28" s="2">
        <f t="shared" si="1"/>
        <v>9.5326716294458222</v>
      </c>
    </row>
    <row r="29" spans="1:11" x14ac:dyDescent="0.2">
      <c r="A29" s="1" t="s">
        <v>22</v>
      </c>
      <c r="J29" s="2"/>
      <c r="K29" s="2"/>
    </row>
    <row r="30" spans="1:11" x14ac:dyDescent="0.2">
      <c r="A30" s="1" t="s">
        <v>0</v>
      </c>
      <c r="B30" s="1">
        <v>3526</v>
      </c>
      <c r="C30" s="1">
        <v>147</v>
      </c>
      <c r="D30" s="1">
        <v>182</v>
      </c>
      <c r="E30" s="1">
        <v>2409</v>
      </c>
      <c r="F30" s="1">
        <v>235</v>
      </c>
      <c r="G30" s="1">
        <v>199</v>
      </c>
      <c r="H30" s="1">
        <v>259</v>
      </c>
      <c r="I30" s="1">
        <v>95</v>
      </c>
      <c r="J30" s="2">
        <f t="shared" si="0"/>
        <v>90.669313669880879</v>
      </c>
      <c r="K30" s="2">
        <f t="shared" si="1"/>
        <v>10.039705048213273</v>
      </c>
    </row>
    <row r="31" spans="1:11" x14ac:dyDescent="0.2">
      <c r="A31" s="1" t="s">
        <v>153</v>
      </c>
      <c r="B31" s="1">
        <v>177</v>
      </c>
      <c r="C31" s="1">
        <v>18</v>
      </c>
      <c r="D31" s="1">
        <v>25</v>
      </c>
      <c r="E31" s="1">
        <v>66</v>
      </c>
      <c r="F31" s="1">
        <v>20</v>
      </c>
      <c r="G31" s="1">
        <v>19</v>
      </c>
      <c r="H31" s="1">
        <v>21</v>
      </c>
      <c r="I31" s="1">
        <v>8</v>
      </c>
      <c r="J31" s="2">
        <f t="shared" si="0"/>
        <v>75.706214689265536</v>
      </c>
      <c r="K31" s="2">
        <f t="shared" si="1"/>
        <v>16.384180790960453</v>
      </c>
    </row>
    <row r="32" spans="1:11" x14ac:dyDescent="0.2">
      <c r="A32" s="1" t="s">
        <v>154</v>
      </c>
      <c r="B32" s="1">
        <v>89</v>
      </c>
      <c r="C32" s="1">
        <v>10</v>
      </c>
      <c r="D32" s="1">
        <v>8</v>
      </c>
      <c r="E32" s="1">
        <v>26</v>
      </c>
      <c r="F32" s="1">
        <v>14</v>
      </c>
      <c r="G32" s="1">
        <v>10</v>
      </c>
      <c r="H32" s="1">
        <v>13</v>
      </c>
      <c r="I32" s="1">
        <v>8</v>
      </c>
      <c r="J32" s="2">
        <f t="shared" si="0"/>
        <v>79.775280898876403</v>
      </c>
      <c r="K32" s="2">
        <f t="shared" si="1"/>
        <v>23.59550561797753</v>
      </c>
    </row>
    <row r="33" spans="1:11" x14ac:dyDescent="0.2">
      <c r="A33" s="1" t="s">
        <v>155</v>
      </c>
      <c r="B33" s="1">
        <v>58</v>
      </c>
      <c r="C33" s="1">
        <v>4</v>
      </c>
      <c r="D33" s="1">
        <v>5</v>
      </c>
      <c r="E33" s="1">
        <v>19</v>
      </c>
      <c r="F33" s="1">
        <v>10</v>
      </c>
      <c r="G33" s="1">
        <v>7</v>
      </c>
      <c r="H33" s="1">
        <v>8</v>
      </c>
      <c r="I33" s="1">
        <v>5</v>
      </c>
      <c r="J33" s="2">
        <f t="shared" si="0"/>
        <v>84.482758620689651</v>
      </c>
      <c r="K33" s="2">
        <f t="shared" si="1"/>
        <v>22.413793103448278</v>
      </c>
    </row>
    <row r="34" spans="1:11" x14ac:dyDescent="0.2">
      <c r="A34" s="1" t="s">
        <v>156</v>
      </c>
      <c r="B34" s="1">
        <v>3202</v>
      </c>
      <c r="C34" s="1">
        <v>115</v>
      </c>
      <c r="D34" s="1">
        <v>144</v>
      </c>
      <c r="E34" s="1">
        <v>2298</v>
      </c>
      <c r="F34" s="1">
        <v>191</v>
      </c>
      <c r="G34" s="1">
        <v>163</v>
      </c>
      <c r="H34" s="1">
        <v>217</v>
      </c>
      <c r="I34" s="1">
        <v>74</v>
      </c>
      <c r="J34" s="2">
        <f t="shared" si="0"/>
        <v>91.911305434103681</v>
      </c>
      <c r="K34" s="2">
        <f t="shared" si="1"/>
        <v>9.0880699562773266</v>
      </c>
    </row>
    <row r="35" spans="1:11" x14ac:dyDescent="0.2">
      <c r="A35" s="1" t="s">
        <v>23</v>
      </c>
      <c r="J35" s="2"/>
      <c r="K35" s="2"/>
    </row>
    <row r="36" spans="1:11" x14ac:dyDescent="0.2">
      <c r="A36" s="1" t="s">
        <v>0</v>
      </c>
      <c r="B36" s="1">
        <v>2006</v>
      </c>
      <c r="C36" s="1">
        <v>108</v>
      </c>
      <c r="D36" s="1">
        <v>141</v>
      </c>
      <c r="E36" s="1">
        <v>1157</v>
      </c>
      <c r="F36" s="1">
        <v>178</v>
      </c>
      <c r="G36" s="1">
        <v>183</v>
      </c>
      <c r="H36" s="1">
        <v>195</v>
      </c>
      <c r="I36" s="1">
        <v>44</v>
      </c>
      <c r="J36" s="2">
        <f t="shared" si="0"/>
        <v>87.587238285144565</v>
      </c>
      <c r="K36" s="2">
        <f t="shared" si="1"/>
        <v>11.914257228315055</v>
      </c>
    </row>
    <row r="37" spans="1:11" x14ac:dyDescent="0.2">
      <c r="A37" s="1" t="s">
        <v>153</v>
      </c>
      <c r="B37" s="1">
        <v>197</v>
      </c>
      <c r="C37" s="1">
        <v>23</v>
      </c>
      <c r="D37" s="1">
        <v>27</v>
      </c>
      <c r="E37" s="1">
        <v>63</v>
      </c>
      <c r="F37" s="1">
        <v>28</v>
      </c>
      <c r="G37" s="1">
        <v>25</v>
      </c>
      <c r="H37" s="1">
        <v>23</v>
      </c>
      <c r="I37" s="1">
        <v>8</v>
      </c>
      <c r="J37" s="2">
        <f t="shared" si="0"/>
        <v>74.619289340101517</v>
      </c>
      <c r="K37" s="2">
        <f t="shared" si="1"/>
        <v>15.736040609137056</v>
      </c>
    </row>
    <row r="38" spans="1:11" x14ac:dyDescent="0.2">
      <c r="A38" s="1" t="s">
        <v>154</v>
      </c>
      <c r="B38" s="1">
        <v>101</v>
      </c>
      <c r="C38" s="1">
        <v>10</v>
      </c>
      <c r="D38" s="1">
        <v>9</v>
      </c>
      <c r="E38" s="1">
        <v>19</v>
      </c>
      <c r="F38" s="1">
        <v>18</v>
      </c>
      <c r="G38" s="1">
        <v>18</v>
      </c>
      <c r="H38" s="1">
        <v>20</v>
      </c>
      <c r="I38" s="1">
        <v>7</v>
      </c>
      <c r="J38" s="2">
        <f t="shared" si="0"/>
        <v>81.188118811881182</v>
      </c>
      <c r="K38" s="2">
        <f t="shared" si="1"/>
        <v>26.732673267326732</v>
      </c>
    </row>
    <row r="39" spans="1:11" x14ac:dyDescent="0.2">
      <c r="A39" s="1" t="s">
        <v>155</v>
      </c>
      <c r="B39" s="1">
        <v>74</v>
      </c>
      <c r="C39" s="1">
        <v>6</v>
      </c>
      <c r="D39" s="1">
        <v>6</v>
      </c>
      <c r="E39" s="1">
        <v>19</v>
      </c>
      <c r="F39" s="1">
        <v>21</v>
      </c>
      <c r="G39" s="1">
        <v>11</v>
      </c>
      <c r="H39" s="1">
        <v>10</v>
      </c>
      <c r="I39" s="1">
        <v>1</v>
      </c>
      <c r="J39" s="2">
        <f t="shared" si="0"/>
        <v>83.78378378378379</v>
      </c>
      <c r="K39" s="2">
        <f t="shared" si="1"/>
        <v>14.864864864864865</v>
      </c>
    </row>
    <row r="40" spans="1:11" x14ac:dyDescent="0.2">
      <c r="A40" s="1" t="s">
        <v>156</v>
      </c>
      <c r="B40" s="1">
        <v>1634</v>
      </c>
      <c r="C40" s="1">
        <v>69</v>
      </c>
      <c r="D40" s="1">
        <v>99</v>
      </c>
      <c r="E40" s="1">
        <v>1056</v>
      </c>
      <c r="F40" s="1">
        <v>111</v>
      </c>
      <c r="G40" s="1">
        <v>129</v>
      </c>
      <c r="H40" s="1">
        <v>142</v>
      </c>
      <c r="I40" s="1">
        <v>28</v>
      </c>
      <c r="J40" s="2">
        <f t="shared" si="0"/>
        <v>89.718482252141982</v>
      </c>
      <c r="K40" s="2">
        <f t="shared" si="1"/>
        <v>10.40391676866585</v>
      </c>
    </row>
    <row r="41" spans="1:11" x14ac:dyDescent="0.2">
      <c r="A41" s="1" t="s">
        <v>24</v>
      </c>
      <c r="J41" s="2"/>
      <c r="K41" s="2"/>
    </row>
    <row r="42" spans="1:11" x14ac:dyDescent="0.2"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  <row r="61" spans="10:11" x14ac:dyDescent="0.2">
      <c r="J61" s="2"/>
      <c r="K61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70AC-6604-4EBB-A935-E9D2A5436D50}">
  <dimension ref="A1:K96"/>
  <sheetViews>
    <sheetView view="pageBreakPreview" topLeftCell="A31" zoomScale="150" zoomScaleNormal="100" zoomScaleSheetLayoutView="150" workbookViewId="0">
      <selection activeCell="A61" sqref="A61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342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114</v>
      </c>
      <c r="B6" s="1">
        <v>203</v>
      </c>
      <c r="C6" s="1">
        <v>52</v>
      </c>
      <c r="D6" s="1">
        <v>35</v>
      </c>
      <c r="E6" s="1">
        <v>66</v>
      </c>
      <c r="F6" s="1">
        <v>29</v>
      </c>
      <c r="G6" s="1">
        <v>10</v>
      </c>
      <c r="H6" s="1">
        <v>9</v>
      </c>
      <c r="I6" s="1">
        <v>2</v>
      </c>
      <c r="J6" s="2">
        <f t="shared" ref="J6:J65" si="0">SUM(E6:I6)*100/B6</f>
        <v>57.142857142857146</v>
      </c>
      <c r="K6" s="2">
        <f t="shared" ref="K6:K65" si="1">(H6+I6)*100/B6</f>
        <v>5.4187192118226601</v>
      </c>
    </row>
    <row r="7" spans="1:11" x14ac:dyDescent="0.2">
      <c r="A7" s="1" t="s">
        <v>115</v>
      </c>
      <c r="B7" s="1">
        <v>532</v>
      </c>
      <c r="C7" s="1">
        <v>113</v>
      </c>
      <c r="D7" s="1">
        <v>67</v>
      </c>
      <c r="E7" s="1">
        <v>169</v>
      </c>
      <c r="F7" s="1">
        <v>70</v>
      </c>
      <c r="G7" s="1">
        <v>60</v>
      </c>
      <c r="H7" s="1">
        <v>44</v>
      </c>
      <c r="I7" s="1">
        <v>9</v>
      </c>
      <c r="J7" s="2">
        <f t="shared" si="0"/>
        <v>66.165413533834581</v>
      </c>
      <c r="K7" s="2">
        <f t="shared" si="1"/>
        <v>9.9624060150375939</v>
      </c>
    </row>
    <row r="8" spans="1:11" x14ac:dyDescent="0.2">
      <c r="A8" s="1" t="s">
        <v>116</v>
      </c>
      <c r="B8" s="1">
        <v>657</v>
      </c>
      <c r="C8" s="1">
        <v>144</v>
      </c>
      <c r="D8" s="1">
        <v>103</v>
      </c>
      <c r="E8" s="1">
        <v>217</v>
      </c>
      <c r="F8" s="1">
        <v>71</v>
      </c>
      <c r="G8" s="1">
        <v>55</v>
      </c>
      <c r="H8" s="1">
        <v>61</v>
      </c>
      <c r="I8" s="1">
        <v>6</v>
      </c>
      <c r="J8" s="2">
        <f t="shared" si="0"/>
        <v>62.404870624048705</v>
      </c>
      <c r="K8" s="2">
        <f t="shared" si="1"/>
        <v>10.197869101978691</v>
      </c>
    </row>
    <row r="9" spans="1:11" x14ac:dyDescent="0.2">
      <c r="A9" s="1" t="s">
        <v>117</v>
      </c>
      <c r="B9" s="1">
        <v>357</v>
      </c>
      <c r="C9" s="1">
        <v>80</v>
      </c>
      <c r="D9" s="1">
        <v>46</v>
      </c>
      <c r="E9" s="1">
        <v>124</v>
      </c>
      <c r="F9" s="1">
        <v>46</v>
      </c>
      <c r="G9" s="1">
        <v>37</v>
      </c>
      <c r="H9" s="1">
        <v>23</v>
      </c>
      <c r="I9" s="1">
        <v>1</v>
      </c>
      <c r="J9" s="2">
        <f t="shared" si="0"/>
        <v>64.705882352941174</v>
      </c>
      <c r="K9" s="2">
        <f t="shared" si="1"/>
        <v>6.7226890756302522</v>
      </c>
    </row>
    <row r="10" spans="1:11" x14ac:dyDescent="0.2">
      <c r="A10" s="1" t="s">
        <v>118</v>
      </c>
      <c r="B10" s="1">
        <v>324</v>
      </c>
      <c r="C10" s="1">
        <v>83</v>
      </c>
      <c r="D10" s="1">
        <v>45</v>
      </c>
      <c r="E10" s="1">
        <v>77</v>
      </c>
      <c r="F10" s="1">
        <v>51</v>
      </c>
      <c r="G10" s="1">
        <v>41</v>
      </c>
      <c r="H10" s="1">
        <v>20</v>
      </c>
      <c r="I10" s="1">
        <v>7</v>
      </c>
      <c r="J10" s="2">
        <f t="shared" si="0"/>
        <v>60.493827160493829</v>
      </c>
      <c r="K10" s="2">
        <f t="shared" si="1"/>
        <v>8.3333333333333339</v>
      </c>
    </row>
    <row r="11" spans="1:11" x14ac:dyDescent="0.2">
      <c r="A11" s="1" t="s">
        <v>119</v>
      </c>
      <c r="B11" s="1">
        <v>363</v>
      </c>
      <c r="C11" s="1">
        <v>72</v>
      </c>
      <c r="D11" s="1">
        <v>50</v>
      </c>
      <c r="E11" s="1">
        <v>130</v>
      </c>
      <c r="F11" s="1">
        <v>43</v>
      </c>
      <c r="G11" s="1">
        <v>32</v>
      </c>
      <c r="H11" s="1">
        <v>26</v>
      </c>
      <c r="I11" s="1">
        <v>10</v>
      </c>
      <c r="J11" s="2">
        <f t="shared" si="0"/>
        <v>66.391184573002761</v>
      </c>
      <c r="K11" s="2">
        <f t="shared" si="1"/>
        <v>9.9173553719008272</v>
      </c>
    </row>
    <row r="12" spans="1:11" x14ac:dyDescent="0.2">
      <c r="A12" s="1" t="s">
        <v>120</v>
      </c>
      <c r="B12" s="1">
        <v>695</v>
      </c>
      <c r="C12" s="1">
        <v>143</v>
      </c>
      <c r="D12" s="1">
        <v>111</v>
      </c>
      <c r="E12" s="1">
        <v>216</v>
      </c>
      <c r="F12" s="1">
        <v>96</v>
      </c>
      <c r="G12" s="1">
        <v>78</v>
      </c>
      <c r="H12" s="1">
        <v>43</v>
      </c>
      <c r="I12" s="1">
        <v>8</v>
      </c>
      <c r="J12" s="2">
        <f t="shared" si="0"/>
        <v>63.453237410071942</v>
      </c>
      <c r="K12" s="2">
        <f t="shared" si="1"/>
        <v>7.3381294964028774</v>
      </c>
    </row>
    <row r="13" spans="1:11" x14ac:dyDescent="0.2">
      <c r="A13" s="1" t="s">
        <v>121</v>
      </c>
      <c r="B13" s="1">
        <v>329</v>
      </c>
      <c r="C13" s="1">
        <v>71</v>
      </c>
      <c r="D13" s="1">
        <v>59</v>
      </c>
      <c r="E13" s="1">
        <v>98</v>
      </c>
      <c r="F13" s="1">
        <v>34</v>
      </c>
      <c r="G13" s="1">
        <v>37</v>
      </c>
      <c r="H13" s="1">
        <v>25</v>
      </c>
      <c r="I13" s="1">
        <v>5</v>
      </c>
      <c r="J13" s="2">
        <f t="shared" si="0"/>
        <v>60.486322188449847</v>
      </c>
      <c r="K13" s="2">
        <f t="shared" si="1"/>
        <v>9.1185410334346511</v>
      </c>
    </row>
    <row r="14" spans="1:11" x14ac:dyDescent="0.2">
      <c r="A14" s="1" t="s">
        <v>122</v>
      </c>
      <c r="B14" s="1">
        <v>136</v>
      </c>
      <c r="C14" s="1">
        <v>30</v>
      </c>
      <c r="D14" s="1">
        <v>20</v>
      </c>
      <c r="E14" s="1">
        <v>44</v>
      </c>
      <c r="F14" s="1">
        <v>22</v>
      </c>
      <c r="G14" s="1">
        <v>8</v>
      </c>
      <c r="H14" s="1">
        <v>9</v>
      </c>
      <c r="I14" s="1">
        <v>3</v>
      </c>
      <c r="J14" s="2">
        <f t="shared" si="0"/>
        <v>63.235294117647058</v>
      </c>
      <c r="K14" s="2">
        <f t="shared" si="1"/>
        <v>8.8235294117647065</v>
      </c>
    </row>
    <row r="15" spans="1:11" x14ac:dyDescent="0.2">
      <c r="A15" s="1" t="s">
        <v>123</v>
      </c>
      <c r="B15" s="1">
        <v>206</v>
      </c>
      <c r="C15" s="1">
        <v>42</v>
      </c>
      <c r="D15" s="1">
        <v>59</v>
      </c>
      <c r="E15" s="1">
        <v>34</v>
      </c>
      <c r="F15" s="1">
        <v>28</v>
      </c>
      <c r="G15" s="1">
        <v>23</v>
      </c>
      <c r="H15" s="1">
        <v>15</v>
      </c>
      <c r="I15" s="1">
        <v>5</v>
      </c>
      <c r="J15" s="2">
        <f t="shared" si="0"/>
        <v>50.970873786407765</v>
      </c>
      <c r="K15" s="2">
        <f t="shared" si="1"/>
        <v>9.7087378640776691</v>
      </c>
    </row>
    <row r="16" spans="1:11" x14ac:dyDescent="0.2">
      <c r="A16" s="1" t="s">
        <v>124</v>
      </c>
      <c r="B16" s="1">
        <v>322</v>
      </c>
      <c r="C16" s="1">
        <v>68</v>
      </c>
      <c r="D16" s="1">
        <v>54</v>
      </c>
      <c r="E16" s="1">
        <v>113</v>
      </c>
      <c r="F16" s="1">
        <v>34</v>
      </c>
      <c r="G16" s="1">
        <v>28</v>
      </c>
      <c r="H16" s="1">
        <v>22</v>
      </c>
      <c r="I16" s="1">
        <v>3</v>
      </c>
      <c r="J16" s="2">
        <f t="shared" si="0"/>
        <v>62.111801242236027</v>
      </c>
      <c r="K16" s="2">
        <f t="shared" si="1"/>
        <v>7.7639751552795033</v>
      </c>
    </row>
    <row r="17" spans="1:11" x14ac:dyDescent="0.2">
      <c r="A17" s="1" t="s">
        <v>125</v>
      </c>
      <c r="B17" s="1">
        <v>230</v>
      </c>
      <c r="C17" s="1">
        <v>58</v>
      </c>
      <c r="D17" s="1">
        <v>34</v>
      </c>
      <c r="E17" s="1">
        <v>84</v>
      </c>
      <c r="F17" s="1">
        <v>20</v>
      </c>
      <c r="G17" s="1">
        <v>20</v>
      </c>
      <c r="H17" s="1">
        <v>11</v>
      </c>
      <c r="I17" s="1">
        <v>3</v>
      </c>
      <c r="J17" s="2">
        <f t="shared" si="0"/>
        <v>60</v>
      </c>
      <c r="K17" s="2">
        <f t="shared" si="1"/>
        <v>6.0869565217391308</v>
      </c>
    </row>
    <row r="18" spans="1:11" x14ac:dyDescent="0.2">
      <c r="A18" s="1" t="s">
        <v>126</v>
      </c>
      <c r="B18" s="1">
        <v>549</v>
      </c>
      <c r="C18" s="1">
        <v>145</v>
      </c>
      <c r="D18" s="1">
        <v>134</v>
      </c>
      <c r="E18" s="1">
        <v>150</v>
      </c>
      <c r="F18" s="1">
        <v>56</v>
      </c>
      <c r="G18" s="1">
        <v>35</v>
      </c>
      <c r="H18" s="1">
        <v>25</v>
      </c>
      <c r="I18" s="1">
        <v>4</v>
      </c>
      <c r="J18" s="2">
        <f t="shared" si="0"/>
        <v>49.180327868852459</v>
      </c>
      <c r="K18" s="2">
        <f t="shared" si="1"/>
        <v>5.2823315118397085</v>
      </c>
    </row>
    <row r="19" spans="1:11" x14ac:dyDescent="0.2">
      <c r="A19" s="1" t="s">
        <v>127</v>
      </c>
      <c r="B19" s="1">
        <v>2834</v>
      </c>
      <c r="C19" s="1">
        <v>494</v>
      </c>
      <c r="D19" s="1">
        <v>444</v>
      </c>
      <c r="E19" s="1">
        <v>986</v>
      </c>
      <c r="F19" s="1">
        <v>372</v>
      </c>
      <c r="G19" s="1">
        <v>255</v>
      </c>
      <c r="H19" s="1">
        <v>228</v>
      </c>
      <c r="I19" s="1">
        <v>55</v>
      </c>
      <c r="J19" s="2">
        <f t="shared" si="0"/>
        <v>66.901905434015532</v>
      </c>
      <c r="K19" s="2">
        <f t="shared" si="1"/>
        <v>9.9858856739590678</v>
      </c>
    </row>
    <row r="20" spans="1:11" x14ac:dyDescent="0.2">
      <c r="A20" s="1" t="s">
        <v>128</v>
      </c>
      <c r="B20" s="1">
        <v>80</v>
      </c>
      <c r="C20" s="1">
        <v>16</v>
      </c>
      <c r="D20" s="1">
        <v>19</v>
      </c>
      <c r="E20" s="1">
        <v>22</v>
      </c>
      <c r="F20" s="1">
        <v>9</v>
      </c>
      <c r="G20" s="1">
        <v>11</v>
      </c>
      <c r="H20" s="1">
        <v>2</v>
      </c>
      <c r="I20" s="1">
        <v>1</v>
      </c>
      <c r="J20" s="2">
        <f t="shared" si="0"/>
        <v>56.25</v>
      </c>
      <c r="K20" s="2">
        <f t="shared" si="1"/>
        <v>3.75</v>
      </c>
    </row>
    <row r="21" spans="1:11" x14ac:dyDescent="0.2">
      <c r="A21" s="1" t="s">
        <v>129</v>
      </c>
      <c r="B21" s="1">
        <v>73</v>
      </c>
      <c r="C21" s="1">
        <v>20</v>
      </c>
      <c r="D21" s="1">
        <v>13</v>
      </c>
      <c r="E21" s="1">
        <v>22</v>
      </c>
      <c r="F21" s="1">
        <v>9</v>
      </c>
      <c r="G21" s="1">
        <v>4</v>
      </c>
      <c r="H21" s="1">
        <v>5</v>
      </c>
      <c r="I21" s="1">
        <v>0</v>
      </c>
      <c r="J21" s="2">
        <f t="shared" si="0"/>
        <v>54.794520547945204</v>
      </c>
      <c r="K21" s="2">
        <f t="shared" si="1"/>
        <v>6.8493150684931505</v>
      </c>
    </row>
    <row r="22" spans="1:11" x14ac:dyDescent="0.2">
      <c r="A22" s="1" t="s">
        <v>130</v>
      </c>
      <c r="B22" s="1">
        <v>305</v>
      </c>
      <c r="C22" s="1">
        <v>4</v>
      </c>
      <c r="D22" s="1">
        <v>7</v>
      </c>
      <c r="E22" s="1">
        <v>111</v>
      </c>
      <c r="F22" s="1">
        <v>21</v>
      </c>
      <c r="G22" s="1">
        <v>39</v>
      </c>
      <c r="H22" s="1">
        <v>63</v>
      </c>
      <c r="I22" s="1">
        <v>60</v>
      </c>
      <c r="J22" s="2">
        <f t="shared" si="0"/>
        <v>96.393442622950815</v>
      </c>
      <c r="K22" s="2">
        <f t="shared" si="1"/>
        <v>40.327868852459019</v>
      </c>
    </row>
    <row r="23" spans="1:11" x14ac:dyDescent="0.2">
      <c r="A23" s="1" t="s">
        <v>131</v>
      </c>
      <c r="B23" s="1">
        <v>91</v>
      </c>
      <c r="C23" s="1">
        <v>13</v>
      </c>
      <c r="D23" s="1">
        <v>14</v>
      </c>
      <c r="E23" s="1">
        <v>26</v>
      </c>
      <c r="F23" s="1">
        <v>8</v>
      </c>
      <c r="G23" s="1">
        <v>18</v>
      </c>
      <c r="H23" s="1">
        <v>9</v>
      </c>
      <c r="I23" s="1">
        <v>3</v>
      </c>
      <c r="J23" s="2">
        <f t="shared" si="0"/>
        <v>70.329670329670336</v>
      </c>
      <c r="K23" s="2">
        <f t="shared" si="1"/>
        <v>13.186813186813186</v>
      </c>
    </row>
    <row r="24" spans="1:11" x14ac:dyDescent="0.2">
      <c r="A24" s="1" t="s">
        <v>85</v>
      </c>
      <c r="B24" s="1">
        <v>2782</v>
      </c>
      <c r="C24" s="1">
        <v>132</v>
      </c>
      <c r="D24" s="1">
        <v>170</v>
      </c>
      <c r="E24" s="1">
        <v>1897</v>
      </c>
      <c r="F24" s="1">
        <v>226</v>
      </c>
      <c r="G24" s="1">
        <v>159</v>
      </c>
      <c r="H24" s="1">
        <v>184</v>
      </c>
      <c r="I24" s="1">
        <v>14</v>
      </c>
      <c r="J24" s="2">
        <f t="shared" si="0"/>
        <v>89.14450035945363</v>
      </c>
      <c r="K24" s="2">
        <f t="shared" si="1"/>
        <v>7.1171818835370235</v>
      </c>
    </row>
    <row r="25" spans="1:11" x14ac:dyDescent="0.2">
      <c r="A25" s="1" t="s">
        <v>132</v>
      </c>
      <c r="B25" s="1">
        <v>901</v>
      </c>
      <c r="C25" s="1">
        <v>18</v>
      </c>
      <c r="D25" s="1">
        <v>51</v>
      </c>
      <c r="E25" s="1">
        <v>784</v>
      </c>
      <c r="F25" s="1">
        <v>22</v>
      </c>
      <c r="G25" s="1">
        <v>15</v>
      </c>
      <c r="H25" s="1">
        <v>9</v>
      </c>
      <c r="I25" s="1">
        <v>2</v>
      </c>
      <c r="J25" s="2">
        <f t="shared" si="0"/>
        <v>92.341842397336293</v>
      </c>
      <c r="K25" s="2">
        <f t="shared" si="1"/>
        <v>1.2208657047724751</v>
      </c>
    </row>
    <row r="26" spans="1:11" x14ac:dyDescent="0.2">
      <c r="A26" s="1" t="s">
        <v>133</v>
      </c>
      <c r="B26" s="1">
        <v>148</v>
      </c>
      <c r="C26" s="1">
        <v>2</v>
      </c>
      <c r="D26" s="1">
        <v>8</v>
      </c>
      <c r="E26" s="1">
        <v>103</v>
      </c>
      <c r="F26" s="1">
        <v>8</v>
      </c>
      <c r="G26" s="1">
        <v>11</v>
      </c>
      <c r="H26" s="1">
        <v>12</v>
      </c>
      <c r="I26" s="1">
        <v>4</v>
      </c>
      <c r="J26" s="2">
        <f t="shared" si="0"/>
        <v>93.243243243243242</v>
      </c>
      <c r="K26" s="2">
        <f t="shared" si="1"/>
        <v>10.810810810810811</v>
      </c>
    </row>
    <row r="27" spans="1:11" x14ac:dyDescent="0.2">
      <c r="A27" s="1" t="s">
        <v>134</v>
      </c>
      <c r="B27" s="1">
        <v>157</v>
      </c>
      <c r="C27" s="1">
        <v>22</v>
      </c>
      <c r="D27" s="1">
        <v>15</v>
      </c>
      <c r="E27" s="1">
        <v>105</v>
      </c>
      <c r="F27" s="1">
        <v>8</v>
      </c>
      <c r="G27" s="1">
        <v>4</v>
      </c>
      <c r="H27" s="1">
        <v>3</v>
      </c>
      <c r="I27" s="1">
        <v>0</v>
      </c>
      <c r="J27" s="2">
        <f t="shared" si="0"/>
        <v>76.433121019108285</v>
      </c>
      <c r="K27" s="2">
        <f t="shared" si="1"/>
        <v>1.910828025477707</v>
      </c>
    </row>
    <row r="28" spans="1:11" x14ac:dyDescent="0.2">
      <c r="A28" s="1" t="s">
        <v>135</v>
      </c>
      <c r="B28" s="1">
        <v>264</v>
      </c>
      <c r="C28" s="1">
        <v>4</v>
      </c>
      <c r="D28" s="1">
        <v>8</v>
      </c>
      <c r="E28" s="1">
        <v>82</v>
      </c>
      <c r="F28" s="1">
        <v>17</v>
      </c>
      <c r="G28" s="1">
        <v>51</v>
      </c>
      <c r="H28" s="1">
        <v>89</v>
      </c>
      <c r="I28" s="1">
        <v>13</v>
      </c>
      <c r="J28" s="2">
        <f t="shared" si="0"/>
        <v>95.454545454545453</v>
      </c>
      <c r="K28" s="2">
        <f t="shared" si="1"/>
        <v>38.636363636363633</v>
      </c>
    </row>
    <row r="29" spans="1:11" x14ac:dyDescent="0.2">
      <c r="A29" s="1" t="s">
        <v>136</v>
      </c>
      <c r="B29" s="1">
        <v>116</v>
      </c>
      <c r="C29" s="1">
        <v>2</v>
      </c>
      <c r="D29" s="1">
        <v>5</v>
      </c>
      <c r="E29" s="1">
        <v>85</v>
      </c>
      <c r="F29" s="1">
        <v>7</v>
      </c>
      <c r="G29" s="1">
        <v>11</v>
      </c>
      <c r="H29" s="1">
        <v>4</v>
      </c>
      <c r="I29" s="1">
        <v>2</v>
      </c>
      <c r="J29" s="2">
        <f t="shared" si="0"/>
        <v>93.965517241379317</v>
      </c>
      <c r="K29" s="2">
        <f t="shared" si="1"/>
        <v>5.1724137931034484</v>
      </c>
    </row>
    <row r="30" spans="1:11" x14ac:dyDescent="0.2">
      <c r="A30" s="1" t="s">
        <v>137</v>
      </c>
      <c r="B30" s="1">
        <v>165</v>
      </c>
      <c r="C30" s="1">
        <v>0</v>
      </c>
      <c r="D30" s="1">
        <v>1</v>
      </c>
      <c r="E30" s="1">
        <v>163</v>
      </c>
      <c r="F30" s="1">
        <v>1</v>
      </c>
      <c r="G30" s="1">
        <v>0</v>
      </c>
      <c r="H30" s="1">
        <v>0</v>
      </c>
      <c r="I30" s="1">
        <v>0</v>
      </c>
      <c r="J30" s="2">
        <f t="shared" si="0"/>
        <v>99.393939393939391</v>
      </c>
      <c r="K30" s="2">
        <f t="shared" si="1"/>
        <v>0</v>
      </c>
    </row>
    <row r="31" spans="1:11" x14ac:dyDescent="0.2">
      <c r="A31" s="1" t="s">
        <v>87</v>
      </c>
      <c r="B31" s="1">
        <v>108</v>
      </c>
      <c r="C31" s="1">
        <v>4</v>
      </c>
      <c r="D31" s="1">
        <v>2</v>
      </c>
      <c r="E31" s="1">
        <v>95</v>
      </c>
      <c r="F31" s="1">
        <v>2</v>
      </c>
      <c r="G31" s="1">
        <v>0</v>
      </c>
      <c r="H31" s="1">
        <v>2</v>
      </c>
      <c r="I31" s="1">
        <v>3</v>
      </c>
      <c r="J31" s="2">
        <f t="shared" si="0"/>
        <v>94.444444444444443</v>
      </c>
      <c r="K31" s="2">
        <f t="shared" si="1"/>
        <v>4.6296296296296298</v>
      </c>
    </row>
    <row r="32" spans="1:11" x14ac:dyDescent="0.2">
      <c r="A32" s="1" t="s">
        <v>138</v>
      </c>
      <c r="B32" s="1">
        <v>65</v>
      </c>
      <c r="C32" s="1">
        <v>2</v>
      </c>
      <c r="D32" s="1">
        <v>4</v>
      </c>
      <c r="E32" s="1">
        <v>24</v>
      </c>
      <c r="F32" s="1">
        <v>4</v>
      </c>
      <c r="G32" s="1">
        <v>12</v>
      </c>
      <c r="H32" s="1">
        <v>12</v>
      </c>
      <c r="I32" s="1">
        <v>7</v>
      </c>
      <c r="J32" s="2">
        <f t="shared" si="0"/>
        <v>90.769230769230774</v>
      </c>
      <c r="K32" s="2">
        <f t="shared" si="1"/>
        <v>29.23076923076923</v>
      </c>
    </row>
    <row r="33" spans="1:11" x14ac:dyDescent="0.2">
      <c r="A33" s="1" t="s">
        <v>24</v>
      </c>
    </row>
    <row r="34" spans="1:11" x14ac:dyDescent="0.2">
      <c r="J34" s="2"/>
      <c r="K34" s="2"/>
    </row>
    <row r="35" spans="1:11" x14ac:dyDescent="0.2">
      <c r="A35" s="1" t="s">
        <v>342</v>
      </c>
    </row>
    <row r="36" spans="1:11" x14ac:dyDescent="0.2">
      <c r="A36" s="3"/>
      <c r="B36" s="4"/>
      <c r="C36" s="4" t="s">
        <v>316</v>
      </c>
      <c r="D36" s="4" t="s">
        <v>318</v>
      </c>
      <c r="E36" s="4" t="s">
        <v>320</v>
      </c>
      <c r="F36" s="4" t="s">
        <v>322</v>
      </c>
      <c r="G36" s="4" t="s">
        <v>324</v>
      </c>
      <c r="H36" s="4" t="s">
        <v>328</v>
      </c>
      <c r="I36" s="4" t="s">
        <v>326</v>
      </c>
      <c r="J36" s="5" t="s">
        <v>313</v>
      </c>
      <c r="K36" s="6"/>
    </row>
    <row r="37" spans="1:11" x14ac:dyDescent="0.2">
      <c r="A37" s="7"/>
      <c r="B37" s="8" t="s">
        <v>0</v>
      </c>
      <c r="C37" s="8" t="s">
        <v>317</v>
      </c>
      <c r="D37" s="8" t="s">
        <v>319</v>
      </c>
      <c r="E37" s="8" t="s">
        <v>321</v>
      </c>
      <c r="F37" s="8" t="s">
        <v>323</v>
      </c>
      <c r="G37" s="8" t="s">
        <v>325</v>
      </c>
      <c r="H37" s="8" t="s">
        <v>325</v>
      </c>
      <c r="I37" s="8" t="s">
        <v>327</v>
      </c>
      <c r="J37" s="9" t="s">
        <v>314</v>
      </c>
      <c r="K37" s="10" t="s">
        <v>315</v>
      </c>
    </row>
    <row r="38" spans="1:11" x14ac:dyDescent="0.2">
      <c r="A38" s="1" t="s">
        <v>22</v>
      </c>
      <c r="J38" s="2"/>
      <c r="K38" s="2"/>
    </row>
    <row r="39" spans="1:11" x14ac:dyDescent="0.2">
      <c r="A39" s="1" t="s">
        <v>0</v>
      </c>
      <c r="B39" s="1">
        <v>7294</v>
      </c>
      <c r="C39" s="1">
        <v>832</v>
      </c>
      <c r="D39" s="1">
        <v>852</v>
      </c>
      <c r="E39" s="1">
        <v>3709</v>
      </c>
      <c r="F39" s="1">
        <v>691</v>
      </c>
      <c r="G39" s="1">
        <v>560</v>
      </c>
      <c r="H39" s="1">
        <v>503</v>
      </c>
      <c r="I39" s="1">
        <v>147</v>
      </c>
      <c r="J39" s="2">
        <f t="shared" si="0"/>
        <v>76.912530847271725</v>
      </c>
      <c r="K39" s="2">
        <f t="shared" si="1"/>
        <v>8.9114340553879909</v>
      </c>
    </row>
    <row r="40" spans="1:11" x14ac:dyDescent="0.2">
      <c r="A40" s="1" t="s">
        <v>114</v>
      </c>
      <c r="B40" s="1">
        <v>113</v>
      </c>
      <c r="C40" s="1">
        <v>25</v>
      </c>
      <c r="D40" s="1">
        <v>24</v>
      </c>
      <c r="E40" s="1">
        <v>40</v>
      </c>
      <c r="F40" s="1">
        <v>12</v>
      </c>
      <c r="G40" s="1">
        <v>5</v>
      </c>
      <c r="H40" s="1">
        <v>6</v>
      </c>
      <c r="I40" s="1">
        <v>1</v>
      </c>
      <c r="J40" s="2">
        <f t="shared" si="0"/>
        <v>56.637168141592923</v>
      </c>
      <c r="K40" s="2">
        <f t="shared" si="1"/>
        <v>6.1946902654867255</v>
      </c>
    </row>
    <row r="41" spans="1:11" x14ac:dyDescent="0.2">
      <c r="A41" s="1" t="s">
        <v>115</v>
      </c>
      <c r="B41" s="1">
        <v>263</v>
      </c>
      <c r="C41" s="1">
        <v>43</v>
      </c>
      <c r="D41" s="1">
        <v>31</v>
      </c>
      <c r="E41" s="1">
        <v>99</v>
      </c>
      <c r="F41" s="1">
        <v>35</v>
      </c>
      <c r="G41" s="1">
        <v>35</v>
      </c>
      <c r="H41" s="1">
        <v>17</v>
      </c>
      <c r="I41" s="1">
        <v>3</v>
      </c>
      <c r="J41" s="2">
        <f t="shared" si="0"/>
        <v>71.863117870722434</v>
      </c>
      <c r="K41" s="2">
        <f t="shared" si="1"/>
        <v>7.6045627376425857</v>
      </c>
    </row>
    <row r="42" spans="1:11" x14ac:dyDescent="0.2">
      <c r="A42" s="1" t="s">
        <v>116</v>
      </c>
      <c r="B42" s="1">
        <v>313</v>
      </c>
      <c r="C42" s="1">
        <v>59</v>
      </c>
      <c r="D42" s="1">
        <v>56</v>
      </c>
      <c r="E42" s="1">
        <v>101</v>
      </c>
      <c r="F42" s="1">
        <v>30</v>
      </c>
      <c r="G42" s="1">
        <v>34</v>
      </c>
      <c r="H42" s="1">
        <v>30</v>
      </c>
      <c r="I42" s="1">
        <v>3</v>
      </c>
      <c r="J42" s="2">
        <f t="shared" si="0"/>
        <v>63.258785942492011</v>
      </c>
      <c r="K42" s="2">
        <f t="shared" si="1"/>
        <v>10.543130990415335</v>
      </c>
    </row>
    <row r="43" spans="1:11" x14ac:dyDescent="0.2">
      <c r="A43" s="1" t="s">
        <v>117</v>
      </c>
      <c r="B43" s="1">
        <v>185</v>
      </c>
      <c r="C43" s="1">
        <v>34</v>
      </c>
      <c r="D43" s="1">
        <v>27</v>
      </c>
      <c r="E43" s="1">
        <v>71</v>
      </c>
      <c r="F43" s="1">
        <v>23</v>
      </c>
      <c r="G43" s="1">
        <v>17</v>
      </c>
      <c r="H43" s="1">
        <v>12</v>
      </c>
      <c r="I43" s="1">
        <v>1</v>
      </c>
      <c r="J43" s="2">
        <f t="shared" si="0"/>
        <v>67.027027027027032</v>
      </c>
      <c r="K43" s="2">
        <f t="shared" si="1"/>
        <v>7.0270270270270272</v>
      </c>
    </row>
    <row r="44" spans="1:11" x14ac:dyDescent="0.2">
      <c r="A44" s="1" t="s">
        <v>118</v>
      </c>
      <c r="B44" s="1">
        <v>160</v>
      </c>
      <c r="C44" s="1">
        <v>35</v>
      </c>
      <c r="D44" s="1">
        <v>22</v>
      </c>
      <c r="E44" s="1">
        <v>35</v>
      </c>
      <c r="F44" s="1">
        <v>30</v>
      </c>
      <c r="G44" s="1">
        <v>26</v>
      </c>
      <c r="H44" s="1">
        <v>9</v>
      </c>
      <c r="I44" s="1">
        <v>3</v>
      </c>
      <c r="J44" s="2">
        <f t="shared" si="0"/>
        <v>64.375</v>
      </c>
      <c r="K44" s="2">
        <f t="shared" si="1"/>
        <v>7.5</v>
      </c>
    </row>
    <row r="45" spans="1:11" x14ac:dyDescent="0.2">
      <c r="A45" s="1" t="s">
        <v>119</v>
      </c>
      <c r="B45" s="1">
        <v>195</v>
      </c>
      <c r="C45" s="1">
        <v>32</v>
      </c>
      <c r="D45" s="1">
        <v>28</v>
      </c>
      <c r="E45" s="1">
        <v>77</v>
      </c>
      <c r="F45" s="1">
        <v>24</v>
      </c>
      <c r="G45" s="1">
        <v>16</v>
      </c>
      <c r="H45" s="1">
        <v>12</v>
      </c>
      <c r="I45" s="1">
        <v>6</v>
      </c>
      <c r="J45" s="2">
        <f t="shared" si="0"/>
        <v>69.230769230769226</v>
      </c>
      <c r="K45" s="2">
        <f t="shared" si="1"/>
        <v>9.2307692307692299</v>
      </c>
    </row>
    <row r="46" spans="1:11" x14ac:dyDescent="0.2">
      <c r="A46" s="1" t="s">
        <v>120</v>
      </c>
      <c r="B46" s="1">
        <v>338</v>
      </c>
      <c r="C46" s="1">
        <v>71</v>
      </c>
      <c r="D46" s="1">
        <v>59</v>
      </c>
      <c r="E46" s="1">
        <v>103</v>
      </c>
      <c r="F46" s="1">
        <v>38</v>
      </c>
      <c r="G46" s="1">
        <v>39</v>
      </c>
      <c r="H46" s="1">
        <v>23</v>
      </c>
      <c r="I46" s="1">
        <v>5</v>
      </c>
      <c r="J46" s="2">
        <f t="shared" si="0"/>
        <v>61.53846153846154</v>
      </c>
      <c r="K46" s="2">
        <f t="shared" si="1"/>
        <v>8.2840236686390529</v>
      </c>
    </row>
    <row r="47" spans="1:11" x14ac:dyDescent="0.2">
      <c r="A47" s="1" t="s">
        <v>121</v>
      </c>
      <c r="B47" s="1">
        <v>152</v>
      </c>
      <c r="C47" s="1">
        <v>28</v>
      </c>
      <c r="D47" s="1">
        <v>26</v>
      </c>
      <c r="E47" s="1">
        <v>53</v>
      </c>
      <c r="F47" s="1">
        <v>12</v>
      </c>
      <c r="G47" s="1">
        <v>22</v>
      </c>
      <c r="H47" s="1">
        <v>9</v>
      </c>
      <c r="I47" s="1">
        <v>2</v>
      </c>
      <c r="J47" s="2">
        <f t="shared" si="0"/>
        <v>64.473684210526315</v>
      </c>
      <c r="K47" s="2">
        <f t="shared" si="1"/>
        <v>7.2368421052631575</v>
      </c>
    </row>
    <row r="48" spans="1:11" x14ac:dyDescent="0.2">
      <c r="A48" s="1" t="s">
        <v>122</v>
      </c>
      <c r="B48" s="1">
        <v>63</v>
      </c>
      <c r="C48" s="1">
        <v>11</v>
      </c>
      <c r="D48" s="1">
        <v>6</v>
      </c>
      <c r="E48" s="1">
        <v>22</v>
      </c>
      <c r="F48" s="1">
        <v>13</v>
      </c>
      <c r="G48" s="1">
        <v>4</v>
      </c>
      <c r="H48" s="1">
        <v>4</v>
      </c>
      <c r="I48" s="1">
        <v>3</v>
      </c>
      <c r="J48" s="2">
        <f t="shared" si="0"/>
        <v>73.015873015873012</v>
      </c>
      <c r="K48" s="2">
        <f t="shared" si="1"/>
        <v>11.111111111111111</v>
      </c>
    </row>
    <row r="49" spans="1:11" x14ac:dyDescent="0.2">
      <c r="A49" s="1" t="s">
        <v>123</v>
      </c>
      <c r="B49" s="1">
        <v>119</v>
      </c>
      <c r="C49" s="1">
        <v>17</v>
      </c>
      <c r="D49" s="1">
        <v>36</v>
      </c>
      <c r="E49" s="1">
        <v>22</v>
      </c>
      <c r="F49" s="1">
        <v>17</v>
      </c>
      <c r="G49" s="1">
        <v>14</v>
      </c>
      <c r="H49" s="1">
        <v>10</v>
      </c>
      <c r="I49" s="1">
        <v>3</v>
      </c>
      <c r="J49" s="2">
        <f t="shared" si="0"/>
        <v>55.462184873949582</v>
      </c>
      <c r="K49" s="2">
        <f t="shared" si="1"/>
        <v>10.92436974789916</v>
      </c>
    </row>
    <row r="50" spans="1:11" x14ac:dyDescent="0.2">
      <c r="A50" s="1" t="s">
        <v>124</v>
      </c>
      <c r="B50" s="1">
        <v>173</v>
      </c>
      <c r="C50" s="1">
        <v>28</v>
      </c>
      <c r="D50" s="1">
        <v>36</v>
      </c>
      <c r="E50" s="1">
        <v>69</v>
      </c>
      <c r="F50" s="1">
        <v>17</v>
      </c>
      <c r="G50" s="1">
        <v>12</v>
      </c>
      <c r="H50" s="1">
        <v>9</v>
      </c>
      <c r="I50" s="1">
        <v>2</v>
      </c>
      <c r="J50" s="2">
        <f t="shared" si="0"/>
        <v>63.005780346820806</v>
      </c>
      <c r="K50" s="2">
        <f t="shared" si="1"/>
        <v>6.3583815028901736</v>
      </c>
    </row>
    <row r="51" spans="1:11" x14ac:dyDescent="0.2">
      <c r="A51" s="1" t="s">
        <v>125</v>
      </c>
      <c r="B51" s="1">
        <v>124</v>
      </c>
      <c r="C51" s="1">
        <v>29</v>
      </c>
      <c r="D51" s="1">
        <v>17</v>
      </c>
      <c r="E51" s="1">
        <v>43</v>
      </c>
      <c r="F51" s="1">
        <v>14</v>
      </c>
      <c r="G51" s="1">
        <v>11</v>
      </c>
      <c r="H51" s="1">
        <v>9</v>
      </c>
      <c r="I51" s="1">
        <v>1</v>
      </c>
      <c r="J51" s="2">
        <f t="shared" si="0"/>
        <v>62.903225806451616</v>
      </c>
      <c r="K51" s="2">
        <f t="shared" si="1"/>
        <v>8.064516129032258</v>
      </c>
    </row>
    <row r="52" spans="1:11" x14ac:dyDescent="0.2">
      <c r="A52" s="1" t="s">
        <v>126</v>
      </c>
      <c r="B52" s="1">
        <v>273</v>
      </c>
      <c r="C52" s="1">
        <v>62</v>
      </c>
      <c r="D52" s="1">
        <v>71</v>
      </c>
      <c r="E52" s="1">
        <v>68</v>
      </c>
      <c r="F52" s="1">
        <v>32</v>
      </c>
      <c r="G52" s="1">
        <v>21</v>
      </c>
      <c r="H52" s="1">
        <v>15</v>
      </c>
      <c r="I52" s="1">
        <v>4</v>
      </c>
      <c r="J52" s="2">
        <f t="shared" si="0"/>
        <v>51.282051282051285</v>
      </c>
      <c r="K52" s="2">
        <f t="shared" si="1"/>
        <v>6.9597069597069599</v>
      </c>
    </row>
    <row r="53" spans="1:11" x14ac:dyDescent="0.2">
      <c r="A53" s="1" t="s">
        <v>127</v>
      </c>
      <c r="B53" s="1">
        <v>1367</v>
      </c>
      <c r="C53" s="1">
        <v>213</v>
      </c>
      <c r="D53" s="1">
        <v>225</v>
      </c>
      <c r="E53" s="1">
        <v>502</v>
      </c>
      <c r="F53" s="1">
        <v>176</v>
      </c>
      <c r="G53" s="1">
        <v>115</v>
      </c>
      <c r="H53" s="1">
        <v>106</v>
      </c>
      <c r="I53" s="1">
        <v>30</v>
      </c>
      <c r="J53" s="2">
        <f t="shared" si="0"/>
        <v>67.959034381858089</v>
      </c>
      <c r="K53" s="2">
        <f t="shared" si="1"/>
        <v>9.9487929773226043</v>
      </c>
    </row>
    <row r="54" spans="1:11" x14ac:dyDescent="0.2">
      <c r="A54" s="1" t="s">
        <v>128</v>
      </c>
      <c r="B54" s="1">
        <v>49</v>
      </c>
      <c r="C54" s="1">
        <v>8</v>
      </c>
      <c r="D54" s="1">
        <v>12</v>
      </c>
      <c r="E54" s="1">
        <v>15</v>
      </c>
      <c r="F54" s="1">
        <v>6</v>
      </c>
      <c r="G54" s="1">
        <v>6</v>
      </c>
      <c r="H54" s="1">
        <v>1</v>
      </c>
      <c r="I54" s="1">
        <v>1</v>
      </c>
      <c r="J54" s="2">
        <f t="shared" si="0"/>
        <v>59.183673469387756</v>
      </c>
      <c r="K54" s="2">
        <f t="shared" si="1"/>
        <v>4.0816326530612246</v>
      </c>
    </row>
    <row r="55" spans="1:11" x14ac:dyDescent="0.2">
      <c r="A55" s="1" t="s">
        <v>129</v>
      </c>
      <c r="B55" s="1">
        <v>40</v>
      </c>
      <c r="C55" s="1">
        <v>7</v>
      </c>
      <c r="D55" s="1">
        <v>7</v>
      </c>
      <c r="E55" s="1">
        <v>15</v>
      </c>
      <c r="F55" s="1">
        <v>6</v>
      </c>
      <c r="G55" s="1">
        <v>2</v>
      </c>
      <c r="H55" s="1">
        <v>3</v>
      </c>
      <c r="I55" s="1">
        <v>0</v>
      </c>
      <c r="J55" s="2">
        <f t="shared" si="0"/>
        <v>65</v>
      </c>
      <c r="K55" s="2">
        <f t="shared" si="1"/>
        <v>7.5</v>
      </c>
    </row>
    <row r="56" spans="1:11" x14ac:dyDescent="0.2">
      <c r="A56" s="1" t="s">
        <v>130</v>
      </c>
      <c r="B56" s="1">
        <v>221</v>
      </c>
      <c r="C56" s="1">
        <v>3</v>
      </c>
      <c r="D56" s="1">
        <v>2</v>
      </c>
      <c r="E56" s="1">
        <v>84</v>
      </c>
      <c r="F56" s="1">
        <v>10</v>
      </c>
      <c r="G56" s="1">
        <v>27</v>
      </c>
      <c r="H56" s="1">
        <v>49</v>
      </c>
      <c r="I56" s="1">
        <v>46</v>
      </c>
      <c r="J56" s="2">
        <f t="shared" si="0"/>
        <v>97.737556561085967</v>
      </c>
      <c r="K56" s="2">
        <f t="shared" si="1"/>
        <v>42.986425339366512</v>
      </c>
    </row>
    <row r="57" spans="1:11" x14ac:dyDescent="0.2">
      <c r="A57" s="1" t="s">
        <v>131</v>
      </c>
      <c r="B57" s="1">
        <v>38</v>
      </c>
      <c r="C57" s="1">
        <v>4</v>
      </c>
      <c r="D57" s="1">
        <v>3</v>
      </c>
      <c r="E57" s="1">
        <v>12</v>
      </c>
      <c r="F57" s="1">
        <v>3</v>
      </c>
      <c r="G57" s="1">
        <v>11</v>
      </c>
      <c r="H57" s="1">
        <v>4</v>
      </c>
      <c r="I57" s="1">
        <v>1</v>
      </c>
      <c r="J57" s="2">
        <f t="shared" si="0"/>
        <v>81.578947368421055</v>
      </c>
      <c r="K57" s="2">
        <f t="shared" si="1"/>
        <v>13.157894736842104</v>
      </c>
    </row>
    <row r="58" spans="1:11" x14ac:dyDescent="0.2">
      <c r="A58" s="1" t="s">
        <v>85</v>
      </c>
      <c r="B58" s="1">
        <v>1791</v>
      </c>
      <c r="C58" s="1">
        <v>80</v>
      </c>
      <c r="D58" s="1">
        <v>108</v>
      </c>
      <c r="E58" s="1">
        <v>1278</v>
      </c>
      <c r="F58" s="1">
        <v>143</v>
      </c>
      <c r="G58" s="1">
        <v>92</v>
      </c>
      <c r="H58" s="1">
        <v>82</v>
      </c>
      <c r="I58" s="1">
        <v>8</v>
      </c>
      <c r="J58" s="2">
        <f t="shared" si="0"/>
        <v>89.503070910106089</v>
      </c>
      <c r="K58" s="2">
        <f t="shared" si="1"/>
        <v>5.025125628140704</v>
      </c>
    </row>
    <row r="59" spans="1:11" x14ac:dyDescent="0.2">
      <c r="A59" s="1" t="s">
        <v>132</v>
      </c>
      <c r="B59" s="1">
        <v>505</v>
      </c>
      <c r="C59" s="1">
        <v>14</v>
      </c>
      <c r="D59" s="1">
        <v>21</v>
      </c>
      <c r="E59" s="1">
        <v>439</v>
      </c>
      <c r="F59" s="1">
        <v>17</v>
      </c>
      <c r="G59" s="1">
        <v>7</v>
      </c>
      <c r="H59" s="1">
        <v>7</v>
      </c>
      <c r="I59" s="1">
        <v>0</v>
      </c>
      <c r="J59" s="2">
        <f t="shared" si="0"/>
        <v>93.069306930693074</v>
      </c>
      <c r="K59" s="2">
        <f t="shared" si="1"/>
        <v>1.386138613861386</v>
      </c>
    </row>
    <row r="60" spans="1:11" x14ac:dyDescent="0.2">
      <c r="A60" s="1" t="s">
        <v>133</v>
      </c>
      <c r="B60" s="1">
        <v>108</v>
      </c>
      <c r="C60" s="1">
        <v>0</v>
      </c>
      <c r="D60" s="1">
        <v>7</v>
      </c>
      <c r="E60" s="1">
        <v>75</v>
      </c>
      <c r="F60" s="1">
        <v>4</v>
      </c>
      <c r="G60" s="1">
        <v>8</v>
      </c>
      <c r="H60" s="1">
        <v>11</v>
      </c>
      <c r="I60" s="1">
        <v>3</v>
      </c>
      <c r="J60" s="2">
        <f t="shared" si="0"/>
        <v>93.518518518518519</v>
      </c>
      <c r="K60" s="2">
        <f t="shared" si="1"/>
        <v>12.962962962962964</v>
      </c>
    </row>
    <row r="61" spans="1:11" x14ac:dyDescent="0.2">
      <c r="A61" s="1" t="s">
        <v>134</v>
      </c>
      <c r="B61" s="1">
        <v>153</v>
      </c>
      <c r="C61" s="1">
        <v>22</v>
      </c>
      <c r="D61" s="1">
        <v>15</v>
      </c>
      <c r="E61" s="1">
        <v>101</v>
      </c>
      <c r="F61" s="1">
        <v>8</v>
      </c>
      <c r="G61" s="1">
        <v>4</v>
      </c>
      <c r="H61" s="1">
        <v>3</v>
      </c>
      <c r="I61" s="1">
        <v>0</v>
      </c>
      <c r="J61" s="2">
        <f t="shared" si="0"/>
        <v>75.816993464052288</v>
      </c>
      <c r="K61" s="2">
        <f t="shared" si="1"/>
        <v>1.9607843137254901</v>
      </c>
    </row>
    <row r="62" spans="1:11" x14ac:dyDescent="0.2">
      <c r="A62" s="1" t="s">
        <v>135</v>
      </c>
      <c r="B62" s="1">
        <v>166</v>
      </c>
      <c r="C62" s="1">
        <v>3</v>
      </c>
      <c r="D62" s="1">
        <v>6</v>
      </c>
      <c r="E62" s="1">
        <v>52</v>
      </c>
      <c r="F62" s="1">
        <v>13</v>
      </c>
      <c r="G62" s="1">
        <v>21</v>
      </c>
      <c r="H62" s="1">
        <v>58</v>
      </c>
      <c r="I62" s="1">
        <v>13</v>
      </c>
      <c r="J62" s="2">
        <f t="shared" si="0"/>
        <v>94.578313253012041</v>
      </c>
      <c r="K62" s="2">
        <f t="shared" si="1"/>
        <v>42.7710843373494</v>
      </c>
    </row>
    <row r="63" spans="1:11" x14ac:dyDescent="0.2">
      <c r="A63" s="1" t="s">
        <v>136</v>
      </c>
      <c r="B63" s="1">
        <v>97</v>
      </c>
      <c r="C63" s="1">
        <v>1</v>
      </c>
      <c r="D63" s="1">
        <v>4</v>
      </c>
      <c r="E63" s="1">
        <v>78</v>
      </c>
      <c r="F63" s="1">
        <v>5</v>
      </c>
      <c r="G63" s="1">
        <v>5</v>
      </c>
      <c r="H63" s="1">
        <v>3</v>
      </c>
      <c r="I63" s="1">
        <v>1</v>
      </c>
      <c r="J63" s="2">
        <f t="shared" si="0"/>
        <v>94.845360824742272</v>
      </c>
      <c r="K63" s="2">
        <f t="shared" si="1"/>
        <v>4.1237113402061851</v>
      </c>
    </row>
    <row r="64" spans="1:11" x14ac:dyDescent="0.2">
      <c r="A64" s="1" t="s">
        <v>137</v>
      </c>
      <c r="B64" s="1">
        <v>155</v>
      </c>
      <c r="C64" s="1">
        <v>0</v>
      </c>
      <c r="D64" s="1">
        <v>0</v>
      </c>
      <c r="E64" s="1">
        <v>155</v>
      </c>
      <c r="F64" s="1">
        <v>0</v>
      </c>
      <c r="G64" s="1">
        <v>0</v>
      </c>
      <c r="H64" s="1">
        <v>0</v>
      </c>
      <c r="I64" s="1">
        <v>0</v>
      </c>
      <c r="J64" s="2">
        <f t="shared" si="0"/>
        <v>100</v>
      </c>
      <c r="K64" s="2">
        <f t="shared" si="1"/>
        <v>0</v>
      </c>
    </row>
    <row r="65" spans="1:11" x14ac:dyDescent="0.2">
      <c r="A65" s="1" t="s">
        <v>87</v>
      </c>
      <c r="B65" s="1">
        <v>98</v>
      </c>
      <c r="C65" s="1">
        <v>3</v>
      </c>
      <c r="D65" s="1">
        <v>1</v>
      </c>
      <c r="E65" s="1">
        <v>89</v>
      </c>
      <c r="F65" s="1">
        <v>2</v>
      </c>
      <c r="G65" s="1">
        <v>0</v>
      </c>
      <c r="H65" s="1">
        <v>2</v>
      </c>
      <c r="I65" s="1">
        <v>1</v>
      </c>
      <c r="J65" s="2">
        <f t="shared" si="0"/>
        <v>95.91836734693878</v>
      </c>
      <c r="K65" s="2">
        <f t="shared" si="1"/>
        <v>3.0612244897959182</v>
      </c>
    </row>
    <row r="66" spans="1:11" x14ac:dyDescent="0.2">
      <c r="A66" s="1" t="s">
        <v>138</v>
      </c>
      <c r="B66" s="1">
        <v>35</v>
      </c>
      <c r="C66" s="1">
        <v>0</v>
      </c>
      <c r="D66" s="1">
        <v>2</v>
      </c>
      <c r="E66" s="1">
        <v>11</v>
      </c>
      <c r="F66" s="1">
        <v>1</v>
      </c>
      <c r="G66" s="1">
        <v>6</v>
      </c>
      <c r="H66" s="1">
        <v>9</v>
      </c>
      <c r="I66" s="1">
        <v>6</v>
      </c>
      <c r="J66" s="2">
        <f t="shared" ref="J66:J95" si="2">SUM(E66:I66)*100/B66</f>
        <v>94.285714285714292</v>
      </c>
      <c r="K66" s="2">
        <f t="shared" ref="K66:K95" si="3">(H66+I66)*100/B66</f>
        <v>42.857142857142854</v>
      </c>
    </row>
    <row r="67" spans="1:11" x14ac:dyDescent="0.2">
      <c r="A67" s="1" t="s">
        <v>23</v>
      </c>
      <c r="J67" s="2"/>
      <c r="K67" s="2"/>
    </row>
    <row r="68" spans="1:11" x14ac:dyDescent="0.2">
      <c r="A68" s="1" t="s">
        <v>0</v>
      </c>
      <c r="B68" s="1">
        <v>5698</v>
      </c>
      <c r="C68" s="1">
        <v>1002</v>
      </c>
      <c r="D68" s="1">
        <v>726</v>
      </c>
      <c r="E68" s="1">
        <v>2318</v>
      </c>
      <c r="F68" s="1">
        <v>623</v>
      </c>
      <c r="G68" s="1">
        <v>494</v>
      </c>
      <c r="H68" s="1">
        <v>452</v>
      </c>
      <c r="I68" s="1">
        <v>83</v>
      </c>
      <c r="J68" s="2">
        <f t="shared" si="2"/>
        <v>69.673569673569673</v>
      </c>
      <c r="K68" s="2">
        <f t="shared" si="3"/>
        <v>9.3892593892593901</v>
      </c>
    </row>
    <row r="69" spans="1:11" x14ac:dyDescent="0.2">
      <c r="A69" s="1" t="s">
        <v>114</v>
      </c>
      <c r="B69" s="1">
        <v>90</v>
      </c>
      <c r="C69" s="1">
        <v>27</v>
      </c>
      <c r="D69" s="1">
        <v>11</v>
      </c>
      <c r="E69" s="1">
        <v>26</v>
      </c>
      <c r="F69" s="1">
        <v>17</v>
      </c>
      <c r="G69" s="1">
        <v>5</v>
      </c>
      <c r="H69" s="1">
        <v>3</v>
      </c>
      <c r="I69" s="1">
        <v>1</v>
      </c>
      <c r="J69" s="2">
        <f t="shared" si="2"/>
        <v>57.777777777777779</v>
      </c>
      <c r="K69" s="2">
        <f t="shared" si="3"/>
        <v>4.4444444444444446</v>
      </c>
    </row>
    <row r="70" spans="1:11" x14ac:dyDescent="0.2">
      <c r="A70" s="1" t="s">
        <v>115</v>
      </c>
      <c r="B70" s="1">
        <v>269</v>
      </c>
      <c r="C70" s="1">
        <v>70</v>
      </c>
      <c r="D70" s="1">
        <v>36</v>
      </c>
      <c r="E70" s="1">
        <v>70</v>
      </c>
      <c r="F70" s="1">
        <v>35</v>
      </c>
      <c r="G70" s="1">
        <v>25</v>
      </c>
      <c r="H70" s="1">
        <v>27</v>
      </c>
      <c r="I70" s="1">
        <v>6</v>
      </c>
      <c r="J70" s="2">
        <f t="shared" si="2"/>
        <v>60.594795539033456</v>
      </c>
      <c r="K70" s="2">
        <f t="shared" si="3"/>
        <v>12.267657992565056</v>
      </c>
    </row>
    <row r="71" spans="1:11" x14ac:dyDescent="0.2">
      <c r="A71" s="1" t="s">
        <v>116</v>
      </c>
      <c r="B71" s="1">
        <v>344</v>
      </c>
      <c r="C71" s="1">
        <v>85</v>
      </c>
      <c r="D71" s="1">
        <v>47</v>
      </c>
      <c r="E71" s="1">
        <v>116</v>
      </c>
      <c r="F71" s="1">
        <v>41</v>
      </c>
      <c r="G71" s="1">
        <v>21</v>
      </c>
      <c r="H71" s="1">
        <v>31</v>
      </c>
      <c r="I71" s="1">
        <v>3</v>
      </c>
      <c r="J71" s="2">
        <f t="shared" si="2"/>
        <v>61.627906976744185</v>
      </c>
      <c r="K71" s="2">
        <f t="shared" si="3"/>
        <v>9.8837209302325579</v>
      </c>
    </row>
    <row r="72" spans="1:11" x14ac:dyDescent="0.2">
      <c r="A72" s="1" t="s">
        <v>117</v>
      </c>
      <c r="B72" s="1">
        <v>172</v>
      </c>
      <c r="C72" s="1">
        <v>46</v>
      </c>
      <c r="D72" s="1">
        <v>19</v>
      </c>
      <c r="E72" s="1">
        <v>53</v>
      </c>
      <c r="F72" s="1">
        <v>23</v>
      </c>
      <c r="G72" s="1">
        <v>20</v>
      </c>
      <c r="H72" s="1">
        <v>11</v>
      </c>
      <c r="I72" s="1">
        <v>0</v>
      </c>
      <c r="J72" s="2">
        <f t="shared" si="2"/>
        <v>62.209302325581397</v>
      </c>
      <c r="K72" s="2">
        <f t="shared" si="3"/>
        <v>6.3953488372093021</v>
      </c>
    </row>
    <row r="73" spans="1:11" x14ac:dyDescent="0.2">
      <c r="A73" s="1" t="s">
        <v>118</v>
      </c>
      <c r="B73" s="1">
        <v>164</v>
      </c>
      <c r="C73" s="1">
        <v>48</v>
      </c>
      <c r="D73" s="1">
        <v>23</v>
      </c>
      <c r="E73" s="1">
        <v>42</v>
      </c>
      <c r="F73" s="1">
        <v>21</v>
      </c>
      <c r="G73" s="1">
        <v>15</v>
      </c>
      <c r="H73" s="1">
        <v>11</v>
      </c>
      <c r="I73" s="1">
        <v>4</v>
      </c>
      <c r="J73" s="2">
        <f t="shared" si="2"/>
        <v>56.707317073170735</v>
      </c>
      <c r="K73" s="2">
        <f t="shared" si="3"/>
        <v>9.1463414634146343</v>
      </c>
    </row>
    <row r="74" spans="1:11" x14ac:dyDescent="0.2">
      <c r="A74" s="1" t="s">
        <v>119</v>
      </c>
      <c r="B74" s="1">
        <v>168</v>
      </c>
      <c r="C74" s="1">
        <v>40</v>
      </c>
      <c r="D74" s="1">
        <v>22</v>
      </c>
      <c r="E74" s="1">
        <v>53</v>
      </c>
      <c r="F74" s="1">
        <v>19</v>
      </c>
      <c r="G74" s="1">
        <v>16</v>
      </c>
      <c r="H74" s="1">
        <v>14</v>
      </c>
      <c r="I74" s="1">
        <v>4</v>
      </c>
      <c r="J74" s="2">
        <f t="shared" si="2"/>
        <v>63.095238095238095</v>
      </c>
      <c r="K74" s="2">
        <f t="shared" si="3"/>
        <v>10.714285714285714</v>
      </c>
    </row>
    <row r="75" spans="1:11" x14ac:dyDescent="0.2">
      <c r="A75" s="1" t="s">
        <v>120</v>
      </c>
      <c r="B75" s="1">
        <v>357</v>
      </c>
      <c r="C75" s="1">
        <v>72</v>
      </c>
      <c r="D75" s="1">
        <v>52</v>
      </c>
      <c r="E75" s="1">
        <v>113</v>
      </c>
      <c r="F75" s="1">
        <v>58</v>
      </c>
      <c r="G75" s="1">
        <v>39</v>
      </c>
      <c r="H75" s="1">
        <v>20</v>
      </c>
      <c r="I75" s="1">
        <v>3</v>
      </c>
      <c r="J75" s="2">
        <f t="shared" si="2"/>
        <v>65.266106442577026</v>
      </c>
      <c r="K75" s="2">
        <f t="shared" si="3"/>
        <v>6.4425770308123251</v>
      </c>
    </row>
    <row r="76" spans="1:11" x14ac:dyDescent="0.2">
      <c r="A76" s="1" t="s">
        <v>121</v>
      </c>
      <c r="B76" s="1">
        <v>177</v>
      </c>
      <c r="C76" s="1">
        <v>43</v>
      </c>
      <c r="D76" s="1">
        <v>33</v>
      </c>
      <c r="E76" s="1">
        <v>45</v>
      </c>
      <c r="F76" s="1">
        <v>22</v>
      </c>
      <c r="G76" s="1">
        <v>15</v>
      </c>
      <c r="H76" s="1">
        <v>16</v>
      </c>
      <c r="I76" s="1">
        <v>3</v>
      </c>
      <c r="J76" s="2">
        <f t="shared" si="2"/>
        <v>57.06214689265537</v>
      </c>
      <c r="K76" s="2">
        <f t="shared" si="3"/>
        <v>10.734463276836157</v>
      </c>
    </row>
    <row r="77" spans="1:11" x14ac:dyDescent="0.2">
      <c r="A77" s="1" t="s">
        <v>122</v>
      </c>
      <c r="B77" s="1">
        <v>73</v>
      </c>
      <c r="C77" s="1">
        <v>19</v>
      </c>
      <c r="D77" s="1">
        <v>14</v>
      </c>
      <c r="E77" s="1">
        <v>22</v>
      </c>
      <c r="F77" s="1">
        <v>9</v>
      </c>
      <c r="G77" s="1">
        <v>4</v>
      </c>
      <c r="H77" s="1">
        <v>5</v>
      </c>
      <c r="I77" s="1">
        <v>0</v>
      </c>
      <c r="J77" s="2">
        <f t="shared" si="2"/>
        <v>54.794520547945204</v>
      </c>
      <c r="K77" s="2">
        <f t="shared" si="3"/>
        <v>6.8493150684931505</v>
      </c>
    </row>
    <row r="78" spans="1:11" x14ac:dyDescent="0.2">
      <c r="A78" s="1" t="s">
        <v>123</v>
      </c>
      <c r="B78" s="1">
        <v>87</v>
      </c>
      <c r="C78" s="1">
        <v>25</v>
      </c>
      <c r="D78" s="1">
        <v>23</v>
      </c>
      <c r="E78" s="1">
        <v>12</v>
      </c>
      <c r="F78" s="1">
        <v>11</v>
      </c>
      <c r="G78" s="1">
        <v>9</v>
      </c>
      <c r="H78" s="1">
        <v>5</v>
      </c>
      <c r="I78" s="1">
        <v>2</v>
      </c>
      <c r="J78" s="2">
        <f t="shared" si="2"/>
        <v>44.827586206896555</v>
      </c>
      <c r="K78" s="2">
        <f t="shared" si="3"/>
        <v>8.0459770114942533</v>
      </c>
    </row>
    <row r="79" spans="1:11" x14ac:dyDescent="0.2">
      <c r="A79" s="1" t="s">
        <v>124</v>
      </c>
      <c r="B79" s="1">
        <v>149</v>
      </c>
      <c r="C79" s="1">
        <v>40</v>
      </c>
      <c r="D79" s="1">
        <v>18</v>
      </c>
      <c r="E79" s="1">
        <v>44</v>
      </c>
      <c r="F79" s="1">
        <v>17</v>
      </c>
      <c r="G79" s="1">
        <v>16</v>
      </c>
      <c r="H79" s="1">
        <v>13</v>
      </c>
      <c r="I79" s="1">
        <v>1</v>
      </c>
      <c r="J79" s="2">
        <f t="shared" si="2"/>
        <v>61.073825503355707</v>
      </c>
      <c r="K79" s="2">
        <f t="shared" si="3"/>
        <v>9.3959731543624159</v>
      </c>
    </row>
    <row r="80" spans="1:11" x14ac:dyDescent="0.2">
      <c r="A80" s="1" t="s">
        <v>125</v>
      </c>
      <c r="B80" s="1">
        <v>106</v>
      </c>
      <c r="C80" s="1">
        <v>29</v>
      </c>
      <c r="D80" s="1">
        <v>17</v>
      </c>
      <c r="E80" s="1">
        <v>41</v>
      </c>
      <c r="F80" s="1">
        <v>6</v>
      </c>
      <c r="G80" s="1">
        <v>9</v>
      </c>
      <c r="H80" s="1">
        <v>2</v>
      </c>
      <c r="I80" s="1">
        <v>2</v>
      </c>
      <c r="J80" s="2">
        <f t="shared" si="2"/>
        <v>56.60377358490566</v>
      </c>
      <c r="K80" s="2">
        <f t="shared" si="3"/>
        <v>3.7735849056603774</v>
      </c>
    </row>
    <row r="81" spans="1:11" x14ac:dyDescent="0.2">
      <c r="A81" s="1" t="s">
        <v>126</v>
      </c>
      <c r="B81" s="1">
        <v>276</v>
      </c>
      <c r="C81" s="1">
        <v>83</v>
      </c>
      <c r="D81" s="1">
        <v>63</v>
      </c>
      <c r="E81" s="1">
        <v>82</v>
      </c>
      <c r="F81" s="1">
        <v>24</v>
      </c>
      <c r="G81" s="1">
        <v>14</v>
      </c>
      <c r="H81" s="1">
        <v>10</v>
      </c>
      <c r="I81" s="1">
        <v>0</v>
      </c>
      <c r="J81" s="2">
        <f t="shared" si="2"/>
        <v>47.10144927536232</v>
      </c>
      <c r="K81" s="2">
        <f t="shared" si="3"/>
        <v>3.6231884057971016</v>
      </c>
    </row>
    <row r="82" spans="1:11" x14ac:dyDescent="0.2">
      <c r="A82" s="1" t="s">
        <v>127</v>
      </c>
      <c r="B82" s="1">
        <v>1467</v>
      </c>
      <c r="C82" s="1">
        <v>281</v>
      </c>
      <c r="D82" s="1">
        <v>219</v>
      </c>
      <c r="E82" s="1">
        <v>484</v>
      </c>
      <c r="F82" s="1">
        <v>196</v>
      </c>
      <c r="G82" s="1">
        <v>140</v>
      </c>
      <c r="H82" s="1">
        <v>122</v>
      </c>
      <c r="I82" s="1">
        <v>25</v>
      </c>
      <c r="J82" s="2">
        <f t="shared" si="2"/>
        <v>65.916837082481251</v>
      </c>
      <c r="K82" s="2">
        <f t="shared" si="3"/>
        <v>10.020449897750511</v>
      </c>
    </row>
    <row r="83" spans="1:11" x14ac:dyDescent="0.2">
      <c r="A83" s="1" t="s">
        <v>128</v>
      </c>
      <c r="B83" s="1">
        <v>31</v>
      </c>
      <c r="C83" s="1">
        <v>8</v>
      </c>
      <c r="D83" s="1">
        <v>7</v>
      </c>
      <c r="E83" s="1">
        <v>7</v>
      </c>
      <c r="F83" s="1">
        <v>3</v>
      </c>
      <c r="G83" s="1">
        <v>5</v>
      </c>
      <c r="H83" s="1">
        <v>1</v>
      </c>
      <c r="I83" s="1">
        <v>0</v>
      </c>
      <c r="J83" s="2">
        <f t="shared" si="2"/>
        <v>51.612903225806448</v>
      </c>
      <c r="K83" s="2">
        <f t="shared" si="3"/>
        <v>3.225806451612903</v>
      </c>
    </row>
    <row r="84" spans="1:11" x14ac:dyDescent="0.2">
      <c r="A84" s="1" t="s">
        <v>129</v>
      </c>
      <c r="B84" s="1">
        <v>33</v>
      </c>
      <c r="C84" s="1">
        <v>13</v>
      </c>
      <c r="D84" s="1">
        <v>6</v>
      </c>
      <c r="E84" s="1">
        <v>7</v>
      </c>
      <c r="F84" s="1">
        <v>3</v>
      </c>
      <c r="G84" s="1">
        <v>2</v>
      </c>
      <c r="H84" s="1">
        <v>2</v>
      </c>
      <c r="I84" s="1">
        <v>0</v>
      </c>
      <c r="J84" s="2">
        <f t="shared" si="2"/>
        <v>42.424242424242422</v>
      </c>
      <c r="K84" s="2">
        <f t="shared" si="3"/>
        <v>6.0606060606060606</v>
      </c>
    </row>
    <row r="85" spans="1:11" x14ac:dyDescent="0.2">
      <c r="A85" s="1" t="s">
        <v>130</v>
      </c>
      <c r="B85" s="1">
        <v>84</v>
      </c>
      <c r="C85" s="1">
        <v>1</v>
      </c>
      <c r="D85" s="1">
        <v>5</v>
      </c>
      <c r="E85" s="1">
        <v>27</v>
      </c>
      <c r="F85" s="1">
        <v>11</v>
      </c>
      <c r="G85" s="1">
        <v>12</v>
      </c>
      <c r="H85" s="1">
        <v>14</v>
      </c>
      <c r="I85" s="1">
        <v>14</v>
      </c>
      <c r="J85" s="2">
        <f t="shared" si="2"/>
        <v>92.857142857142861</v>
      </c>
      <c r="K85" s="2">
        <f t="shared" si="3"/>
        <v>33.333333333333336</v>
      </c>
    </row>
    <row r="86" spans="1:11" x14ac:dyDescent="0.2">
      <c r="A86" s="1" t="s">
        <v>131</v>
      </c>
      <c r="B86" s="1">
        <v>53</v>
      </c>
      <c r="C86" s="1">
        <v>9</v>
      </c>
      <c r="D86" s="1">
        <v>11</v>
      </c>
      <c r="E86" s="1">
        <v>14</v>
      </c>
      <c r="F86" s="1">
        <v>5</v>
      </c>
      <c r="G86" s="1">
        <v>7</v>
      </c>
      <c r="H86" s="1">
        <v>5</v>
      </c>
      <c r="I86" s="1">
        <v>2</v>
      </c>
      <c r="J86" s="2">
        <f t="shared" si="2"/>
        <v>62.264150943396224</v>
      </c>
      <c r="K86" s="2">
        <f t="shared" si="3"/>
        <v>13.20754716981132</v>
      </c>
    </row>
    <row r="87" spans="1:11" x14ac:dyDescent="0.2">
      <c r="A87" s="1" t="s">
        <v>85</v>
      </c>
      <c r="B87" s="1">
        <v>991</v>
      </c>
      <c r="C87" s="1">
        <v>52</v>
      </c>
      <c r="D87" s="1">
        <v>62</v>
      </c>
      <c r="E87" s="1">
        <v>619</v>
      </c>
      <c r="F87" s="1">
        <v>83</v>
      </c>
      <c r="G87" s="1">
        <v>67</v>
      </c>
      <c r="H87" s="1">
        <v>102</v>
      </c>
      <c r="I87" s="1">
        <v>6</v>
      </c>
      <c r="J87" s="2">
        <f t="shared" si="2"/>
        <v>88.496468213925326</v>
      </c>
      <c r="K87" s="2">
        <f t="shared" si="3"/>
        <v>10.898082744702322</v>
      </c>
    </row>
    <row r="88" spans="1:11" x14ac:dyDescent="0.2">
      <c r="A88" s="1" t="s">
        <v>132</v>
      </c>
      <c r="B88" s="1">
        <v>396</v>
      </c>
      <c r="C88" s="1">
        <v>4</v>
      </c>
      <c r="D88" s="1">
        <v>30</v>
      </c>
      <c r="E88" s="1">
        <v>345</v>
      </c>
      <c r="F88" s="1">
        <v>5</v>
      </c>
      <c r="G88" s="1">
        <v>8</v>
      </c>
      <c r="H88" s="1">
        <v>2</v>
      </c>
      <c r="I88" s="1">
        <v>2</v>
      </c>
      <c r="J88" s="2">
        <f t="shared" si="2"/>
        <v>91.414141414141412</v>
      </c>
      <c r="K88" s="2">
        <f t="shared" si="3"/>
        <v>1.0101010101010102</v>
      </c>
    </row>
    <row r="89" spans="1:11" x14ac:dyDescent="0.2">
      <c r="A89" s="1" t="s">
        <v>133</v>
      </c>
      <c r="B89" s="1">
        <v>40</v>
      </c>
      <c r="C89" s="1">
        <v>2</v>
      </c>
      <c r="D89" s="1">
        <v>1</v>
      </c>
      <c r="E89" s="1">
        <v>28</v>
      </c>
      <c r="F89" s="1">
        <v>4</v>
      </c>
      <c r="G89" s="1">
        <v>3</v>
      </c>
      <c r="H89" s="1">
        <v>1</v>
      </c>
      <c r="I89" s="1">
        <v>1</v>
      </c>
      <c r="J89" s="2">
        <f t="shared" si="2"/>
        <v>92.5</v>
      </c>
      <c r="K89" s="2">
        <f t="shared" si="3"/>
        <v>5</v>
      </c>
    </row>
    <row r="90" spans="1:11" x14ac:dyDescent="0.2">
      <c r="A90" s="1" t="s">
        <v>134</v>
      </c>
      <c r="B90" s="1">
        <v>4</v>
      </c>
      <c r="C90" s="1">
        <v>0</v>
      </c>
      <c r="D90" s="1">
        <v>0</v>
      </c>
      <c r="E90" s="1">
        <v>4</v>
      </c>
      <c r="F90" s="1">
        <v>0</v>
      </c>
      <c r="G90" s="1">
        <v>0</v>
      </c>
      <c r="H90" s="1">
        <v>0</v>
      </c>
      <c r="I90" s="1">
        <v>0</v>
      </c>
      <c r="J90" s="2">
        <f t="shared" si="2"/>
        <v>100</v>
      </c>
      <c r="K90" s="2">
        <f t="shared" si="3"/>
        <v>0</v>
      </c>
    </row>
    <row r="91" spans="1:11" x14ac:dyDescent="0.2">
      <c r="A91" s="1" t="s">
        <v>135</v>
      </c>
      <c r="B91" s="1">
        <v>98</v>
      </c>
      <c r="C91" s="1">
        <v>1</v>
      </c>
      <c r="D91" s="1">
        <v>2</v>
      </c>
      <c r="E91" s="1">
        <v>30</v>
      </c>
      <c r="F91" s="1">
        <v>4</v>
      </c>
      <c r="G91" s="1">
        <v>30</v>
      </c>
      <c r="H91" s="1">
        <v>31</v>
      </c>
      <c r="I91" s="1">
        <v>0</v>
      </c>
      <c r="J91" s="2">
        <f t="shared" si="2"/>
        <v>96.938775510204081</v>
      </c>
      <c r="K91" s="2">
        <f t="shared" si="3"/>
        <v>31.632653061224488</v>
      </c>
    </row>
    <row r="92" spans="1:11" x14ac:dyDescent="0.2">
      <c r="A92" s="1" t="s">
        <v>136</v>
      </c>
      <c r="B92" s="1">
        <v>19</v>
      </c>
      <c r="C92" s="1">
        <v>1</v>
      </c>
      <c r="D92" s="1">
        <v>1</v>
      </c>
      <c r="E92" s="1">
        <v>7</v>
      </c>
      <c r="F92" s="1">
        <v>2</v>
      </c>
      <c r="G92" s="1">
        <v>6</v>
      </c>
      <c r="H92" s="1">
        <v>1</v>
      </c>
      <c r="I92" s="1">
        <v>1</v>
      </c>
      <c r="J92" s="2">
        <f t="shared" si="2"/>
        <v>89.473684210526315</v>
      </c>
      <c r="K92" s="2">
        <f t="shared" si="3"/>
        <v>10.526315789473685</v>
      </c>
    </row>
    <row r="93" spans="1:11" x14ac:dyDescent="0.2">
      <c r="A93" s="1" t="s">
        <v>137</v>
      </c>
      <c r="B93" s="1">
        <v>10</v>
      </c>
      <c r="C93" s="1">
        <v>0</v>
      </c>
      <c r="D93" s="1">
        <v>1</v>
      </c>
      <c r="E93" s="1">
        <v>8</v>
      </c>
      <c r="F93" s="1">
        <v>1</v>
      </c>
      <c r="G93" s="1">
        <v>0</v>
      </c>
      <c r="H93" s="1">
        <v>0</v>
      </c>
      <c r="I93" s="1">
        <v>0</v>
      </c>
      <c r="J93" s="2">
        <f t="shared" si="2"/>
        <v>90</v>
      </c>
      <c r="K93" s="2">
        <f t="shared" si="3"/>
        <v>0</v>
      </c>
    </row>
    <row r="94" spans="1:11" x14ac:dyDescent="0.2">
      <c r="A94" s="1" t="s">
        <v>87</v>
      </c>
      <c r="B94" s="1">
        <v>10</v>
      </c>
      <c r="C94" s="1">
        <v>1</v>
      </c>
      <c r="D94" s="1">
        <v>1</v>
      </c>
      <c r="E94" s="1">
        <v>6</v>
      </c>
      <c r="F94" s="1">
        <v>0</v>
      </c>
      <c r="G94" s="1">
        <v>0</v>
      </c>
      <c r="H94" s="1">
        <v>0</v>
      </c>
      <c r="I94" s="1">
        <v>2</v>
      </c>
      <c r="J94" s="2">
        <f t="shared" si="2"/>
        <v>80</v>
      </c>
      <c r="K94" s="2">
        <f t="shared" si="3"/>
        <v>20</v>
      </c>
    </row>
    <row r="95" spans="1:11" x14ac:dyDescent="0.2">
      <c r="A95" s="1" t="s">
        <v>138</v>
      </c>
      <c r="B95" s="1">
        <v>30</v>
      </c>
      <c r="C95" s="1">
        <v>2</v>
      </c>
      <c r="D95" s="1">
        <v>2</v>
      </c>
      <c r="E95" s="1">
        <v>13</v>
      </c>
      <c r="F95" s="1">
        <v>3</v>
      </c>
      <c r="G95" s="1">
        <v>6</v>
      </c>
      <c r="H95" s="1">
        <v>3</v>
      </c>
      <c r="I95" s="1">
        <v>1</v>
      </c>
      <c r="J95" s="2">
        <f t="shared" si="2"/>
        <v>86.666666666666671</v>
      </c>
      <c r="K95" s="2">
        <f t="shared" si="3"/>
        <v>13.333333333333334</v>
      </c>
    </row>
    <row r="96" spans="1:11" x14ac:dyDescent="0.2">
      <c r="A96" s="1" t="s">
        <v>24</v>
      </c>
    </row>
  </sheetData>
  <mergeCells count="2">
    <mergeCell ref="J2:K2"/>
    <mergeCell ref="J36:K36"/>
  </mergeCells>
  <pageMargins left="0.7" right="0.7" top="0.75" bottom="0.75" header="0.3" footer="0.3"/>
  <pageSetup orientation="portrait" r:id="rId1"/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B4DC-9ED9-460F-976A-EE7DD8B88E43}">
  <dimension ref="A1:K60"/>
  <sheetViews>
    <sheetView view="pageBreakPreview" topLeftCell="A17" zoomScale="150" zoomScaleNormal="100" zoomScaleSheetLayoutView="150" workbookViewId="0">
      <selection activeCell="G29" sqref="G29"/>
    </sheetView>
  </sheetViews>
  <sheetFormatPr defaultRowHeight="9.6" x14ac:dyDescent="0.2"/>
  <cols>
    <col min="1" max="1" width="15.109375" style="1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1" t="s">
        <v>343</v>
      </c>
    </row>
    <row r="2" spans="1:11" x14ac:dyDescent="0.2">
      <c r="A2" s="12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13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1" t="s">
        <v>157</v>
      </c>
    </row>
    <row r="5" spans="1:11" x14ac:dyDescent="0.2">
      <c r="A5" s="11" t="s">
        <v>0</v>
      </c>
      <c r="B5" s="1">
        <v>5693</v>
      </c>
      <c r="C5" s="1">
        <v>1002</v>
      </c>
      <c r="D5" s="1">
        <v>724</v>
      </c>
      <c r="E5" s="1">
        <v>2315</v>
      </c>
      <c r="F5" s="1">
        <v>623</v>
      </c>
      <c r="G5" s="1">
        <v>494</v>
      </c>
      <c r="H5" s="1">
        <v>452</v>
      </c>
      <c r="I5" s="1">
        <v>83</v>
      </c>
      <c r="J5" s="2" t="s">
        <v>329</v>
      </c>
      <c r="K5" s="2">
        <f>(H5+I5)*100/B5</f>
        <v>9.3975057087651503</v>
      </c>
    </row>
    <row r="6" spans="1:11" x14ac:dyDescent="0.2">
      <c r="A6" s="11">
        <v>0</v>
      </c>
      <c r="B6" s="1">
        <v>1923</v>
      </c>
      <c r="C6" s="1">
        <v>183</v>
      </c>
      <c r="D6" s="1">
        <v>140</v>
      </c>
      <c r="E6" s="1">
        <v>1116</v>
      </c>
      <c r="F6" s="1">
        <v>168</v>
      </c>
      <c r="G6" s="1">
        <v>134</v>
      </c>
      <c r="H6" s="1">
        <v>155</v>
      </c>
      <c r="I6" s="1">
        <v>27</v>
      </c>
      <c r="J6" s="2">
        <f t="shared" ref="J6:J60" si="0">SUM(E6:I6)*100/B6</f>
        <v>83.203328133125325</v>
      </c>
      <c r="K6" s="2">
        <f t="shared" ref="K6:K60" si="1">(H6+I6)*100/B6</f>
        <v>9.4643785751430052</v>
      </c>
    </row>
    <row r="7" spans="1:11" x14ac:dyDescent="0.2">
      <c r="A7" s="11">
        <v>1</v>
      </c>
      <c r="B7" s="1">
        <v>871</v>
      </c>
      <c r="C7" s="1">
        <v>77</v>
      </c>
      <c r="D7" s="1">
        <v>125</v>
      </c>
      <c r="E7" s="1">
        <v>347</v>
      </c>
      <c r="F7" s="1">
        <v>127</v>
      </c>
      <c r="G7" s="1">
        <v>98</v>
      </c>
      <c r="H7" s="1">
        <v>80</v>
      </c>
      <c r="I7" s="1">
        <v>17</v>
      </c>
      <c r="J7" s="2">
        <f t="shared" si="0"/>
        <v>76.808266360505172</v>
      </c>
      <c r="K7" s="2">
        <f t="shared" si="1"/>
        <v>11.136624569460391</v>
      </c>
    </row>
    <row r="8" spans="1:11" x14ac:dyDescent="0.2">
      <c r="A8" s="11">
        <v>2</v>
      </c>
      <c r="B8" s="1">
        <v>722</v>
      </c>
      <c r="C8" s="1">
        <v>80</v>
      </c>
      <c r="D8" s="1">
        <v>94</v>
      </c>
      <c r="E8" s="1">
        <v>254</v>
      </c>
      <c r="F8" s="1">
        <v>114</v>
      </c>
      <c r="G8" s="1">
        <v>87</v>
      </c>
      <c r="H8" s="1">
        <v>77</v>
      </c>
      <c r="I8" s="1">
        <v>16</v>
      </c>
      <c r="J8" s="2">
        <f t="shared" si="0"/>
        <v>75.900277008310255</v>
      </c>
      <c r="K8" s="2">
        <f t="shared" si="1"/>
        <v>12.880886426592797</v>
      </c>
    </row>
    <row r="9" spans="1:11" x14ac:dyDescent="0.2">
      <c r="A9" s="11">
        <v>3</v>
      </c>
      <c r="B9" s="1">
        <v>638</v>
      </c>
      <c r="C9" s="1">
        <v>77</v>
      </c>
      <c r="D9" s="1">
        <v>100</v>
      </c>
      <c r="E9" s="1">
        <v>219</v>
      </c>
      <c r="F9" s="1">
        <v>91</v>
      </c>
      <c r="G9" s="1">
        <v>77</v>
      </c>
      <c r="H9" s="1">
        <v>57</v>
      </c>
      <c r="I9" s="1">
        <v>17</v>
      </c>
      <c r="J9" s="2">
        <f t="shared" si="0"/>
        <v>72.257053291536053</v>
      </c>
      <c r="K9" s="2">
        <f t="shared" si="1"/>
        <v>11.598746081504702</v>
      </c>
    </row>
    <row r="10" spans="1:11" x14ac:dyDescent="0.2">
      <c r="A10" s="11">
        <v>4</v>
      </c>
      <c r="B10" s="1">
        <v>498</v>
      </c>
      <c r="C10" s="1">
        <v>83</v>
      </c>
      <c r="D10" s="1">
        <v>87</v>
      </c>
      <c r="E10" s="1">
        <v>168</v>
      </c>
      <c r="F10" s="1">
        <v>70</v>
      </c>
      <c r="G10" s="1">
        <v>44</v>
      </c>
      <c r="H10" s="1">
        <v>42</v>
      </c>
      <c r="I10" s="1">
        <v>4</v>
      </c>
      <c r="J10" s="2">
        <f t="shared" si="0"/>
        <v>65.863453815261039</v>
      </c>
      <c r="K10" s="2">
        <f t="shared" si="1"/>
        <v>9.236947791164658</v>
      </c>
    </row>
    <row r="11" spans="1:11" x14ac:dyDescent="0.2">
      <c r="A11" s="11">
        <v>5</v>
      </c>
      <c r="B11" s="1">
        <v>349</v>
      </c>
      <c r="C11" s="1">
        <v>93</v>
      </c>
      <c r="D11" s="1">
        <v>57</v>
      </c>
      <c r="E11" s="1">
        <v>113</v>
      </c>
      <c r="F11" s="1">
        <v>31</v>
      </c>
      <c r="G11" s="1">
        <v>29</v>
      </c>
      <c r="H11" s="1">
        <v>24</v>
      </c>
      <c r="I11" s="1">
        <v>2</v>
      </c>
      <c r="J11" s="2">
        <f t="shared" si="0"/>
        <v>57.02005730659026</v>
      </c>
      <c r="K11" s="2">
        <f t="shared" si="1"/>
        <v>7.4498567335243555</v>
      </c>
    </row>
    <row r="12" spans="1:11" x14ac:dyDescent="0.2">
      <c r="A12" s="11">
        <v>6</v>
      </c>
      <c r="B12" s="1">
        <v>205</v>
      </c>
      <c r="C12" s="1">
        <v>69</v>
      </c>
      <c r="D12" s="1">
        <v>54</v>
      </c>
      <c r="E12" s="1">
        <v>43</v>
      </c>
      <c r="F12" s="1">
        <v>12</v>
      </c>
      <c r="G12" s="1">
        <v>15</v>
      </c>
      <c r="H12" s="1">
        <v>12</v>
      </c>
      <c r="I12" s="1">
        <v>0</v>
      </c>
      <c r="J12" s="2">
        <f t="shared" si="0"/>
        <v>40</v>
      </c>
      <c r="K12" s="2">
        <f t="shared" si="1"/>
        <v>5.8536585365853657</v>
      </c>
    </row>
    <row r="13" spans="1:11" x14ac:dyDescent="0.2">
      <c r="A13" s="11">
        <v>7</v>
      </c>
      <c r="B13" s="1">
        <v>142</v>
      </c>
      <c r="C13" s="1">
        <v>68</v>
      </c>
      <c r="D13" s="1">
        <v>25</v>
      </c>
      <c r="E13" s="1">
        <v>35</v>
      </c>
      <c r="F13" s="1">
        <v>5</v>
      </c>
      <c r="G13" s="1">
        <v>6</v>
      </c>
      <c r="H13" s="1">
        <v>3</v>
      </c>
      <c r="I13" s="1">
        <v>0</v>
      </c>
      <c r="J13" s="2">
        <f t="shared" si="0"/>
        <v>34.507042253521128</v>
      </c>
      <c r="K13" s="2">
        <f t="shared" si="1"/>
        <v>2.112676056338028</v>
      </c>
    </row>
    <row r="14" spans="1:11" x14ac:dyDescent="0.2">
      <c r="A14" s="11">
        <v>8</v>
      </c>
      <c r="B14" s="1">
        <v>115</v>
      </c>
      <c r="C14" s="1">
        <v>77</v>
      </c>
      <c r="D14" s="1">
        <v>19</v>
      </c>
      <c r="E14" s="1">
        <v>13</v>
      </c>
      <c r="F14" s="1">
        <v>5</v>
      </c>
      <c r="G14" s="1">
        <v>0</v>
      </c>
      <c r="H14" s="1">
        <v>1</v>
      </c>
      <c r="I14" s="1">
        <v>0</v>
      </c>
      <c r="J14" s="2">
        <f t="shared" si="0"/>
        <v>16.521739130434781</v>
      </c>
      <c r="K14" s="2">
        <f t="shared" si="1"/>
        <v>0.86956521739130432</v>
      </c>
    </row>
    <row r="15" spans="1:11" x14ac:dyDescent="0.2">
      <c r="A15" s="11">
        <v>9</v>
      </c>
      <c r="B15" s="1">
        <v>85</v>
      </c>
      <c r="C15" s="1">
        <v>66</v>
      </c>
      <c r="D15" s="1">
        <v>13</v>
      </c>
      <c r="E15" s="1">
        <v>4</v>
      </c>
      <c r="F15" s="1">
        <v>0</v>
      </c>
      <c r="G15" s="1">
        <v>1</v>
      </c>
      <c r="H15" s="1">
        <v>1</v>
      </c>
      <c r="I15" s="1">
        <v>0</v>
      </c>
      <c r="J15" s="2">
        <f t="shared" si="0"/>
        <v>7.0588235294117645</v>
      </c>
      <c r="K15" s="2">
        <f t="shared" si="1"/>
        <v>1.1764705882352942</v>
      </c>
    </row>
    <row r="16" spans="1:11" x14ac:dyDescent="0.2">
      <c r="A16" s="11" t="s">
        <v>158</v>
      </c>
      <c r="B16" s="1">
        <v>145</v>
      </c>
      <c r="C16" s="1">
        <v>129</v>
      </c>
      <c r="D16" s="1">
        <v>10</v>
      </c>
      <c r="E16" s="1">
        <v>3</v>
      </c>
      <c r="F16" s="1">
        <v>0</v>
      </c>
      <c r="G16" s="1">
        <v>3</v>
      </c>
      <c r="H16" s="1">
        <v>0</v>
      </c>
      <c r="I16" s="1">
        <v>0</v>
      </c>
      <c r="J16" s="2">
        <f t="shared" si="0"/>
        <v>4.1379310344827589</v>
      </c>
      <c r="K16" s="2">
        <f t="shared" si="1"/>
        <v>0</v>
      </c>
    </row>
    <row r="17" spans="1:11" x14ac:dyDescent="0.2">
      <c r="A17" s="11" t="s">
        <v>159</v>
      </c>
      <c r="B17" s="2">
        <v>2.4</v>
      </c>
      <c r="C17" s="2">
        <v>4.8</v>
      </c>
      <c r="D17" s="2">
        <v>2.9</v>
      </c>
      <c r="E17" s="2">
        <v>1.5</v>
      </c>
      <c r="F17" s="2">
        <v>1.9</v>
      </c>
      <c r="G17" s="2">
        <v>2</v>
      </c>
      <c r="H17" s="2">
        <v>1.8</v>
      </c>
      <c r="I17" s="2">
        <v>1.5</v>
      </c>
      <c r="J17" s="2"/>
      <c r="K17" s="2"/>
    </row>
    <row r="18" spans="1:11" x14ac:dyDescent="0.2">
      <c r="A18" s="11" t="s">
        <v>160</v>
      </c>
      <c r="J18" s="2"/>
      <c r="K18" s="2"/>
    </row>
    <row r="19" spans="1:11" x14ac:dyDescent="0.2">
      <c r="A19" s="11" t="s">
        <v>0</v>
      </c>
      <c r="B19" s="1">
        <v>5693</v>
      </c>
      <c r="C19" s="1">
        <v>1002</v>
      </c>
      <c r="D19" s="1">
        <v>724</v>
      </c>
      <c r="E19" s="1">
        <v>2315</v>
      </c>
      <c r="F19" s="1">
        <v>623</v>
      </c>
      <c r="G19" s="1">
        <v>494</v>
      </c>
      <c r="H19" s="1">
        <v>452</v>
      </c>
      <c r="I19" s="1">
        <v>83</v>
      </c>
      <c r="J19" s="2">
        <f t="shared" si="0"/>
        <v>69.682065694712804</v>
      </c>
      <c r="K19" s="2">
        <f t="shared" si="1"/>
        <v>9.3975057087651503</v>
      </c>
    </row>
    <row r="20" spans="1:11" x14ac:dyDescent="0.2">
      <c r="A20" s="11">
        <v>0</v>
      </c>
      <c r="B20" s="1">
        <v>1924</v>
      </c>
      <c r="C20" s="1">
        <v>184</v>
      </c>
      <c r="D20" s="1">
        <v>140</v>
      </c>
      <c r="E20" s="1">
        <v>1116</v>
      </c>
      <c r="F20" s="1">
        <v>168</v>
      </c>
      <c r="G20" s="1">
        <v>134</v>
      </c>
      <c r="H20" s="1">
        <v>155</v>
      </c>
      <c r="I20" s="1">
        <v>27</v>
      </c>
      <c r="J20" s="2">
        <f t="shared" si="0"/>
        <v>83.160083160083161</v>
      </c>
      <c r="K20" s="2">
        <f t="shared" si="1"/>
        <v>9.4594594594594597</v>
      </c>
    </row>
    <row r="21" spans="1:11" x14ac:dyDescent="0.2">
      <c r="A21" s="11">
        <v>1</v>
      </c>
      <c r="B21" s="1">
        <v>896</v>
      </c>
      <c r="C21" s="1">
        <v>83</v>
      </c>
      <c r="D21" s="1">
        <v>127</v>
      </c>
      <c r="E21" s="1">
        <v>357</v>
      </c>
      <c r="F21" s="1">
        <v>133</v>
      </c>
      <c r="G21" s="1">
        <v>98</v>
      </c>
      <c r="H21" s="1">
        <v>81</v>
      </c>
      <c r="I21" s="1">
        <v>17</v>
      </c>
      <c r="J21" s="2">
        <f t="shared" si="0"/>
        <v>76.5625</v>
      </c>
      <c r="K21" s="2">
        <f t="shared" si="1"/>
        <v>10.9375</v>
      </c>
    </row>
    <row r="22" spans="1:11" x14ac:dyDescent="0.2">
      <c r="A22" s="11">
        <v>2</v>
      </c>
      <c r="B22" s="1">
        <v>731</v>
      </c>
      <c r="C22" s="1">
        <v>92</v>
      </c>
      <c r="D22" s="1">
        <v>96</v>
      </c>
      <c r="E22" s="1">
        <v>252</v>
      </c>
      <c r="F22" s="1">
        <v>110</v>
      </c>
      <c r="G22" s="1">
        <v>87</v>
      </c>
      <c r="H22" s="1">
        <v>78</v>
      </c>
      <c r="I22" s="1">
        <v>16</v>
      </c>
      <c r="J22" s="2">
        <f t="shared" si="0"/>
        <v>74.281805745554038</v>
      </c>
      <c r="K22" s="2">
        <f t="shared" si="1"/>
        <v>12.859097127222983</v>
      </c>
    </row>
    <row r="23" spans="1:11" x14ac:dyDescent="0.2">
      <c r="A23" s="11">
        <v>3</v>
      </c>
      <c r="B23" s="1">
        <v>666</v>
      </c>
      <c r="C23" s="1">
        <v>84</v>
      </c>
      <c r="D23" s="1">
        <v>108</v>
      </c>
      <c r="E23" s="1">
        <v>223</v>
      </c>
      <c r="F23" s="1">
        <v>93</v>
      </c>
      <c r="G23" s="1">
        <v>82</v>
      </c>
      <c r="H23" s="1">
        <v>59</v>
      </c>
      <c r="I23" s="1">
        <v>17</v>
      </c>
      <c r="J23" s="2">
        <f t="shared" si="0"/>
        <v>71.171171171171167</v>
      </c>
      <c r="K23" s="2">
        <f t="shared" si="1"/>
        <v>11.411411411411411</v>
      </c>
    </row>
    <row r="24" spans="1:11" x14ac:dyDescent="0.2">
      <c r="A24" s="11">
        <v>4</v>
      </c>
      <c r="B24" s="1">
        <v>519</v>
      </c>
      <c r="C24" s="1">
        <v>98</v>
      </c>
      <c r="D24" s="1">
        <v>87</v>
      </c>
      <c r="E24" s="1">
        <v>172</v>
      </c>
      <c r="F24" s="1">
        <v>69</v>
      </c>
      <c r="G24" s="1">
        <v>49</v>
      </c>
      <c r="H24" s="1">
        <v>40</v>
      </c>
      <c r="I24" s="1">
        <v>4</v>
      </c>
      <c r="J24" s="2">
        <f t="shared" si="0"/>
        <v>64.354527938342969</v>
      </c>
      <c r="K24" s="2">
        <f t="shared" si="1"/>
        <v>8.4778420038535653</v>
      </c>
    </row>
    <row r="25" spans="1:11" x14ac:dyDescent="0.2">
      <c r="A25" s="11">
        <v>5</v>
      </c>
      <c r="B25" s="1">
        <v>346</v>
      </c>
      <c r="C25" s="1">
        <v>98</v>
      </c>
      <c r="D25" s="1">
        <v>60</v>
      </c>
      <c r="E25" s="1">
        <v>109</v>
      </c>
      <c r="F25" s="1">
        <v>30</v>
      </c>
      <c r="G25" s="1">
        <v>23</v>
      </c>
      <c r="H25" s="1">
        <v>24</v>
      </c>
      <c r="I25" s="1">
        <v>2</v>
      </c>
      <c r="J25" s="2">
        <f t="shared" si="0"/>
        <v>54.335260115606935</v>
      </c>
      <c r="K25" s="2">
        <f t="shared" si="1"/>
        <v>7.5144508670520231</v>
      </c>
    </row>
    <row r="26" spans="1:11" x14ac:dyDescent="0.2">
      <c r="A26" s="11">
        <v>6</v>
      </c>
      <c r="B26" s="1">
        <v>200</v>
      </c>
      <c r="C26" s="1">
        <v>77</v>
      </c>
      <c r="D26" s="1">
        <v>48</v>
      </c>
      <c r="E26" s="1">
        <v>43</v>
      </c>
      <c r="F26" s="1">
        <v>9</v>
      </c>
      <c r="G26" s="1">
        <v>13</v>
      </c>
      <c r="H26" s="1">
        <v>10</v>
      </c>
      <c r="I26" s="1">
        <v>0</v>
      </c>
      <c r="J26" s="2">
        <f t="shared" si="0"/>
        <v>37.5</v>
      </c>
      <c r="K26" s="2">
        <f t="shared" si="1"/>
        <v>5</v>
      </c>
    </row>
    <row r="27" spans="1:11" x14ac:dyDescent="0.2">
      <c r="A27" s="11">
        <v>7</v>
      </c>
      <c r="B27" s="1">
        <v>138</v>
      </c>
      <c r="C27" s="1">
        <v>76</v>
      </c>
      <c r="D27" s="1">
        <v>23</v>
      </c>
      <c r="E27" s="1">
        <v>27</v>
      </c>
      <c r="F27" s="1">
        <v>5</v>
      </c>
      <c r="G27" s="1">
        <v>4</v>
      </c>
      <c r="H27" s="1">
        <v>3</v>
      </c>
      <c r="I27" s="1">
        <v>0</v>
      </c>
      <c r="J27" s="2">
        <f t="shared" si="0"/>
        <v>28.260869565217391</v>
      </c>
      <c r="K27" s="2">
        <f t="shared" si="1"/>
        <v>2.1739130434782608</v>
      </c>
    </row>
    <row r="28" spans="1:11" x14ac:dyDescent="0.2">
      <c r="A28" s="11">
        <v>8</v>
      </c>
      <c r="B28" s="1">
        <v>103</v>
      </c>
      <c r="C28" s="1">
        <v>65</v>
      </c>
      <c r="D28" s="1">
        <v>20</v>
      </c>
      <c r="E28" s="1">
        <v>11</v>
      </c>
      <c r="F28" s="1">
        <v>6</v>
      </c>
      <c r="G28" s="1">
        <v>0</v>
      </c>
      <c r="H28" s="1">
        <v>1</v>
      </c>
      <c r="I28" s="1">
        <v>0</v>
      </c>
      <c r="J28" s="2">
        <f t="shared" si="0"/>
        <v>17.475728155339805</v>
      </c>
      <c r="K28" s="2">
        <f t="shared" si="1"/>
        <v>0.970873786407767</v>
      </c>
    </row>
    <row r="29" spans="1:11" x14ac:dyDescent="0.2">
      <c r="A29" s="11">
        <v>9</v>
      </c>
      <c r="B29" s="1">
        <v>73</v>
      </c>
      <c r="C29" s="1">
        <v>58</v>
      </c>
      <c r="D29" s="1">
        <v>9</v>
      </c>
      <c r="E29" s="1">
        <v>2</v>
      </c>
      <c r="F29" s="1">
        <v>0</v>
      </c>
      <c r="G29" s="1">
        <v>3</v>
      </c>
      <c r="H29" s="1">
        <v>1</v>
      </c>
      <c r="I29" s="1">
        <v>0</v>
      </c>
      <c r="J29" s="2">
        <f t="shared" si="0"/>
        <v>8.2191780821917817</v>
      </c>
      <c r="K29" s="2">
        <f t="shared" si="1"/>
        <v>1.3698630136986301</v>
      </c>
    </row>
    <row r="30" spans="1:11" x14ac:dyDescent="0.2">
      <c r="A30" s="11" t="s">
        <v>158</v>
      </c>
      <c r="B30" s="1">
        <v>97</v>
      </c>
      <c r="C30" s="1">
        <v>87</v>
      </c>
      <c r="D30" s="1">
        <v>6</v>
      </c>
      <c r="E30" s="1">
        <v>3</v>
      </c>
      <c r="F30" s="1">
        <v>0</v>
      </c>
      <c r="G30" s="1">
        <v>1</v>
      </c>
      <c r="H30" s="1">
        <v>0</v>
      </c>
      <c r="I30" s="1">
        <v>0</v>
      </c>
      <c r="J30" s="2"/>
      <c r="K30" s="2"/>
    </row>
    <row r="31" spans="1:11" x14ac:dyDescent="0.2">
      <c r="A31" s="11" t="s">
        <v>159</v>
      </c>
      <c r="B31" s="2">
        <v>2.2999999999999998</v>
      </c>
      <c r="C31" s="2">
        <v>4.4000000000000004</v>
      </c>
      <c r="D31" s="2">
        <v>2.8</v>
      </c>
      <c r="E31" s="2">
        <v>1.4</v>
      </c>
      <c r="F31" s="2">
        <v>1.9</v>
      </c>
      <c r="G31" s="2">
        <v>2</v>
      </c>
      <c r="H31" s="2">
        <v>1.8</v>
      </c>
      <c r="I31" s="2">
        <v>1.5</v>
      </c>
      <c r="J31" s="2"/>
      <c r="K31" s="2"/>
    </row>
    <row r="32" spans="1:11" x14ac:dyDescent="0.2">
      <c r="A32" s="11" t="s">
        <v>161</v>
      </c>
      <c r="J32" s="2"/>
      <c r="K32" s="2"/>
    </row>
    <row r="33" spans="10:11" x14ac:dyDescent="0.2">
      <c r="J33" s="2"/>
      <c r="K33" s="2"/>
    </row>
    <row r="34" spans="10:11" x14ac:dyDescent="0.2">
      <c r="J34" s="2"/>
      <c r="K34" s="2"/>
    </row>
    <row r="35" spans="10:11" x14ac:dyDescent="0.2">
      <c r="J35" s="2"/>
      <c r="K35" s="2"/>
    </row>
    <row r="36" spans="10:11" x14ac:dyDescent="0.2">
      <c r="J36" s="2"/>
      <c r="K36" s="2"/>
    </row>
    <row r="37" spans="10:11" x14ac:dyDescent="0.2">
      <c r="J37" s="2"/>
      <c r="K37" s="2"/>
    </row>
    <row r="38" spans="10:11" x14ac:dyDescent="0.2">
      <c r="J38" s="2"/>
      <c r="K38" s="2"/>
    </row>
    <row r="39" spans="10:11" x14ac:dyDescent="0.2">
      <c r="J39" s="2"/>
      <c r="K39" s="2"/>
    </row>
    <row r="40" spans="10:11" x14ac:dyDescent="0.2">
      <c r="J40" s="2"/>
      <c r="K40" s="2"/>
    </row>
    <row r="41" spans="10:11" x14ac:dyDescent="0.2">
      <c r="J41" s="2"/>
      <c r="K41" s="2"/>
    </row>
    <row r="42" spans="10:11" x14ac:dyDescent="0.2">
      <c r="J42" s="2"/>
      <c r="K42" s="2"/>
    </row>
    <row r="43" spans="10:11" x14ac:dyDescent="0.2">
      <c r="J43" s="2"/>
      <c r="K43" s="2"/>
    </row>
    <row r="44" spans="10:11" x14ac:dyDescent="0.2">
      <c r="J44" s="2"/>
      <c r="K44" s="2"/>
    </row>
    <row r="45" spans="10:11" x14ac:dyDescent="0.2">
      <c r="J45" s="2"/>
      <c r="K45" s="2"/>
    </row>
    <row r="46" spans="10:11" x14ac:dyDescent="0.2">
      <c r="J46" s="2"/>
      <c r="K46" s="2"/>
    </row>
    <row r="47" spans="10:11" x14ac:dyDescent="0.2">
      <c r="J47" s="2"/>
      <c r="K47" s="2"/>
    </row>
    <row r="48" spans="10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2B76-141A-45CC-A040-06446878C491}">
  <dimension ref="A1:K60"/>
  <sheetViews>
    <sheetView view="pageBreakPreview" topLeftCell="A27" zoomScale="150" zoomScaleNormal="100" zoomScaleSheetLayoutView="150" workbookViewId="0">
      <selection activeCell="J40" sqref="J40:K66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344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162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163</v>
      </c>
      <c r="B6" s="1">
        <v>37</v>
      </c>
      <c r="C6" s="1">
        <v>1</v>
      </c>
      <c r="D6" s="1">
        <v>4</v>
      </c>
      <c r="E6" s="1">
        <v>23</v>
      </c>
      <c r="F6" s="1">
        <v>2</v>
      </c>
      <c r="G6" s="1">
        <v>6</v>
      </c>
      <c r="H6" s="1">
        <v>1</v>
      </c>
      <c r="I6" s="1">
        <v>0</v>
      </c>
      <c r="J6" s="2">
        <f t="shared" ref="J6:J60" si="0">SUM(E6:I6)*100/B6</f>
        <v>86.486486486486484</v>
      </c>
      <c r="K6" s="2">
        <f t="shared" ref="K6:K60" si="1">(H6+I6)*100/B6</f>
        <v>2.7027027027027026</v>
      </c>
    </row>
    <row r="7" spans="1:11" x14ac:dyDescent="0.2">
      <c r="A7" s="1" t="s">
        <v>164</v>
      </c>
      <c r="B7" s="1">
        <v>50</v>
      </c>
      <c r="C7" s="1">
        <v>4</v>
      </c>
      <c r="D7" s="1">
        <v>0</v>
      </c>
      <c r="E7" s="1">
        <v>15</v>
      </c>
      <c r="F7" s="1">
        <v>12</v>
      </c>
      <c r="G7" s="1">
        <v>6</v>
      </c>
      <c r="H7" s="1">
        <v>9</v>
      </c>
      <c r="I7" s="1">
        <v>4</v>
      </c>
      <c r="J7" s="2">
        <f t="shared" si="0"/>
        <v>92</v>
      </c>
      <c r="K7" s="2">
        <f t="shared" si="1"/>
        <v>26</v>
      </c>
    </row>
    <row r="8" spans="1:11" x14ac:dyDescent="0.2">
      <c r="A8" s="1" t="s">
        <v>165</v>
      </c>
      <c r="B8" s="1">
        <v>6</v>
      </c>
      <c r="C8" s="1">
        <v>0</v>
      </c>
      <c r="D8" s="1">
        <v>1</v>
      </c>
      <c r="E8" s="1">
        <v>3</v>
      </c>
      <c r="F8" s="1">
        <v>0</v>
      </c>
      <c r="G8" s="1">
        <v>0</v>
      </c>
      <c r="H8" s="1">
        <v>1</v>
      </c>
      <c r="I8" s="1">
        <v>1</v>
      </c>
      <c r="J8" s="2">
        <f t="shared" si="0"/>
        <v>83.333333333333329</v>
      </c>
      <c r="K8" s="2">
        <f t="shared" si="1"/>
        <v>33.333333333333336</v>
      </c>
    </row>
    <row r="9" spans="1:11" x14ac:dyDescent="0.2">
      <c r="A9" s="1" t="s">
        <v>166</v>
      </c>
      <c r="B9" s="1">
        <v>12899</v>
      </c>
      <c r="C9" s="1">
        <v>1829</v>
      </c>
      <c r="D9" s="1">
        <v>1573</v>
      </c>
      <c r="E9" s="1">
        <v>5986</v>
      </c>
      <c r="F9" s="1">
        <v>1300</v>
      </c>
      <c r="G9" s="1">
        <v>1042</v>
      </c>
      <c r="H9" s="1">
        <v>944</v>
      </c>
      <c r="I9" s="1">
        <v>225</v>
      </c>
      <c r="J9" s="2">
        <f t="shared" si="0"/>
        <v>73.625862469958918</v>
      </c>
      <c r="K9" s="2">
        <f t="shared" si="1"/>
        <v>9.0627180401581526</v>
      </c>
    </row>
    <row r="10" spans="1:11" x14ac:dyDescent="0.2">
      <c r="A10" s="1" t="s">
        <v>22</v>
      </c>
      <c r="J10" s="2"/>
      <c r="K10" s="2"/>
    </row>
    <row r="11" spans="1:11" x14ac:dyDescent="0.2">
      <c r="A11" s="1" t="s">
        <v>0</v>
      </c>
      <c r="B11" s="1">
        <v>7294</v>
      </c>
      <c r="C11" s="1">
        <v>832</v>
      </c>
      <c r="D11" s="1">
        <v>852</v>
      </c>
      <c r="E11" s="1">
        <v>3709</v>
      </c>
      <c r="F11" s="1">
        <v>691</v>
      </c>
      <c r="G11" s="1">
        <v>560</v>
      </c>
      <c r="H11" s="1">
        <v>503</v>
      </c>
      <c r="I11" s="1">
        <v>147</v>
      </c>
      <c r="J11" s="2">
        <f t="shared" si="0"/>
        <v>76.912530847271725</v>
      </c>
      <c r="K11" s="2">
        <f t="shared" si="1"/>
        <v>8.9114340553879909</v>
      </c>
    </row>
    <row r="12" spans="1:11" x14ac:dyDescent="0.2">
      <c r="A12" s="1" t="s">
        <v>163</v>
      </c>
      <c r="B12" s="1">
        <v>30</v>
      </c>
      <c r="C12" s="1">
        <v>0</v>
      </c>
      <c r="D12" s="1">
        <v>4</v>
      </c>
      <c r="E12" s="1">
        <v>21</v>
      </c>
      <c r="F12" s="1">
        <v>1</v>
      </c>
      <c r="G12" s="1">
        <v>4</v>
      </c>
      <c r="H12" s="1">
        <v>0</v>
      </c>
      <c r="I12" s="1">
        <v>0</v>
      </c>
      <c r="J12" s="2">
        <f t="shared" si="0"/>
        <v>86.666666666666671</v>
      </c>
      <c r="K12" s="2">
        <f t="shared" si="1"/>
        <v>0</v>
      </c>
    </row>
    <row r="13" spans="1:11" x14ac:dyDescent="0.2">
      <c r="A13" s="1" t="s">
        <v>164</v>
      </c>
      <c r="B13" s="1">
        <v>43</v>
      </c>
      <c r="C13" s="1">
        <v>4</v>
      </c>
      <c r="D13" s="1">
        <v>0</v>
      </c>
      <c r="E13" s="1">
        <v>13</v>
      </c>
      <c r="F13" s="1">
        <v>9</v>
      </c>
      <c r="G13" s="1">
        <v>5</v>
      </c>
      <c r="H13" s="1">
        <v>8</v>
      </c>
      <c r="I13" s="1">
        <v>4</v>
      </c>
      <c r="J13" s="2">
        <f t="shared" si="0"/>
        <v>90.697674418604649</v>
      </c>
      <c r="K13" s="2">
        <f t="shared" si="1"/>
        <v>27.906976744186046</v>
      </c>
    </row>
    <row r="14" spans="1:11" x14ac:dyDescent="0.2">
      <c r="A14" s="1" t="s">
        <v>165</v>
      </c>
      <c r="B14" s="1">
        <v>3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1</v>
      </c>
      <c r="I14" s="1">
        <v>1</v>
      </c>
      <c r="J14" s="2">
        <f t="shared" si="0"/>
        <v>100</v>
      </c>
      <c r="K14" s="2">
        <f t="shared" si="1"/>
        <v>66.666666666666671</v>
      </c>
    </row>
    <row r="15" spans="1:11" x14ac:dyDescent="0.2">
      <c r="A15" s="1" t="s">
        <v>166</v>
      </c>
      <c r="B15" s="1">
        <v>7218</v>
      </c>
      <c r="C15" s="1">
        <v>828</v>
      </c>
      <c r="D15" s="1">
        <v>848</v>
      </c>
      <c r="E15" s="1">
        <v>3674</v>
      </c>
      <c r="F15" s="1">
        <v>681</v>
      </c>
      <c r="G15" s="1">
        <v>551</v>
      </c>
      <c r="H15" s="1">
        <v>494</v>
      </c>
      <c r="I15" s="1">
        <v>142</v>
      </c>
      <c r="J15" s="2">
        <f t="shared" si="0"/>
        <v>76.78027154336381</v>
      </c>
      <c r="K15" s="2">
        <f t="shared" si="1"/>
        <v>8.811305070656692</v>
      </c>
    </row>
    <row r="16" spans="1:11" x14ac:dyDescent="0.2">
      <c r="A16" s="1" t="s">
        <v>23</v>
      </c>
      <c r="J16" s="2"/>
      <c r="K16" s="2"/>
    </row>
    <row r="17" spans="1:11" x14ac:dyDescent="0.2">
      <c r="A17" s="1" t="s">
        <v>0</v>
      </c>
      <c r="B17" s="1">
        <v>5698</v>
      </c>
      <c r="C17" s="1">
        <v>1002</v>
      </c>
      <c r="D17" s="1">
        <v>726</v>
      </c>
      <c r="E17" s="1">
        <v>2318</v>
      </c>
      <c r="F17" s="1">
        <v>623</v>
      </c>
      <c r="G17" s="1">
        <v>494</v>
      </c>
      <c r="H17" s="1">
        <v>452</v>
      </c>
      <c r="I17" s="1">
        <v>83</v>
      </c>
      <c r="J17" s="2">
        <f t="shared" si="0"/>
        <v>69.673569673569673</v>
      </c>
      <c r="K17" s="2">
        <f t="shared" si="1"/>
        <v>9.3892593892593901</v>
      </c>
    </row>
    <row r="18" spans="1:11" x14ac:dyDescent="0.2">
      <c r="A18" s="1" t="s">
        <v>163</v>
      </c>
      <c r="B18" s="1">
        <v>7</v>
      </c>
      <c r="C18" s="1">
        <v>1</v>
      </c>
      <c r="D18" s="1">
        <v>0</v>
      </c>
      <c r="E18" s="1">
        <v>2</v>
      </c>
      <c r="F18" s="1">
        <v>1</v>
      </c>
      <c r="G18" s="1">
        <v>2</v>
      </c>
      <c r="H18" s="1">
        <v>1</v>
      </c>
      <c r="I18" s="1">
        <v>0</v>
      </c>
      <c r="J18" s="2">
        <f t="shared" si="0"/>
        <v>85.714285714285708</v>
      </c>
      <c r="K18" s="2">
        <f t="shared" si="1"/>
        <v>14.285714285714286</v>
      </c>
    </row>
    <row r="19" spans="1:11" x14ac:dyDescent="0.2">
      <c r="A19" s="1" t="s">
        <v>164</v>
      </c>
      <c r="B19" s="1">
        <v>7</v>
      </c>
      <c r="C19" s="1">
        <v>0</v>
      </c>
      <c r="D19" s="1">
        <v>0</v>
      </c>
      <c r="E19" s="1">
        <v>2</v>
      </c>
      <c r="F19" s="1">
        <v>3</v>
      </c>
      <c r="G19" s="1">
        <v>1</v>
      </c>
      <c r="H19" s="1">
        <v>1</v>
      </c>
      <c r="I19" s="1">
        <v>0</v>
      </c>
      <c r="J19" s="2">
        <f t="shared" si="0"/>
        <v>100</v>
      </c>
      <c r="K19" s="2">
        <f t="shared" si="1"/>
        <v>14.285714285714286</v>
      </c>
    </row>
    <row r="20" spans="1:11" x14ac:dyDescent="0.2">
      <c r="A20" s="1" t="s">
        <v>165</v>
      </c>
      <c r="B20" s="1">
        <v>3</v>
      </c>
      <c r="C20" s="1">
        <v>0</v>
      </c>
      <c r="D20" s="1">
        <v>1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2">
        <f t="shared" si="0"/>
        <v>66.666666666666671</v>
      </c>
      <c r="K20" s="2">
        <f t="shared" si="1"/>
        <v>0</v>
      </c>
    </row>
    <row r="21" spans="1:11" x14ac:dyDescent="0.2">
      <c r="A21" s="1" t="s">
        <v>166</v>
      </c>
      <c r="B21" s="1">
        <v>5681</v>
      </c>
      <c r="C21" s="1">
        <v>1001</v>
      </c>
      <c r="D21" s="1">
        <v>725</v>
      </c>
      <c r="E21" s="1">
        <v>2312</v>
      </c>
      <c r="F21" s="1">
        <v>619</v>
      </c>
      <c r="G21" s="1">
        <v>491</v>
      </c>
      <c r="H21" s="1">
        <v>450</v>
      </c>
      <c r="I21" s="1">
        <v>83</v>
      </c>
      <c r="J21" s="2">
        <f t="shared" si="0"/>
        <v>69.61802499559937</v>
      </c>
      <c r="K21" s="2">
        <f t="shared" si="1"/>
        <v>9.3821510297482842</v>
      </c>
    </row>
    <row r="22" spans="1:11" x14ac:dyDescent="0.2">
      <c r="A22" s="1" t="s">
        <v>167</v>
      </c>
      <c r="J22" s="2"/>
      <c r="K22" s="2"/>
    </row>
    <row r="23" spans="1:11" x14ac:dyDescent="0.2">
      <c r="A23" s="1" t="s">
        <v>0</v>
      </c>
      <c r="B23" s="1">
        <v>12992</v>
      </c>
      <c r="C23" s="1">
        <v>1834</v>
      </c>
      <c r="D23" s="1">
        <v>1578</v>
      </c>
      <c r="E23" s="1">
        <v>6027</v>
      </c>
      <c r="F23" s="1">
        <v>1314</v>
      </c>
      <c r="G23" s="1">
        <v>1054</v>
      </c>
      <c r="H23" s="1">
        <v>955</v>
      </c>
      <c r="I23" s="1">
        <v>230</v>
      </c>
      <c r="J23" s="2">
        <f t="shared" si="0"/>
        <v>73.737684729064043</v>
      </c>
      <c r="K23" s="2">
        <f t="shared" si="1"/>
        <v>9.1209975369458132</v>
      </c>
    </row>
    <row r="24" spans="1:11" x14ac:dyDescent="0.2">
      <c r="A24" s="1" t="s">
        <v>168</v>
      </c>
      <c r="B24" s="1">
        <v>8865</v>
      </c>
      <c r="C24" s="1">
        <v>450</v>
      </c>
      <c r="D24" s="1">
        <v>766</v>
      </c>
      <c r="E24" s="1">
        <v>4872</v>
      </c>
      <c r="F24" s="1">
        <v>964</v>
      </c>
      <c r="G24" s="1">
        <v>824</v>
      </c>
      <c r="H24" s="1">
        <v>789</v>
      </c>
      <c r="I24" s="1">
        <v>200</v>
      </c>
      <c r="J24" s="2">
        <f t="shared" si="0"/>
        <v>86.283135927805972</v>
      </c>
      <c r="K24" s="2">
        <f t="shared" si="1"/>
        <v>11.156232374506486</v>
      </c>
    </row>
    <row r="25" spans="1:11" x14ac:dyDescent="0.2">
      <c r="A25" s="1" t="s">
        <v>169</v>
      </c>
      <c r="B25" s="1">
        <v>253</v>
      </c>
      <c r="C25" s="1">
        <v>32</v>
      </c>
      <c r="D25" s="1">
        <v>49</v>
      </c>
      <c r="E25" s="1">
        <v>64</v>
      </c>
      <c r="F25" s="1">
        <v>39</v>
      </c>
      <c r="G25" s="1">
        <v>30</v>
      </c>
      <c r="H25" s="1">
        <v>32</v>
      </c>
      <c r="I25" s="1">
        <v>7</v>
      </c>
      <c r="J25" s="2">
        <f t="shared" si="0"/>
        <v>67.984189723320156</v>
      </c>
      <c r="K25" s="2">
        <f t="shared" si="1"/>
        <v>15.41501976284585</v>
      </c>
    </row>
    <row r="26" spans="1:11" x14ac:dyDescent="0.2">
      <c r="A26" s="1" t="s">
        <v>170</v>
      </c>
      <c r="B26" s="1">
        <v>445</v>
      </c>
      <c r="C26" s="1">
        <v>180</v>
      </c>
      <c r="D26" s="1">
        <v>105</v>
      </c>
      <c r="E26" s="1">
        <v>113</v>
      </c>
      <c r="F26" s="1">
        <v>24</v>
      </c>
      <c r="G26" s="1">
        <v>8</v>
      </c>
      <c r="H26" s="1">
        <v>14</v>
      </c>
      <c r="I26" s="1">
        <v>1</v>
      </c>
      <c r="J26" s="2">
        <f t="shared" si="0"/>
        <v>35.955056179775283</v>
      </c>
      <c r="K26" s="2">
        <f t="shared" si="1"/>
        <v>3.3707865168539324</v>
      </c>
    </row>
    <row r="27" spans="1:11" x14ac:dyDescent="0.2">
      <c r="A27" s="1" t="s">
        <v>171</v>
      </c>
      <c r="B27" s="1">
        <v>3429</v>
      </c>
      <c r="C27" s="1">
        <v>1172</v>
      </c>
      <c r="D27" s="1">
        <v>658</v>
      </c>
      <c r="E27" s="1">
        <v>978</v>
      </c>
      <c r="F27" s="1">
        <v>287</v>
      </c>
      <c r="G27" s="1">
        <v>192</v>
      </c>
      <c r="H27" s="1">
        <v>120</v>
      </c>
      <c r="I27" s="1">
        <v>22</v>
      </c>
      <c r="J27" s="2">
        <f t="shared" si="0"/>
        <v>46.631671041119859</v>
      </c>
      <c r="K27" s="2">
        <f t="shared" si="1"/>
        <v>4.1411490230387864</v>
      </c>
    </row>
    <row r="28" spans="1:11" x14ac:dyDescent="0.2">
      <c r="A28" s="1" t="s">
        <v>22</v>
      </c>
      <c r="J28" s="2"/>
      <c r="K28" s="2"/>
    </row>
    <row r="29" spans="1:11" x14ac:dyDescent="0.2">
      <c r="A29" s="1" t="s">
        <v>0</v>
      </c>
      <c r="B29" s="1">
        <v>7294</v>
      </c>
      <c r="C29" s="1">
        <v>832</v>
      </c>
      <c r="D29" s="1">
        <v>852</v>
      </c>
      <c r="E29" s="1">
        <v>3709</v>
      </c>
      <c r="F29" s="1">
        <v>691</v>
      </c>
      <c r="G29" s="1">
        <v>560</v>
      </c>
      <c r="H29" s="1">
        <v>503</v>
      </c>
      <c r="I29" s="1">
        <v>147</v>
      </c>
      <c r="J29" s="2">
        <f t="shared" si="0"/>
        <v>76.912530847271725</v>
      </c>
      <c r="K29" s="2">
        <f t="shared" si="1"/>
        <v>8.9114340553879909</v>
      </c>
    </row>
    <row r="30" spans="1:11" x14ac:dyDescent="0.2">
      <c r="A30" s="1" t="s">
        <v>168</v>
      </c>
      <c r="B30" s="1">
        <v>5558</v>
      </c>
      <c r="C30" s="1">
        <v>313</v>
      </c>
      <c r="D30" s="1">
        <v>486</v>
      </c>
      <c r="E30" s="1">
        <v>3215</v>
      </c>
      <c r="F30" s="1">
        <v>526</v>
      </c>
      <c r="G30" s="1">
        <v>453</v>
      </c>
      <c r="H30" s="1">
        <v>433</v>
      </c>
      <c r="I30" s="1">
        <v>132</v>
      </c>
      <c r="J30" s="2">
        <f t="shared" si="0"/>
        <v>85.624325296869372</v>
      </c>
      <c r="K30" s="2">
        <f t="shared" si="1"/>
        <v>10.16552716804606</v>
      </c>
    </row>
    <row r="31" spans="1:11" x14ac:dyDescent="0.2">
      <c r="A31" s="1" t="s">
        <v>169</v>
      </c>
      <c r="B31" s="1">
        <v>147</v>
      </c>
      <c r="C31" s="1">
        <v>19</v>
      </c>
      <c r="D31" s="1">
        <v>27</v>
      </c>
      <c r="E31" s="1">
        <v>41</v>
      </c>
      <c r="F31" s="1">
        <v>24</v>
      </c>
      <c r="G31" s="1">
        <v>19</v>
      </c>
      <c r="H31" s="1">
        <v>14</v>
      </c>
      <c r="I31" s="1">
        <v>3</v>
      </c>
      <c r="J31" s="2">
        <f t="shared" si="0"/>
        <v>68.707482993197274</v>
      </c>
      <c r="K31" s="2">
        <f t="shared" si="1"/>
        <v>11.564625850340136</v>
      </c>
    </row>
    <row r="32" spans="1:11" x14ac:dyDescent="0.2">
      <c r="A32" s="1" t="s">
        <v>170</v>
      </c>
      <c r="B32" s="1">
        <v>190</v>
      </c>
      <c r="C32" s="1">
        <v>66</v>
      </c>
      <c r="D32" s="1">
        <v>47</v>
      </c>
      <c r="E32" s="1">
        <v>50</v>
      </c>
      <c r="F32" s="1">
        <v>16</v>
      </c>
      <c r="G32" s="1">
        <v>4</v>
      </c>
      <c r="H32" s="1">
        <v>7</v>
      </c>
      <c r="I32" s="1">
        <v>0</v>
      </c>
      <c r="J32" s="2">
        <f t="shared" si="0"/>
        <v>40.526315789473685</v>
      </c>
      <c r="K32" s="2">
        <f t="shared" si="1"/>
        <v>3.6842105263157894</v>
      </c>
    </row>
    <row r="33" spans="1:11" x14ac:dyDescent="0.2">
      <c r="A33" s="1" t="s">
        <v>171</v>
      </c>
      <c r="B33" s="1">
        <v>1399</v>
      </c>
      <c r="C33" s="1">
        <v>434</v>
      </c>
      <c r="D33" s="1">
        <v>292</v>
      </c>
      <c r="E33" s="1">
        <v>403</v>
      </c>
      <c r="F33" s="1">
        <v>125</v>
      </c>
      <c r="G33" s="1">
        <v>84</v>
      </c>
      <c r="H33" s="1">
        <v>49</v>
      </c>
      <c r="I33" s="1">
        <v>12</v>
      </c>
      <c r="J33" s="2">
        <f t="shared" si="0"/>
        <v>48.10578984989278</v>
      </c>
      <c r="K33" s="2">
        <f t="shared" si="1"/>
        <v>4.3602573266619018</v>
      </c>
    </row>
    <row r="34" spans="1:11" x14ac:dyDescent="0.2">
      <c r="A34" s="1" t="s">
        <v>23</v>
      </c>
      <c r="J34" s="2"/>
      <c r="K34" s="2"/>
    </row>
    <row r="35" spans="1:11" x14ac:dyDescent="0.2">
      <c r="A35" s="1" t="s">
        <v>0</v>
      </c>
      <c r="B35" s="1">
        <v>5698</v>
      </c>
      <c r="C35" s="1">
        <v>1002</v>
      </c>
      <c r="D35" s="1">
        <v>726</v>
      </c>
      <c r="E35" s="1">
        <v>2318</v>
      </c>
      <c r="F35" s="1">
        <v>623</v>
      </c>
      <c r="G35" s="1">
        <v>494</v>
      </c>
      <c r="H35" s="1">
        <v>452</v>
      </c>
      <c r="I35" s="1">
        <v>83</v>
      </c>
      <c r="J35" s="2">
        <f t="shared" si="0"/>
        <v>69.673569673569673</v>
      </c>
      <c r="K35" s="2">
        <f t="shared" si="1"/>
        <v>9.3892593892593901</v>
      </c>
    </row>
    <row r="36" spans="1:11" x14ac:dyDescent="0.2">
      <c r="A36" s="1" t="s">
        <v>168</v>
      </c>
      <c r="B36" s="1">
        <v>3307</v>
      </c>
      <c r="C36" s="1">
        <v>137</v>
      </c>
      <c r="D36" s="1">
        <v>280</v>
      </c>
      <c r="E36" s="1">
        <v>1657</v>
      </c>
      <c r="F36" s="1">
        <v>438</v>
      </c>
      <c r="G36" s="1">
        <v>371</v>
      </c>
      <c r="H36" s="1">
        <v>356</v>
      </c>
      <c r="I36" s="1">
        <v>68</v>
      </c>
      <c r="J36" s="2">
        <f t="shared" si="0"/>
        <v>87.390384033867548</v>
      </c>
      <c r="K36" s="2">
        <f t="shared" si="1"/>
        <v>12.821288176595102</v>
      </c>
    </row>
    <row r="37" spans="1:11" x14ac:dyDescent="0.2">
      <c r="A37" s="1" t="s">
        <v>169</v>
      </c>
      <c r="B37" s="1">
        <v>106</v>
      </c>
      <c r="C37" s="1">
        <v>13</v>
      </c>
      <c r="D37" s="1">
        <v>22</v>
      </c>
      <c r="E37" s="1">
        <v>23</v>
      </c>
      <c r="F37" s="1">
        <v>15</v>
      </c>
      <c r="G37" s="1">
        <v>11</v>
      </c>
      <c r="H37" s="1">
        <v>18</v>
      </c>
      <c r="I37" s="1">
        <v>4</v>
      </c>
      <c r="J37" s="2">
        <f t="shared" si="0"/>
        <v>66.981132075471692</v>
      </c>
      <c r="K37" s="2">
        <f t="shared" si="1"/>
        <v>20.754716981132077</v>
      </c>
    </row>
    <row r="38" spans="1:11" x14ac:dyDescent="0.2">
      <c r="A38" s="1" t="s">
        <v>170</v>
      </c>
      <c r="B38" s="1">
        <v>255</v>
      </c>
      <c r="C38" s="1">
        <v>114</v>
      </c>
      <c r="D38" s="1">
        <v>58</v>
      </c>
      <c r="E38" s="1">
        <v>63</v>
      </c>
      <c r="F38" s="1">
        <v>8</v>
      </c>
      <c r="G38" s="1">
        <v>4</v>
      </c>
      <c r="H38" s="1">
        <v>7</v>
      </c>
      <c r="I38" s="1">
        <v>1</v>
      </c>
      <c r="J38" s="2">
        <f t="shared" si="0"/>
        <v>32.549019607843135</v>
      </c>
      <c r="K38" s="2">
        <f t="shared" si="1"/>
        <v>3.1372549019607843</v>
      </c>
    </row>
    <row r="39" spans="1:11" x14ac:dyDescent="0.2">
      <c r="A39" s="1" t="s">
        <v>171</v>
      </c>
      <c r="B39" s="1">
        <v>2030</v>
      </c>
      <c r="C39" s="1">
        <v>738</v>
      </c>
      <c r="D39" s="1">
        <v>366</v>
      </c>
      <c r="E39" s="1">
        <v>575</v>
      </c>
      <c r="F39" s="1">
        <v>162</v>
      </c>
      <c r="G39" s="1">
        <v>108</v>
      </c>
      <c r="H39" s="1">
        <v>71</v>
      </c>
      <c r="I39" s="1">
        <v>10</v>
      </c>
      <c r="J39" s="2">
        <f t="shared" si="0"/>
        <v>45.615763546798028</v>
      </c>
      <c r="K39" s="2">
        <f t="shared" si="1"/>
        <v>3.9901477832512313</v>
      </c>
    </row>
    <row r="40" spans="1:11" x14ac:dyDescent="0.2">
      <c r="A40" s="1" t="s">
        <v>24</v>
      </c>
      <c r="J40" s="2"/>
      <c r="K40" s="2"/>
    </row>
    <row r="41" spans="1:11" x14ac:dyDescent="0.2">
      <c r="J41" s="2"/>
      <c r="K41" s="2"/>
    </row>
    <row r="42" spans="1:11" x14ac:dyDescent="0.2"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2760-E23D-45CE-BE96-05FB56AA2206}">
  <dimension ref="A1:K61"/>
  <sheetViews>
    <sheetView view="pageBreakPreview" topLeftCell="A23" zoomScale="150" zoomScaleNormal="100" zoomScaleSheetLayoutView="150" workbookViewId="0">
      <selection activeCell="A37" sqref="A37:XFD37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345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172</v>
      </c>
    </row>
    <row r="5" spans="1:11" x14ac:dyDescent="0.2">
      <c r="A5" s="1" t="s">
        <v>0</v>
      </c>
      <c r="B5" s="1">
        <v>723</v>
      </c>
      <c r="C5" s="1">
        <v>219</v>
      </c>
      <c r="D5" s="1">
        <v>160</v>
      </c>
      <c r="E5" s="1">
        <v>187</v>
      </c>
      <c r="F5" s="1">
        <v>64</v>
      </c>
      <c r="G5" s="1">
        <v>39</v>
      </c>
      <c r="H5" s="1">
        <v>46</v>
      </c>
      <c r="I5" s="1">
        <v>8</v>
      </c>
      <c r="J5" s="2">
        <f>SUM(E5:I5)*100/B5</f>
        <v>47.579529737206087</v>
      </c>
      <c r="K5" s="2">
        <f>(H5+I5)*100/B5</f>
        <v>7.4688796680497926</v>
      </c>
    </row>
    <row r="6" spans="1:11" x14ac:dyDescent="0.2">
      <c r="A6" s="1" t="s">
        <v>173</v>
      </c>
      <c r="B6" s="1">
        <v>279</v>
      </c>
      <c r="C6" s="1">
        <v>110</v>
      </c>
      <c r="D6" s="1">
        <v>56</v>
      </c>
      <c r="E6" s="1">
        <v>62</v>
      </c>
      <c r="F6" s="1">
        <v>20</v>
      </c>
      <c r="G6" s="1">
        <v>12</v>
      </c>
      <c r="H6" s="1">
        <v>15</v>
      </c>
      <c r="I6" s="1">
        <v>4</v>
      </c>
      <c r="J6" s="2">
        <f t="shared" ref="J6:J52" si="0">SUM(E6:I6)*100/B6</f>
        <v>40.501792114695341</v>
      </c>
      <c r="K6" s="2">
        <f t="shared" ref="K6:K52" si="1">(H6+I6)*100/B6</f>
        <v>6.8100358422939067</v>
      </c>
    </row>
    <row r="7" spans="1:11" x14ac:dyDescent="0.2">
      <c r="A7" s="1" t="s">
        <v>174</v>
      </c>
      <c r="B7" s="1">
        <v>15</v>
      </c>
      <c r="C7" s="1">
        <v>4</v>
      </c>
      <c r="D7" s="1">
        <v>3</v>
      </c>
      <c r="E7" s="1">
        <v>4</v>
      </c>
      <c r="F7" s="1">
        <v>2</v>
      </c>
      <c r="G7" s="1">
        <v>0</v>
      </c>
      <c r="H7" s="1">
        <v>2</v>
      </c>
      <c r="I7" s="1">
        <v>0</v>
      </c>
      <c r="J7" s="2">
        <f t="shared" si="0"/>
        <v>53.333333333333336</v>
      </c>
      <c r="K7" s="2">
        <f t="shared" si="1"/>
        <v>13.333333333333334</v>
      </c>
    </row>
    <row r="8" spans="1:11" x14ac:dyDescent="0.2">
      <c r="A8" s="1" t="s">
        <v>175</v>
      </c>
      <c r="B8" s="1">
        <v>178</v>
      </c>
      <c r="C8" s="1">
        <v>36</v>
      </c>
      <c r="D8" s="1">
        <v>43</v>
      </c>
      <c r="E8" s="1">
        <v>57</v>
      </c>
      <c r="F8" s="1">
        <v>18</v>
      </c>
      <c r="G8" s="1">
        <v>13</v>
      </c>
      <c r="H8" s="1">
        <v>10</v>
      </c>
      <c r="I8" s="1">
        <v>1</v>
      </c>
      <c r="J8" s="2">
        <f t="shared" si="0"/>
        <v>55.617977528089888</v>
      </c>
      <c r="K8" s="2">
        <f t="shared" si="1"/>
        <v>6.1797752808988768</v>
      </c>
    </row>
    <row r="9" spans="1:11" x14ac:dyDescent="0.2">
      <c r="A9" s="1" t="s">
        <v>176</v>
      </c>
      <c r="B9" s="1">
        <v>48</v>
      </c>
      <c r="C9" s="1">
        <v>16</v>
      </c>
      <c r="D9" s="1">
        <v>8</v>
      </c>
      <c r="E9" s="1">
        <v>16</v>
      </c>
      <c r="F9" s="1">
        <v>2</v>
      </c>
      <c r="G9" s="1">
        <v>2</v>
      </c>
      <c r="H9" s="1">
        <v>2</v>
      </c>
      <c r="I9" s="1">
        <v>2</v>
      </c>
      <c r="J9" s="2">
        <f t="shared" si="0"/>
        <v>50</v>
      </c>
      <c r="K9" s="2">
        <f t="shared" si="1"/>
        <v>8.3333333333333339</v>
      </c>
    </row>
    <row r="10" spans="1:11" x14ac:dyDescent="0.2">
      <c r="A10" s="1" t="s">
        <v>177</v>
      </c>
      <c r="B10" s="1">
        <v>105</v>
      </c>
      <c r="C10" s="1">
        <v>29</v>
      </c>
      <c r="D10" s="1">
        <v>32</v>
      </c>
      <c r="E10" s="1">
        <v>22</v>
      </c>
      <c r="F10" s="1">
        <v>9</v>
      </c>
      <c r="G10" s="1">
        <v>6</v>
      </c>
      <c r="H10" s="1">
        <v>7</v>
      </c>
      <c r="I10" s="1">
        <v>0</v>
      </c>
      <c r="J10" s="2">
        <f t="shared" si="0"/>
        <v>41.904761904761905</v>
      </c>
      <c r="K10" s="2">
        <f t="shared" si="1"/>
        <v>6.666666666666667</v>
      </c>
    </row>
    <row r="11" spans="1:11" x14ac:dyDescent="0.2">
      <c r="A11" s="1" t="s">
        <v>178</v>
      </c>
      <c r="B11" s="1">
        <v>11</v>
      </c>
      <c r="C11" s="1">
        <v>1</v>
      </c>
      <c r="D11" s="1">
        <v>4</v>
      </c>
      <c r="E11" s="1">
        <v>4</v>
      </c>
      <c r="F11" s="1">
        <v>2</v>
      </c>
      <c r="G11" s="1">
        <v>0</v>
      </c>
      <c r="H11" s="1">
        <v>0</v>
      </c>
      <c r="I11" s="1">
        <v>0</v>
      </c>
      <c r="J11" s="2">
        <f t="shared" si="0"/>
        <v>54.545454545454547</v>
      </c>
      <c r="K11" s="2">
        <f t="shared" si="1"/>
        <v>0</v>
      </c>
    </row>
    <row r="12" spans="1:11" x14ac:dyDescent="0.2">
      <c r="A12" s="1" t="s">
        <v>179</v>
      </c>
      <c r="B12" s="1">
        <v>20</v>
      </c>
      <c r="C12" s="1">
        <v>6</v>
      </c>
      <c r="D12" s="1">
        <v>1</v>
      </c>
      <c r="E12" s="1">
        <v>7</v>
      </c>
      <c r="F12" s="1">
        <v>3</v>
      </c>
      <c r="G12" s="1">
        <v>1</v>
      </c>
      <c r="H12" s="1">
        <v>1</v>
      </c>
      <c r="I12" s="1">
        <v>1</v>
      </c>
      <c r="J12" s="2">
        <f t="shared" si="0"/>
        <v>65</v>
      </c>
      <c r="K12" s="2">
        <f t="shared" si="1"/>
        <v>10</v>
      </c>
    </row>
    <row r="13" spans="1:11" x14ac:dyDescent="0.2">
      <c r="A13" s="1" t="s">
        <v>180</v>
      </c>
      <c r="B13" s="1">
        <v>24</v>
      </c>
      <c r="C13" s="1">
        <v>11</v>
      </c>
      <c r="D13" s="1">
        <v>3</v>
      </c>
      <c r="E13" s="1">
        <v>6</v>
      </c>
      <c r="F13" s="1">
        <v>1</v>
      </c>
      <c r="G13" s="1">
        <v>1</v>
      </c>
      <c r="H13" s="1">
        <v>2</v>
      </c>
      <c r="I13" s="1">
        <v>0</v>
      </c>
      <c r="J13" s="2">
        <f t="shared" si="0"/>
        <v>41.666666666666664</v>
      </c>
      <c r="K13" s="2">
        <f t="shared" si="1"/>
        <v>8.3333333333333339</v>
      </c>
    </row>
    <row r="14" spans="1:11" x14ac:dyDescent="0.2">
      <c r="A14" s="1" t="s">
        <v>50</v>
      </c>
      <c r="B14" s="1">
        <v>43</v>
      </c>
      <c r="C14" s="1">
        <v>6</v>
      </c>
      <c r="D14" s="1">
        <v>10</v>
      </c>
      <c r="E14" s="1">
        <v>9</v>
      </c>
      <c r="F14" s="1">
        <v>7</v>
      </c>
      <c r="G14" s="1">
        <v>4</v>
      </c>
      <c r="H14" s="1">
        <v>7</v>
      </c>
      <c r="I14" s="1">
        <v>0</v>
      </c>
      <c r="J14" s="2">
        <f t="shared" si="0"/>
        <v>62.790697674418603</v>
      </c>
      <c r="K14" s="2">
        <f t="shared" si="1"/>
        <v>16.279069767441861</v>
      </c>
    </row>
    <row r="15" spans="1:11" x14ac:dyDescent="0.2">
      <c r="A15" s="1" t="s">
        <v>22</v>
      </c>
      <c r="J15" s="2"/>
      <c r="K15" s="2"/>
    </row>
    <row r="16" spans="1:11" x14ac:dyDescent="0.2">
      <c r="A16" s="1" t="s">
        <v>0</v>
      </c>
      <c r="B16" s="1">
        <v>353</v>
      </c>
      <c r="C16" s="1">
        <v>89</v>
      </c>
      <c r="D16" s="1">
        <v>78</v>
      </c>
      <c r="E16" s="1">
        <v>97</v>
      </c>
      <c r="F16" s="1">
        <v>41</v>
      </c>
      <c r="G16" s="1">
        <v>24</v>
      </c>
      <c r="H16" s="1">
        <v>21</v>
      </c>
      <c r="I16" s="1">
        <v>3</v>
      </c>
      <c r="J16" s="2">
        <f t="shared" si="0"/>
        <v>52.691218130311611</v>
      </c>
      <c r="K16" s="2">
        <f t="shared" si="1"/>
        <v>6.7988668555240794</v>
      </c>
    </row>
    <row r="17" spans="1:11" x14ac:dyDescent="0.2">
      <c r="A17" s="1" t="s">
        <v>173</v>
      </c>
      <c r="B17" s="1">
        <v>43</v>
      </c>
      <c r="C17" s="1">
        <v>19</v>
      </c>
      <c r="D17" s="1">
        <v>9</v>
      </c>
      <c r="E17" s="1">
        <v>9</v>
      </c>
      <c r="F17" s="1">
        <v>4</v>
      </c>
      <c r="G17" s="1">
        <v>2</v>
      </c>
      <c r="H17" s="1">
        <v>0</v>
      </c>
      <c r="I17" s="1">
        <v>0</v>
      </c>
      <c r="J17" s="2">
        <f t="shared" si="0"/>
        <v>34.883720930232556</v>
      </c>
      <c r="K17" s="2">
        <f t="shared" si="1"/>
        <v>0</v>
      </c>
    </row>
    <row r="18" spans="1:11" x14ac:dyDescent="0.2">
      <c r="A18" s="1" t="s">
        <v>174</v>
      </c>
      <c r="B18" s="1">
        <v>12</v>
      </c>
      <c r="C18" s="1">
        <v>2</v>
      </c>
      <c r="D18" s="1">
        <v>3</v>
      </c>
      <c r="E18" s="1">
        <v>4</v>
      </c>
      <c r="F18" s="1">
        <v>2</v>
      </c>
      <c r="G18" s="1">
        <v>0</v>
      </c>
      <c r="H18" s="1">
        <v>1</v>
      </c>
      <c r="I18" s="1">
        <v>0</v>
      </c>
      <c r="J18" s="2">
        <f t="shared" si="0"/>
        <v>58.333333333333336</v>
      </c>
      <c r="K18" s="2">
        <f t="shared" si="1"/>
        <v>8.3333333333333339</v>
      </c>
    </row>
    <row r="19" spans="1:11" x14ac:dyDescent="0.2">
      <c r="A19" s="1" t="s">
        <v>175</v>
      </c>
      <c r="B19" s="1">
        <v>166</v>
      </c>
      <c r="C19" s="1">
        <v>34</v>
      </c>
      <c r="D19" s="1">
        <v>38</v>
      </c>
      <c r="E19" s="1">
        <v>54</v>
      </c>
      <c r="F19" s="1">
        <v>17</v>
      </c>
      <c r="G19" s="1">
        <v>13</v>
      </c>
      <c r="H19" s="1">
        <v>9</v>
      </c>
      <c r="I19" s="1">
        <v>1</v>
      </c>
      <c r="J19" s="2">
        <f t="shared" si="0"/>
        <v>56.626506024096386</v>
      </c>
      <c r="K19" s="2">
        <f t="shared" si="1"/>
        <v>6.024096385542169</v>
      </c>
    </row>
    <row r="20" spans="1:11" x14ac:dyDescent="0.2">
      <c r="A20" s="1" t="s">
        <v>176</v>
      </c>
      <c r="B20" s="1">
        <v>14</v>
      </c>
      <c r="C20" s="1">
        <v>5</v>
      </c>
      <c r="D20" s="1">
        <v>1</v>
      </c>
      <c r="E20" s="1">
        <v>4</v>
      </c>
      <c r="F20" s="1">
        <v>1</v>
      </c>
      <c r="G20" s="1">
        <v>1</v>
      </c>
      <c r="H20" s="1">
        <v>1</v>
      </c>
      <c r="I20" s="1">
        <v>1</v>
      </c>
      <c r="J20" s="2">
        <f t="shared" si="0"/>
        <v>57.142857142857146</v>
      </c>
      <c r="K20" s="2">
        <f t="shared" si="1"/>
        <v>14.285714285714286</v>
      </c>
    </row>
    <row r="21" spans="1:11" x14ac:dyDescent="0.2">
      <c r="A21" s="1" t="s">
        <v>177</v>
      </c>
      <c r="B21" s="1">
        <v>57</v>
      </c>
      <c r="C21" s="1">
        <v>15</v>
      </c>
      <c r="D21" s="1">
        <v>13</v>
      </c>
      <c r="E21" s="1">
        <v>13</v>
      </c>
      <c r="F21" s="1">
        <v>8</v>
      </c>
      <c r="G21" s="1">
        <v>3</v>
      </c>
      <c r="H21" s="1">
        <v>5</v>
      </c>
      <c r="I21" s="1">
        <v>0</v>
      </c>
      <c r="J21" s="2">
        <f t="shared" si="0"/>
        <v>50.877192982456137</v>
      </c>
      <c r="K21" s="2">
        <f t="shared" si="1"/>
        <v>8.7719298245614041</v>
      </c>
    </row>
    <row r="22" spans="1:11" x14ac:dyDescent="0.2">
      <c r="A22" s="1" t="s">
        <v>178</v>
      </c>
      <c r="B22" s="1">
        <v>9</v>
      </c>
      <c r="C22" s="1">
        <v>1</v>
      </c>
      <c r="D22" s="1">
        <v>4</v>
      </c>
      <c r="E22" s="1">
        <v>3</v>
      </c>
      <c r="F22" s="1">
        <v>1</v>
      </c>
      <c r="G22" s="1">
        <v>0</v>
      </c>
      <c r="H22" s="1">
        <v>0</v>
      </c>
      <c r="I22" s="1">
        <v>0</v>
      </c>
      <c r="J22" s="2">
        <f t="shared" si="0"/>
        <v>44.444444444444443</v>
      </c>
      <c r="K22" s="2">
        <f t="shared" si="1"/>
        <v>0</v>
      </c>
    </row>
    <row r="23" spans="1:11" x14ac:dyDescent="0.2">
      <c r="A23" s="1" t="s">
        <v>179</v>
      </c>
      <c r="B23" s="1">
        <v>13</v>
      </c>
      <c r="C23" s="1">
        <v>5</v>
      </c>
      <c r="D23" s="1">
        <v>1</v>
      </c>
      <c r="E23" s="1">
        <v>3</v>
      </c>
      <c r="F23" s="1">
        <v>1</v>
      </c>
      <c r="G23" s="1">
        <v>1</v>
      </c>
      <c r="H23" s="1">
        <v>1</v>
      </c>
      <c r="I23" s="1">
        <v>1</v>
      </c>
      <c r="J23" s="2">
        <f t="shared" si="0"/>
        <v>53.846153846153847</v>
      </c>
      <c r="K23" s="2">
        <f t="shared" si="1"/>
        <v>15.384615384615385</v>
      </c>
    </row>
    <row r="24" spans="1:11" x14ac:dyDescent="0.2">
      <c r="A24" s="1" t="s">
        <v>180</v>
      </c>
      <c r="B24" s="1">
        <v>10</v>
      </c>
      <c r="C24" s="1">
        <v>3</v>
      </c>
      <c r="D24" s="1">
        <v>2</v>
      </c>
      <c r="E24" s="1">
        <v>2</v>
      </c>
      <c r="F24" s="1">
        <v>1</v>
      </c>
      <c r="G24" s="1">
        <v>1</v>
      </c>
      <c r="H24" s="1">
        <v>1</v>
      </c>
      <c r="I24" s="1">
        <v>0</v>
      </c>
      <c r="J24" s="2">
        <f t="shared" si="0"/>
        <v>50</v>
      </c>
      <c r="K24" s="2">
        <f t="shared" si="1"/>
        <v>10</v>
      </c>
    </row>
    <row r="25" spans="1:11" x14ac:dyDescent="0.2">
      <c r="A25" s="1" t="s">
        <v>50</v>
      </c>
      <c r="B25" s="1">
        <v>29</v>
      </c>
      <c r="C25" s="1">
        <v>5</v>
      </c>
      <c r="D25" s="1">
        <v>7</v>
      </c>
      <c r="E25" s="1">
        <v>5</v>
      </c>
      <c r="F25" s="1">
        <v>6</v>
      </c>
      <c r="G25" s="1">
        <v>3</v>
      </c>
      <c r="H25" s="1">
        <v>3</v>
      </c>
      <c r="I25" s="1">
        <v>0</v>
      </c>
      <c r="J25" s="2">
        <f t="shared" si="0"/>
        <v>58.620689655172413</v>
      </c>
      <c r="K25" s="2">
        <f t="shared" si="1"/>
        <v>10.344827586206897</v>
      </c>
    </row>
    <row r="26" spans="1:11" x14ac:dyDescent="0.2">
      <c r="A26" s="1" t="s">
        <v>23</v>
      </c>
      <c r="J26" s="2"/>
      <c r="K26" s="2"/>
    </row>
    <row r="27" spans="1:11" x14ac:dyDescent="0.2">
      <c r="A27" s="1" t="s">
        <v>0</v>
      </c>
      <c r="B27" s="1">
        <v>370</v>
      </c>
      <c r="C27" s="1">
        <v>130</v>
      </c>
      <c r="D27" s="1">
        <v>82</v>
      </c>
      <c r="E27" s="1">
        <v>90</v>
      </c>
      <c r="F27" s="1">
        <v>23</v>
      </c>
      <c r="G27" s="1">
        <v>15</v>
      </c>
      <c r="H27" s="1">
        <v>25</v>
      </c>
      <c r="I27" s="1">
        <v>5</v>
      </c>
      <c r="J27" s="2">
        <f t="shared" si="0"/>
        <v>42.702702702702702</v>
      </c>
      <c r="K27" s="2">
        <f t="shared" si="1"/>
        <v>8.1081081081081088</v>
      </c>
    </row>
    <row r="28" spans="1:11" x14ac:dyDescent="0.2">
      <c r="A28" s="1" t="s">
        <v>173</v>
      </c>
      <c r="B28" s="1">
        <v>236</v>
      </c>
      <c r="C28" s="1">
        <v>91</v>
      </c>
      <c r="D28" s="1">
        <v>47</v>
      </c>
      <c r="E28" s="1">
        <v>53</v>
      </c>
      <c r="F28" s="1">
        <v>16</v>
      </c>
      <c r="G28" s="1">
        <v>10</v>
      </c>
      <c r="H28" s="1">
        <v>15</v>
      </c>
      <c r="I28" s="1">
        <v>4</v>
      </c>
      <c r="J28" s="2">
        <f t="shared" si="0"/>
        <v>41.525423728813557</v>
      </c>
      <c r="K28" s="2">
        <f t="shared" si="1"/>
        <v>8.0508474576271194</v>
      </c>
    </row>
    <row r="29" spans="1:11" x14ac:dyDescent="0.2">
      <c r="A29" s="1" t="s">
        <v>174</v>
      </c>
      <c r="B29" s="1">
        <v>3</v>
      </c>
      <c r="C29" s="1">
        <v>2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2">
        <f t="shared" si="0"/>
        <v>33.333333333333336</v>
      </c>
      <c r="K29" s="2">
        <f t="shared" si="1"/>
        <v>33.333333333333336</v>
      </c>
    </row>
    <row r="30" spans="1:11" x14ac:dyDescent="0.2">
      <c r="A30" s="1" t="s">
        <v>175</v>
      </c>
      <c r="B30" s="1">
        <v>12</v>
      </c>
      <c r="C30" s="1">
        <v>2</v>
      </c>
      <c r="D30" s="1">
        <v>5</v>
      </c>
      <c r="E30" s="1">
        <v>3</v>
      </c>
      <c r="F30" s="1">
        <v>1</v>
      </c>
      <c r="G30" s="1">
        <v>0</v>
      </c>
      <c r="H30" s="1">
        <v>1</v>
      </c>
      <c r="I30" s="1">
        <v>0</v>
      </c>
      <c r="J30" s="2">
        <f t="shared" si="0"/>
        <v>41.666666666666664</v>
      </c>
      <c r="K30" s="2">
        <f t="shared" si="1"/>
        <v>8.3333333333333339</v>
      </c>
    </row>
    <row r="31" spans="1:11" x14ac:dyDescent="0.2">
      <c r="A31" s="1" t="s">
        <v>176</v>
      </c>
      <c r="B31" s="1">
        <v>34</v>
      </c>
      <c r="C31" s="1">
        <v>11</v>
      </c>
      <c r="D31" s="1">
        <v>7</v>
      </c>
      <c r="E31" s="1">
        <v>12</v>
      </c>
      <c r="F31" s="1">
        <v>1</v>
      </c>
      <c r="G31" s="1">
        <v>1</v>
      </c>
      <c r="H31" s="1">
        <v>1</v>
      </c>
      <c r="I31" s="1">
        <v>1</v>
      </c>
      <c r="J31" s="2">
        <f t="shared" si="0"/>
        <v>47.058823529411768</v>
      </c>
      <c r="K31" s="2">
        <f t="shared" si="1"/>
        <v>5.882352941176471</v>
      </c>
    </row>
    <row r="32" spans="1:11" x14ac:dyDescent="0.2">
      <c r="A32" s="1" t="s">
        <v>177</v>
      </c>
      <c r="B32" s="1">
        <v>48</v>
      </c>
      <c r="C32" s="1">
        <v>14</v>
      </c>
      <c r="D32" s="1">
        <v>19</v>
      </c>
      <c r="E32" s="1">
        <v>9</v>
      </c>
      <c r="F32" s="1">
        <v>1</v>
      </c>
      <c r="G32" s="1">
        <v>3</v>
      </c>
      <c r="H32" s="1">
        <v>2</v>
      </c>
      <c r="I32" s="1">
        <v>0</v>
      </c>
      <c r="J32" s="2">
        <f t="shared" si="0"/>
        <v>31.25</v>
      </c>
      <c r="K32" s="2">
        <f t="shared" si="1"/>
        <v>4.166666666666667</v>
      </c>
    </row>
    <row r="33" spans="1:11" x14ac:dyDescent="0.2">
      <c r="A33" s="1" t="s">
        <v>178</v>
      </c>
      <c r="B33" s="1">
        <v>2</v>
      </c>
      <c r="C33" s="1">
        <v>0</v>
      </c>
      <c r="D33" s="1">
        <v>0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2">
        <f t="shared" si="0"/>
        <v>100</v>
      </c>
      <c r="K33" s="2">
        <f t="shared" si="1"/>
        <v>0</v>
      </c>
    </row>
    <row r="34" spans="1:11" x14ac:dyDescent="0.2">
      <c r="A34" s="1" t="s">
        <v>179</v>
      </c>
      <c r="B34" s="1">
        <v>7</v>
      </c>
      <c r="C34" s="1">
        <v>1</v>
      </c>
      <c r="D34" s="1">
        <v>0</v>
      </c>
      <c r="E34" s="1">
        <v>4</v>
      </c>
      <c r="F34" s="1">
        <v>2</v>
      </c>
      <c r="G34" s="1">
        <v>0</v>
      </c>
      <c r="H34" s="1">
        <v>0</v>
      </c>
      <c r="I34" s="1">
        <v>0</v>
      </c>
      <c r="J34" s="2">
        <f t="shared" si="0"/>
        <v>85.714285714285708</v>
      </c>
      <c r="K34" s="2">
        <f t="shared" si="1"/>
        <v>0</v>
      </c>
    </row>
    <row r="35" spans="1:11" x14ac:dyDescent="0.2">
      <c r="A35" s="1" t="s">
        <v>180</v>
      </c>
      <c r="B35" s="1">
        <v>14</v>
      </c>
      <c r="C35" s="1">
        <v>8</v>
      </c>
      <c r="D35" s="1">
        <v>1</v>
      </c>
      <c r="E35" s="1">
        <v>4</v>
      </c>
      <c r="F35" s="1">
        <v>0</v>
      </c>
      <c r="G35" s="1">
        <v>0</v>
      </c>
      <c r="H35" s="1">
        <v>1</v>
      </c>
      <c r="I35" s="1">
        <v>0</v>
      </c>
      <c r="J35" s="2">
        <f t="shared" si="0"/>
        <v>35.714285714285715</v>
      </c>
      <c r="K35" s="2">
        <f t="shared" si="1"/>
        <v>7.1428571428571432</v>
      </c>
    </row>
    <row r="36" spans="1:11" x14ac:dyDescent="0.2">
      <c r="A36" s="1" t="s">
        <v>50</v>
      </c>
      <c r="B36" s="1">
        <v>14</v>
      </c>
      <c r="C36" s="1">
        <v>1</v>
      </c>
      <c r="D36" s="1">
        <v>3</v>
      </c>
      <c r="E36" s="1">
        <v>4</v>
      </c>
      <c r="F36" s="1">
        <v>1</v>
      </c>
      <c r="G36" s="1">
        <v>1</v>
      </c>
      <c r="H36" s="1">
        <v>4</v>
      </c>
      <c r="I36" s="1">
        <v>0</v>
      </c>
      <c r="J36" s="2">
        <f t="shared" si="0"/>
        <v>71.428571428571431</v>
      </c>
      <c r="K36" s="2">
        <f t="shared" si="1"/>
        <v>28.571428571428573</v>
      </c>
    </row>
    <row r="37" spans="1:11" x14ac:dyDescent="0.2">
      <c r="J37" s="2"/>
      <c r="K37" s="2"/>
    </row>
    <row r="38" spans="1:11" x14ac:dyDescent="0.2">
      <c r="A38" s="1" t="s">
        <v>181</v>
      </c>
      <c r="J38" s="2"/>
      <c r="K38" s="2"/>
    </row>
    <row r="39" spans="1:11" x14ac:dyDescent="0.2">
      <c r="A39" s="1" t="s">
        <v>0</v>
      </c>
      <c r="B39" s="1">
        <v>9138</v>
      </c>
      <c r="C39" s="1">
        <v>486</v>
      </c>
      <c r="D39" s="1">
        <v>824</v>
      </c>
      <c r="E39" s="1">
        <v>4940</v>
      </c>
      <c r="F39" s="1">
        <v>1005</v>
      </c>
      <c r="G39" s="1">
        <v>854</v>
      </c>
      <c r="H39" s="1">
        <v>822</v>
      </c>
      <c r="I39" s="1">
        <v>207</v>
      </c>
      <c r="J39" s="2">
        <f t="shared" si="0"/>
        <v>85.664259137666889</v>
      </c>
      <c r="K39" s="2">
        <f t="shared" si="1"/>
        <v>11.260669730794485</v>
      </c>
    </row>
    <row r="40" spans="1:11" x14ac:dyDescent="0.2">
      <c r="A40" s="1" t="s">
        <v>182</v>
      </c>
      <c r="B40" s="1">
        <v>54</v>
      </c>
      <c r="C40" s="1">
        <v>11</v>
      </c>
      <c r="D40" s="1">
        <v>14</v>
      </c>
      <c r="E40" s="1">
        <v>17</v>
      </c>
      <c r="F40" s="1">
        <v>6</v>
      </c>
      <c r="G40" s="1">
        <v>0</v>
      </c>
      <c r="H40" s="1">
        <v>5</v>
      </c>
      <c r="I40" s="1">
        <v>1</v>
      </c>
      <c r="J40" s="2">
        <f t="shared" si="0"/>
        <v>53.703703703703702</v>
      </c>
      <c r="K40" s="2">
        <f t="shared" si="1"/>
        <v>11.111111111111111</v>
      </c>
    </row>
    <row r="41" spans="1:11" x14ac:dyDescent="0.2">
      <c r="A41" s="1" t="s">
        <v>183</v>
      </c>
      <c r="B41" s="1">
        <v>216</v>
      </c>
      <c r="C41" s="1">
        <v>34</v>
      </c>
      <c r="D41" s="1">
        <v>54</v>
      </c>
      <c r="E41" s="1">
        <v>67</v>
      </c>
      <c r="F41" s="1">
        <v>32</v>
      </c>
      <c r="G41" s="1">
        <v>14</v>
      </c>
      <c r="H41" s="1">
        <v>11</v>
      </c>
      <c r="I41" s="1">
        <v>4</v>
      </c>
      <c r="J41" s="2">
        <f t="shared" si="0"/>
        <v>59.25925925925926</v>
      </c>
      <c r="K41" s="2">
        <f t="shared" si="1"/>
        <v>6.9444444444444446</v>
      </c>
    </row>
    <row r="42" spans="1:11" x14ac:dyDescent="0.2">
      <c r="A42" s="1" t="s">
        <v>184</v>
      </c>
      <c r="B42" s="1">
        <v>8868</v>
      </c>
      <c r="C42" s="1">
        <v>441</v>
      </c>
      <c r="D42" s="1">
        <v>756</v>
      </c>
      <c r="E42" s="1">
        <v>4856</v>
      </c>
      <c r="F42" s="1">
        <v>967</v>
      </c>
      <c r="G42" s="1">
        <v>840</v>
      </c>
      <c r="H42" s="1">
        <v>806</v>
      </c>
      <c r="I42" s="1">
        <v>202</v>
      </c>
      <c r="J42" s="2">
        <f t="shared" si="0"/>
        <v>86.502029769959407</v>
      </c>
      <c r="K42" s="2">
        <f t="shared" si="1"/>
        <v>11.366711772665765</v>
      </c>
    </row>
    <row r="43" spans="1:11" x14ac:dyDescent="0.2">
      <c r="A43" s="1" t="s">
        <v>22</v>
      </c>
      <c r="J43" s="2"/>
      <c r="K43" s="2"/>
    </row>
    <row r="44" spans="1:11" x14ac:dyDescent="0.2">
      <c r="A44" s="1" t="s">
        <v>0</v>
      </c>
      <c r="B44" s="1">
        <v>5717</v>
      </c>
      <c r="C44" s="1">
        <v>334</v>
      </c>
      <c r="D44" s="1">
        <v>519</v>
      </c>
      <c r="E44" s="1">
        <v>3258</v>
      </c>
      <c r="F44" s="1">
        <v>551</v>
      </c>
      <c r="G44" s="1">
        <v>472</v>
      </c>
      <c r="H44" s="1">
        <v>448</v>
      </c>
      <c r="I44" s="1">
        <v>135</v>
      </c>
      <c r="J44" s="2">
        <f t="shared" si="0"/>
        <v>85.07958719608186</v>
      </c>
      <c r="K44" s="2">
        <f t="shared" si="1"/>
        <v>10.197656113346161</v>
      </c>
    </row>
    <row r="45" spans="1:11" x14ac:dyDescent="0.2">
      <c r="A45" s="1" t="s">
        <v>182</v>
      </c>
      <c r="B45" s="1">
        <v>31</v>
      </c>
      <c r="C45" s="1">
        <v>9</v>
      </c>
      <c r="D45" s="1">
        <v>7</v>
      </c>
      <c r="E45" s="1">
        <v>8</v>
      </c>
      <c r="F45" s="1">
        <v>5</v>
      </c>
      <c r="G45" s="1">
        <v>0</v>
      </c>
      <c r="H45" s="1">
        <v>1</v>
      </c>
      <c r="I45" s="1">
        <v>1</v>
      </c>
      <c r="J45" s="2">
        <f t="shared" si="0"/>
        <v>48.387096774193552</v>
      </c>
      <c r="K45" s="2">
        <f t="shared" si="1"/>
        <v>6.4516129032258061</v>
      </c>
    </row>
    <row r="46" spans="1:11" x14ac:dyDescent="0.2">
      <c r="A46" s="1" t="s">
        <v>183</v>
      </c>
      <c r="B46" s="1">
        <v>77</v>
      </c>
      <c r="C46" s="1">
        <v>14</v>
      </c>
      <c r="D46" s="1">
        <v>11</v>
      </c>
      <c r="E46" s="1">
        <v>27</v>
      </c>
      <c r="F46" s="1">
        <v>14</v>
      </c>
      <c r="G46" s="1">
        <v>7</v>
      </c>
      <c r="H46" s="1">
        <v>3</v>
      </c>
      <c r="I46" s="1">
        <v>1</v>
      </c>
      <c r="J46" s="2">
        <f t="shared" si="0"/>
        <v>67.532467532467535</v>
      </c>
      <c r="K46" s="2">
        <f t="shared" si="1"/>
        <v>5.1948051948051948</v>
      </c>
    </row>
    <row r="47" spans="1:11" x14ac:dyDescent="0.2">
      <c r="A47" s="1" t="s">
        <v>184</v>
      </c>
      <c r="B47" s="1">
        <v>5609</v>
      </c>
      <c r="C47" s="1">
        <v>311</v>
      </c>
      <c r="D47" s="1">
        <v>501</v>
      </c>
      <c r="E47" s="1">
        <v>3223</v>
      </c>
      <c r="F47" s="1">
        <v>532</v>
      </c>
      <c r="G47" s="1">
        <v>465</v>
      </c>
      <c r="H47" s="1">
        <v>444</v>
      </c>
      <c r="I47" s="1">
        <v>133</v>
      </c>
      <c r="J47" s="2">
        <f t="shared" si="0"/>
        <v>85.523266179354607</v>
      </c>
      <c r="K47" s="2">
        <f t="shared" si="1"/>
        <v>10.287038687823141</v>
      </c>
    </row>
    <row r="48" spans="1:11" x14ac:dyDescent="0.2">
      <c r="A48" s="1" t="s">
        <v>23</v>
      </c>
      <c r="J48" s="2"/>
      <c r="K48" s="2"/>
    </row>
    <row r="49" spans="1:11" x14ac:dyDescent="0.2">
      <c r="A49" s="1" t="s">
        <v>0</v>
      </c>
      <c r="B49" s="1">
        <v>3421</v>
      </c>
      <c r="C49" s="1">
        <v>152</v>
      </c>
      <c r="D49" s="1">
        <v>305</v>
      </c>
      <c r="E49" s="1">
        <v>1682</v>
      </c>
      <c r="F49" s="1">
        <v>454</v>
      </c>
      <c r="G49" s="1">
        <v>382</v>
      </c>
      <c r="H49" s="1">
        <v>374</v>
      </c>
      <c r="I49" s="1">
        <v>72</v>
      </c>
      <c r="J49" s="2">
        <f t="shared" si="0"/>
        <v>86.641332943583748</v>
      </c>
      <c r="K49" s="2">
        <f t="shared" si="1"/>
        <v>13.037123648056124</v>
      </c>
    </row>
    <row r="50" spans="1:11" x14ac:dyDescent="0.2">
      <c r="A50" s="1" t="s">
        <v>182</v>
      </c>
      <c r="B50" s="1">
        <v>23</v>
      </c>
      <c r="C50" s="1">
        <v>2</v>
      </c>
      <c r="D50" s="1">
        <v>7</v>
      </c>
      <c r="E50" s="1">
        <v>9</v>
      </c>
      <c r="F50" s="1">
        <v>1</v>
      </c>
      <c r="G50" s="1">
        <v>0</v>
      </c>
      <c r="H50" s="1">
        <v>4</v>
      </c>
      <c r="I50" s="1">
        <v>0</v>
      </c>
      <c r="J50" s="2">
        <f t="shared" si="0"/>
        <v>60.869565217391305</v>
      </c>
      <c r="K50" s="2">
        <f t="shared" si="1"/>
        <v>17.391304347826086</v>
      </c>
    </row>
    <row r="51" spans="1:11" x14ac:dyDescent="0.2">
      <c r="A51" s="1" t="s">
        <v>183</v>
      </c>
      <c r="B51" s="1">
        <v>139</v>
      </c>
      <c r="C51" s="1">
        <v>20</v>
      </c>
      <c r="D51" s="1">
        <v>43</v>
      </c>
      <c r="E51" s="1">
        <v>40</v>
      </c>
      <c r="F51" s="1">
        <v>18</v>
      </c>
      <c r="G51" s="1">
        <v>7</v>
      </c>
      <c r="H51" s="1">
        <v>8</v>
      </c>
      <c r="I51" s="1">
        <v>3</v>
      </c>
      <c r="J51" s="2">
        <f t="shared" si="0"/>
        <v>54.676258992805757</v>
      </c>
      <c r="K51" s="2">
        <f t="shared" si="1"/>
        <v>7.9136690647482011</v>
      </c>
    </row>
    <row r="52" spans="1:11" x14ac:dyDescent="0.2">
      <c r="A52" s="1" t="s">
        <v>184</v>
      </c>
      <c r="B52" s="1">
        <v>3259</v>
      </c>
      <c r="C52" s="1">
        <v>130</v>
      </c>
      <c r="D52" s="1">
        <v>255</v>
      </c>
      <c r="E52" s="1">
        <v>1633</v>
      </c>
      <c r="F52" s="1">
        <v>435</v>
      </c>
      <c r="G52" s="1">
        <v>375</v>
      </c>
      <c r="H52" s="1">
        <v>362</v>
      </c>
      <c r="I52" s="1">
        <v>69</v>
      </c>
      <c r="J52" s="2">
        <f t="shared" si="0"/>
        <v>88.186560294568892</v>
      </c>
      <c r="K52" s="2">
        <f t="shared" si="1"/>
        <v>13.224915618287818</v>
      </c>
    </row>
    <row r="53" spans="1:11" x14ac:dyDescent="0.2">
      <c r="A53" s="1" t="s">
        <v>24</v>
      </c>
      <c r="J53" s="2"/>
      <c r="K53" s="2"/>
    </row>
    <row r="54" spans="1:11" x14ac:dyDescent="0.2">
      <c r="J54" s="2"/>
      <c r="K54" s="2"/>
    </row>
    <row r="55" spans="1:11" x14ac:dyDescent="0.2">
      <c r="J55" s="2"/>
      <c r="K55" s="2"/>
    </row>
    <row r="56" spans="1:11" x14ac:dyDescent="0.2">
      <c r="J56" s="2"/>
      <c r="K56" s="2"/>
    </row>
    <row r="57" spans="1:11" x14ac:dyDescent="0.2">
      <c r="J57" s="2"/>
      <c r="K57" s="2"/>
    </row>
    <row r="58" spans="1:11" x14ac:dyDescent="0.2">
      <c r="J58" s="2"/>
      <c r="K58" s="2"/>
    </row>
    <row r="59" spans="1:11" x14ac:dyDescent="0.2">
      <c r="J59" s="2"/>
      <c r="K59" s="2"/>
    </row>
    <row r="60" spans="1:11" x14ac:dyDescent="0.2">
      <c r="J60" s="2"/>
      <c r="K60" s="2"/>
    </row>
    <row r="61" spans="1:11" x14ac:dyDescent="0.2">
      <c r="J61" s="2"/>
      <c r="K61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2093-2746-41CA-A098-E7C2CFAFB9F6}">
  <dimension ref="A1:K87"/>
  <sheetViews>
    <sheetView view="pageBreakPreview" topLeftCell="A37" zoomScale="150" zoomScaleNormal="100" zoomScaleSheetLayoutView="150" workbookViewId="0">
      <selection activeCell="J48" sqref="J48:K48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346</v>
      </c>
    </row>
    <row r="2" spans="1:11" x14ac:dyDescent="0.2">
      <c r="A2" s="3" t="s">
        <v>185</v>
      </c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0</v>
      </c>
      <c r="B4" s="1">
        <v>9139</v>
      </c>
      <c r="C4" s="1">
        <v>486</v>
      </c>
      <c r="D4" s="1">
        <v>824</v>
      </c>
      <c r="E4" s="1">
        <v>4941</v>
      </c>
      <c r="F4" s="1">
        <v>1005</v>
      </c>
      <c r="G4" s="1">
        <v>854</v>
      </c>
      <c r="H4" s="1">
        <v>822</v>
      </c>
      <c r="I4" s="1">
        <v>207</v>
      </c>
      <c r="J4" s="2">
        <f>SUM(E4:I4)*100/B4</f>
        <v>85.665827771090932</v>
      </c>
      <c r="K4" s="2">
        <f>(H4+I4)*100/B4</f>
        <v>11.259437575227048</v>
      </c>
    </row>
    <row r="5" spans="1:11" x14ac:dyDescent="0.2">
      <c r="A5" s="1" t="s">
        <v>186</v>
      </c>
      <c r="B5" s="1">
        <v>437</v>
      </c>
      <c r="C5" s="1">
        <v>20</v>
      </c>
      <c r="D5" s="1">
        <v>36</v>
      </c>
      <c r="E5" s="1">
        <v>232</v>
      </c>
      <c r="F5" s="1">
        <v>51</v>
      </c>
      <c r="G5" s="1">
        <v>52</v>
      </c>
      <c r="H5" s="1">
        <v>39</v>
      </c>
      <c r="I5" s="1">
        <v>7</v>
      </c>
      <c r="J5" s="2">
        <f>SUM(E5:I5)*100/B5</f>
        <v>87.185354691075517</v>
      </c>
      <c r="K5" s="2">
        <f>(H5+I5)*100/B5</f>
        <v>10.526315789473685</v>
      </c>
    </row>
    <row r="6" spans="1:11" x14ac:dyDescent="0.2">
      <c r="A6" s="1" t="s">
        <v>187</v>
      </c>
      <c r="B6" s="1">
        <v>19</v>
      </c>
      <c r="C6" s="1">
        <v>4</v>
      </c>
      <c r="D6" s="1">
        <v>3</v>
      </c>
      <c r="E6" s="1">
        <v>7</v>
      </c>
      <c r="F6" s="1">
        <v>2</v>
      </c>
      <c r="G6" s="1">
        <v>3</v>
      </c>
      <c r="H6" s="1">
        <v>0</v>
      </c>
      <c r="I6" s="1">
        <v>0</v>
      </c>
      <c r="J6" s="2">
        <f t="shared" ref="J6:J60" si="0">SUM(E6:I6)*100/B6</f>
        <v>63.157894736842103</v>
      </c>
      <c r="K6" s="2">
        <f t="shared" ref="K6:K60" si="1">(H6+I6)*100/B6</f>
        <v>0</v>
      </c>
    </row>
    <row r="7" spans="1:11" x14ac:dyDescent="0.2">
      <c r="A7" s="1" t="s">
        <v>188</v>
      </c>
      <c r="B7" s="1">
        <v>141</v>
      </c>
      <c r="C7" s="1">
        <v>5</v>
      </c>
      <c r="D7" s="1">
        <v>26</v>
      </c>
      <c r="E7" s="1">
        <v>70</v>
      </c>
      <c r="F7" s="1">
        <v>15</v>
      </c>
      <c r="G7" s="1">
        <v>7</v>
      </c>
      <c r="H7" s="1">
        <v>14</v>
      </c>
      <c r="I7" s="1">
        <v>4</v>
      </c>
      <c r="J7" s="2">
        <f t="shared" si="0"/>
        <v>78.01418439716312</v>
      </c>
      <c r="K7" s="2">
        <f t="shared" si="1"/>
        <v>12.76595744680851</v>
      </c>
    </row>
    <row r="8" spans="1:11" x14ac:dyDescent="0.2">
      <c r="A8" s="1" t="s">
        <v>189</v>
      </c>
      <c r="B8" s="1">
        <v>189</v>
      </c>
      <c r="C8" s="1">
        <v>11</v>
      </c>
      <c r="D8" s="1">
        <v>28</v>
      </c>
      <c r="E8" s="1">
        <v>79</v>
      </c>
      <c r="F8" s="1">
        <v>22</v>
      </c>
      <c r="G8" s="1">
        <v>19</v>
      </c>
      <c r="H8" s="1">
        <v>23</v>
      </c>
      <c r="I8" s="1">
        <v>7</v>
      </c>
      <c r="J8" s="2">
        <f t="shared" si="0"/>
        <v>79.365079365079367</v>
      </c>
      <c r="K8" s="2">
        <f t="shared" si="1"/>
        <v>15.873015873015873</v>
      </c>
    </row>
    <row r="9" spans="1:11" x14ac:dyDescent="0.2">
      <c r="A9" s="1" t="s">
        <v>190</v>
      </c>
      <c r="B9" s="1">
        <v>432</v>
      </c>
      <c r="C9" s="1">
        <v>34</v>
      </c>
      <c r="D9" s="1">
        <v>28</v>
      </c>
      <c r="E9" s="1">
        <v>247</v>
      </c>
      <c r="F9" s="1">
        <v>41</v>
      </c>
      <c r="G9" s="1">
        <v>45</v>
      </c>
      <c r="H9" s="1">
        <v>33</v>
      </c>
      <c r="I9" s="1">
        <v>4</v>
      </c>
      <c r="J9" s="2">
        <f t="shared" si="0"/>
        <v>85.648148148148152</v>
      </c>
      <c r="K9" s="2">
        <f t="shared" si="1"/>
        <v>8.5648148148148149</v>
      </c>
    </row>
    <row r="10" spans="1:11" x14ac:dyDescent="0.2">
      <c r="A10" s="1" t="s">
        <v>191</v>
      </c>
      <c r="B10" s="1">
        <v>3576</v>
      </c>
      <c r="C10" s="1">
        <v>114</v>
      </c>
      <c r="D10" s="1">
        <v>233</v>
      </c>
      <c r="E10" s="1">
        <v>2036</v>
      </c>
      <c r="F10" s="1">
        <v>364</v>
      </c>
      <c r="G10" s="1">
        <v>351</v>
      </c>
      <c r="H10" s="1">
        <v>378</v>
      </c>
      <c r="I10" s="1">
        <v>100</v>
      </c>
      <c r="J10" s="2">
        <f t="shared" si="0"/>
        <v>90.296420581655482</v>
      </c>
      <c r="K10" s="2">
        <f t="shared" si="1"/>
        <v>13.366890380313199</v>
      </c>
    </row>
    <row r="11" spans="1:11" x14ac:dyDescent="0.2">
      <c r="A11" s="1" t="s">
        <v>192</v>
      </c>
      <c r="B11" s="1">
        <v>381</v>
      </c>
      <c r="C11" s="1">
        <v>30</v>
      </c>
      <c r="D11" s="1">
        <v>25</v>
      </c>
      <c r="E11" s="1">
        <v>184</v>
      </c>
      <c r="F11" s="1">
        <v>52</v>
      </c>
      <c r="G11" s="1">
        <v>41</v>
      </c>
      <c r="H11" s="1">
        <v>41</v>
      </c>
      <c r="I11" s="1">
        <v>8</v>
      </c>
      <c r="J11" s="2">
        <f t="shared" si="0"/>
        <v>85.564304461942257</v>
      </c>
      <c r="K11" s="2">
        <f t="shared" si="1"/>
        <v>12.860892388451443</v>
      </c>
    </row>
    <row r="12" spans="1:11" x14ac:dyDescent="0.2">
      <c r="A12" s="1" t="s">
        <v>193</v>
      </c>
      <c r="B12" s="1">
        <v>512</v>
      </c>
      <c r="C12" s="1">
        <v>19</v>
      </c>
      <c r="D12" s="1">
        <v>35</v>
      </c>
      <c r="E12" s="1">
        <v>218</v>
      </c>
      <c r="F12" s="1">
        <v>62</v>
      </c>
      <c r="G12" s="1">
        <v>81</v>
      </c>
      <c r="H12" s="1">
        <v>68</v>
      </c>
      <c r="I12" s="1">
        <v>29</v>
      </c>
      <c r="J12" s="2">
        <f t="shared" si="0"/>
        <v>89.453125</v>
      </c>
      <c r="K12" s="2">
        <f t="shared" si="1"/>
        <v>18.9453125</v>
      </c>
    </row>
    <row r="13" spans="1:11" x14ac:dyDescent="0.2">
      <c r="A13" s="1" t="s">
        <v>194</v>
      </c>
      <c r="B13" s="1">
        <v>478</v>
      </c>
      <c r="C13" s="1">
        <v>33</v>
      </c>
      <c r="D13" s="1">
        <v>35</v>
      </c>
      <c r="E13" s="1">
        <v>198</v>
      </c>
      <c r="F13" s="1">
        <v>89</v>
      </c>
      <c r="G13" s="1">
        <v>59</v>
      </c>
      <c r="H13" s="1">
        <v>50</v>
      </c>
      <c r="I13" s="1">
        <v>14</v>
      </c>
      <c r="J13" s="2">
        <f t="shared" si="0"/>
        <v>85.774058577405853</v>
      </c>
      <c r="K13" s="2">
        <f t="shared" si="1"/>
        <v>13.389121338912133</v>
      </c>
    </row>
    <row r="14" spans="1:11" x14ac:dyDescent="0.2">
      <c r="A14" s="1" t="s">
        <v>195</v>
      </c>
      <c r="B14" s="1">
        <v>329</v>
      </c>
      <c r="C14" s="1">
        <v>31</v>
      </c>
      <c r="D14" s="1">
        <v>45</v>
      </c>
      <c r="E14" s="1">
        <v>133</v>
      </c>
      <c r="F14" s="1">
        <v>41</v>
      </c>
      <c r="G14" s="1">
        <v>25</v>
      </c>
      <c r="H14" s="1">
        <v>45</v>
      </c>
      <c r="I14" s="1">
        <v>9</v>
      </c>
      <c r="J14" s="2">
        <f t="shared" si="0"/>
        <v>76.899696048632222</v>
      </c>
      <c r="K14" s="2">
        <f t="shared" si="1"/>
        <v>16.413373860182372</v>
      </c>
    </row>
    <row r="15" spans="1:11" x14ac:dyDescent="0.2">
      <c r="A15" s="1" t="s">
        <v>196</v>
      </c>
      <c r="B15" s="1">
        <v>217</v>
      </c>
      <c r="C15" s="1">
        <v>22</v>
      </c>
      <c r="D15" s="1">
        <v>19</v>
      </c>
      <c r="E15" s="1">
        <v>116</v>
      </c>
      <c r="F15" s="1">
        <v>24</v>
      </c>
      <c r="G15" s="1">
        <v>14</v>
      </c>
      <c r="H15" s="1">
        <v>20</v>
      </c>
      <c r="I15" s="1">
        <v>2</v>
      </c>
      <c r="J15" s="2">
        <f t="shared" si="0"/>
        <v>81.105990783410135</v>
      </c>
      <c r="K15" s="2">
        <f t="shared" si="1"/>
        <v>10.138248847926267</v>
      </c>
    </row>
    <row r="16" spans="1:11" x14ac:dyDescent="0.2">
      <c r="A16" s="1" t="s">
        <v>197</v>
      </c>
      <c r="B16" s="1">
        <v>99</v>
      </c>
      <c r="C16" s="1">
        <v>7</v>
      </c>
      <c r="D16" s="1">
        <v>15</v>
      </c>
      <c r="E16" s="1">
        <v>37</v>
      </c>
      <c r="F16" s="1">
        <v>21</v>
      </c>
      <c r="G16" s="1">
        <v>10</v>
      </c>
      <c r="H16" s="1">
        <v>7</v>
      </c>
      <c r="I16" s="1">
        <v>2</v>
      </c>
      <c r="J16" s="2">
        <f t="shared" si="0"/>
        <v>77.777777777777771</v>
      </c>
      <c r="K16" s="2">
        <f t="shared" si="1"/>
        <v>9.0909090909090917</v>
      </c>
    </row>
    <row r="17" spans="1:11" x14ac:dyDescent="0.2">
      <c r="A17" s="1" t="s">
        <v>198</v>
      </c>
      <c r="B17" s="1">
        <v>176</v>
      </c>
      <c r="C17" s="1">
        <v>14</v>
      </c>
      <c r="D17" s="1">
        <v>30</v>
      </c>
      <c r="E17" s="1">
        <v>92</v>
      </c>
      <c r="F17" s="1">
        <v>14</v>
      </c>
      <c r="G17" s="1">
        <v>12</v>
      </c>
      <c r="H17" s="1">
        <v>11</v>
      </c>
      <c r="I17" s="1">
        <v>3</v>
      </c>
      <c r="J17" s="2">
        <f t="shared" si="0"/>
        <v>75</v>
      </c>
      <c r="K17" s="2">
        <f t="shared" si="1"/>
        <v>7.9545454545454541</v>
      </c>
    </row>
    <row r="18" spans="1:11" x14ac:dyDescent="0.2">
      <c r="A18" s="1" t="s">
        <v>114</v>
      </c>
      <c r="B18" s="1">
        <v>49</v>
      </c>
      <c r="C18" s="1">
        <v>4</v>
      </c>
      <c r="D18" s="1">
        <v>9</v>
      </c>
      <c r="E18" s="1">
        <v>18</v>
      </c>
      <c r="F18" s="1">
        <v>12</v>
      </c>
      <c r="G18" s="1">
        <v>3</v>
      </c>
      <c r="H18" s="1">
        <v>3</v>
      </c>
      <c r="I18" s="1">
        <v>0</v>
      </c>
      <c r="J18" s="2">
        <f t="shared" si="0"/>
        <v>73.469387755102048</v>
      </c>
      <c r="K18" s="2">
        <f t="shared" si="1"/>
        <v>6.1224489795918364</v>
      </c>
    </row>
    <row r="19" spans="1:11" x14ac:dyDescent="0.2">
      <c r="A19" s="1" t="s">
        <v>199</v>
      </c>
      <c r="B19" s="1">
        <v>27</v>
      </c>
      <c r="C19" s="1">
        <v>1</v>
      </c>
      <c r="D19" s="1">
        <v>0</v>
      </c>
      <c r="E19" s="1">
        <v>25</v>
      </c>
      <c r="F19" s="1">
        <v>0</v>
      </c>
      <c r="G19" s="1">
        <v>0</v>
      </c>
      <c r="H19" s="1">
        <v>1</v>
      </c>
      <c r="I19" s="1">
        <v>0</v>
      </c>
      <c r="J19" s="2">
        <f t="shared" si="0"/>
        <v>96.296296296296291</v>
      </c>
      <c r="K19" s="2">
        <f t="shared" si="1"/>
        <v>3.7037037037037037</v>
      </c>
    </row>
    <row r="20" spans="1:11" x14ac:dyDescent="0.2">
      <c r="A20" s="1" t="s">
        <v>200</v>
      </c>
      <c r="B20" s="1">
        <v>34</v>
      </c>
      <c r="C20" s="1">
        <v>3</v>
      </c>
      <c r="D20" s="1">
        <v>6</v>
      </c>
      <c r="E20" s="1">
        <v>9</v>
      </c>
      <c r="F20" s="1">
        <v>7</v>
      </c>
      <c r="G20" s="1">
        <v>6</v>
      </c>
      <c r="H20" s="1">
        <v>3</v>
      </c>
      <c r="I20" s="1">
        <v>0</v>
      </c>
      <c r="J20" s="2">
        <f t="shared" si="0"/>
        <v>73.529411764705884</v>
      </c>
      <c r="K20" s="2">
        <f t="shared" si="1"/>
        <v>8.8235294117647065</v>
      </c>
    </row>
    <row r="21" spans="1:11" x14ac:dyDescent="0.2">
      <c r="A21" s="1" t="s">
        <v>201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">
        <f t="shared" si="0"/>
        <v>0</v>
      </c>
      <c r="K21" s="2">
        <f t="shared" si="1"/>
        <v>0</v>
      </c>
    </row>
    <row r="22" spans="1:11" x14ac:dyDescent="0.2">
      <c r="A22" s="1" t="s">
        <v>202</v>
      </c>
      <c r="B22" s="1">
        <v>2</v>
      </c>
      <c r="C22" s="1">
        <v>1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2">
        <f t="shared" si="0"/>
        <v>50</v>
      </c>
      <c r="K22" s="2">
        <f t="shared" si="1"/>
        <v>0</v>
      </c>
    </row>
    <row r="23" spans="1:11" x14ac:dyDescent="0.2">
      <c r="A23" s="1" t="s">
        <v>203</v>
      </c>
      <c r="B23" s="1">
        <v>17</v>
      </c>
      <c r="C23" s="1">
        <v>0</v>
      </c>
      <c r="D23" s="1">
        <v>3</v>
      </c>
      <c r="E23" s="1">
        <v>6</v>
      </c>
      <c r="F23" s="1">
        <v>2</v>
      </c>
      <c r="G23" s="1">
        <v>4</v>
      </c>
      <c r="H23" s="1">
        <v>1</v>
      </c>
      <c r="I23" s="1">
        <v>1</v>
      </c>
      <c r="J23" s="2">
        <f t="shared" si="0"/>
        <v>82.352941176470594</v>
      </c>
      <c r="K23" s="2">
        <f t="shared" si="1"/>
        <v>11.764705882352942</v>
      </c>
    </row>
    <row r="24" spans="1:11" x14ac:dyDescent="0.2">
      <c r="A24" s="1" t="s">
        <v>204</v>
      </c>
      <c r="B24" s="1">
        <v>27</v>
      </c>
      <c r="C24" s="1">
        <v>5</v>
      </c>
      <c r="D24" s="1">
        <v>11</v>
      </c>
      <c r="E24" s="1">
        <v>8</v>
      </c>
      <c r="F24" s="1">
        <v>2</v>
      </c>
      <c r="G24" s="1">
        <v>0</v>
      </c>
      <c r="H24" s="1">
        <v>1</v>
      </c>
      <c r="I24" s="1">
        <v>0</v>
      </c>
      <c r="J24" s="2">
        <f t="shared" si="0"/>
        <v>40.74074074074074</v>
      </c>
      <c r="K24" s="2">
        <f t="shared" si="1"/>
        <v>3.7037037037037037</v>
      </c>
    </row>
    <row r="25" spans="1:11" x14ac:dyDescent="0.2">
      <c r="A25" s="1" t="s">
        <v>205</v>
      </c>
      <c r="B25" s="1">
        <v>16</v>
      </c>
      <c r="C25" s="1">
        <v>1</v>
      </c>
      <c r="D25" s="1">
        <v>0</v>
      </c>
      <c r="E25" s="1">
        <v>6</v>
      </c>
      <c r="F25" s="1">
        <v>0</v>
      </c>
      <c r="G25" s="1">
        <v>1</v>
      </c>
      <c r="H25" s="1">
        <v>4</v>
      </c>
      <c r="I25" s="1">
        <v>4</v>
      </c>
      <c r="J25" s="2">
        <f t="shared" si="0"/>
        <v>93.75</v>
      </c>
      <c r="K25" s="2">
        <f t="shared" si="1"/>
        <v>50</v>
      </c>
    </row>
    <row r="26" spans="1:11" x14ac:dyDescent="0.2">
      <c r="A26" s="1" t="s">
        <v>206</v>
      </c>
      <c r="B26" s="1">
        <v>6</v>
      </c>
      <c r="C26" s="1">
        <v>0</v>
      </c>
      <c r="D26" s="1">
        <v>4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2">
        <f t="shared" si="0"/>
        <v>33.333333333333336</v>
      </c>
      <c r="K26" s="2">
        <f t="shared" si="1"/>
        <v>0</v>
      </c>
    </row>
    <row r="27" spans="1:11" x14ac:dyDescent="0.2">
      <c r="A27" s="1" t="s">
        <v>207</v>
      </c>
      <c r="B27" s="1">
        <v>164</v>
      </c>
      <c r="C27" s="1">
        <v>0</v>
      </c>
      <c r="D27" s="1">
        <v>0</v>
      </c>
      <c r="E27" s="1">
        <v>162</v>
      </c>
      <c r="F27" s="1">
        <v>0</v>
      </c>
      <c r="G27" s="1">
        <v>1</v>
      </c>
      <c r="H27" s="1">
        <v>1</v>
      </c>
      <c r="I27" s="1">
        <v>0</v>
      </c>
      <c r="J27" s="2">
        <f t="shared" si="0"/>
        <v>100</v>
      </c>
      <c r="K27" s="2">
        <f t="shared" si="1"/>
        <v>0.6097560975609756</v>
      </c>
    </row>
    <row r="28" spans="1:11" x14ac:dyDescent="0.2">
      <c r="A28" s="1" t="s">
        <v>208</v>
      </c>
      <c r="B28" s="1">
        <v>6</v>
      </c>
      <c r="C28" s="1">
        <v>1</v>
      </c>
      <c r="D28" s="1">
        <v>0</v>
      </c>
      <c r="E28" s="1">
        <v>4</v>
      </c>
      <c r="F28" s="1">
        <v>0</v>
      </c>
      <c r="G28" s="1">
        <v>1</v>
      </c>
      <c r="H28" s="1">
        <v>0</v>
      </c>
      <c r="I28" s="1">
        <v>0</v>
      </c>
      <c r="J28" s="2">
        <f t="shared" si="0"/>
        <v>83.333333333333329</v>
      </c>
      <c r="K28" s="2">
        <f t="shared" si="1"/>
        <v>0</v>
      </c>
    </row>
    <row r="29" spans="1:11" x14ac:dyDescent="0.2">
      <c r="A29" s="1" t="s">
        <v>209</v>
      </c>
      <c r="B29" s="1">
        <v>47</v>
      </c>
      <c r="C29" s="1">
        <v>7</v>
      </c>
      <c r="D29" s="1">
        <v>10</v>
      </c>
      <c r="E29" s="1">
        <v>13</v>
      </c>
      <c r="F29" s="1">
        <v>8</v>
      </c>
      <c r="G29" s="1">
        <v>5</v>
      </c>
      <c r="H29" s="1">
        <v>4</v>
      </c>
      <c r="I29" s="1">
        <v>0</v>
      </c>
      <c r="J29" s="2">
        <f t="shared" si="0"/>
        <v>63.829787234042556</v>
      </c>
      <c r="K29" s="2">
        <f t="shared" si="1"/>
        <v>8.5106382978723403</v>
      </c>
    </row>
    <row r="30" spans="1:11" x14ac:dyDescent="0.2">
      <c r="A30" s="1" t="s">
        <v>210</v>
      </c>
      <c r="B30" s="1">
        <v>3</v>
      </c>
      <c r="C30" s="1">
        <v>0</v>
      </c>
      <c r="D30" s="1">
        <v>1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2">
        <f t="shared" si="0"/>
        <v>66.666666666666671</v>
      </c>
      <c r="K30" s="2">
        <f t="shared" si="1"/>
        <v>0</v>
      </c>
    </row>
    <row r="31" spans="1:11" x14ac:dyDescent="0.2">
      <c r="A31" s="1" t="s">
        <v>211</v>
      </c>
      <c r="B31" s="1">
        <v>6</v>
      </c>
      <c r="C31" s="1">
        <v>1</v>
      </c>
      <c r="D31" s="1">
        <v>0</v>
      </c>
      <c r="E31" s="1">
        <v>5</v>
      </c>
      <c r="F31" s="1">
        <v>0</v>
      </c>
      <c r="G31" s="1">
        <v>0</v>
      </c>
      <c r="H31" s="1">
        <v>0</v>
      </c>
      <c r="I31" s="1">
        <v>0</v>
      </c>
      <c r="J31" s="2">
        <f t="shared" si="0"/>
        <v>83.333333333333329</v>
      </c>
      <c r="K31" s="2">
        <f t="shared" si="1"/>
        <v>0</v>
      </c>
    </row>
    <row r="32" spans="1:11" x14ac:dyDescent="0.2">
      <c r="A32" s="1" t="s">
        <v>212</v>
      </c>
      <c r="B32" s="1">
        <v>12</v>
      </c>
      <c r="C32" s="1">
        <v>2</v>
      </c>
      <c r="D32" s="1">
        <v>2</v>
      </c>
      <c r="E32" s="1">
        <v>5</v>
      </c>
      <c r="F32" s="1">
        <v>1</v>
      </c>
      <c r="G32" s="1">
        <v>2</v>
      </c>
      <c r="H32" s="1">
        <v>0</v>
      </c>
      <c r="I32" s="1">
        <v>0</v>
      </c>
      <c r="J32" s="2">
        <f t="shared" si="0"/>
        <v>66.666666666666671</v>
      </c>
      <c r="K32" s="2">
        <f t="shared" si="1"/>
        <v>0</v>
      </c>
    </row>
    <row r="33" spans="1:11" x14ac:dyDescent="0.2">
      <c r="A33" s="1" t="s">
        <v>118</v>
      </c>
      <c r="B33" s="1">
        <v>19</v>
      </c>
      <c r="C33" s="1">
        <v>1</v>
      </c>
      <c r="D33" s="1">
        <v>1</v>
      </c>
      <c r="E33" s="1">
        <v>5</v>
      </c>
      <c r="F33" s="1">
        <v>6</v>
      </c>
      <c r="G33" s="1">
        <v>6</v>
      </c>
      <c r="H33" s="1">
        <v>0</v>
      </c>
      <c r="I33" s="1">
        <v>0</v>
      </c>
      <c r="J33" s="2">
        <f t="shared" si="0"/>
        <v>89.473684210526315</v>
      </c>
      <c r="K33" s="2">
        <f t="shared" si="1"/>
        <v>0</v>
      </c>
    </row>
    <row r="34" spans="1:11" x14ac:dyDescent="0.2">
      <c r="A34" s="1" t="s">
        <v>213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>
        <f t="shared" si="0"/>
        <v>0</v>
      </c>
      <c r="K34" s="2">
        <f t="shared" si="1"/>
        <v>0</v>
      </c>
    </row>
    <row r="35" spans="1:11" x14ac:dyDescent="0.2">
      <c r="A35" s="1" t="s">
        <v>214</v>
      </c>
      <c r="B35" s="1">
        <v>10</v>
      </c>
      <c r="C35" s="1">
        <v>0</v>
      </c>
      <c r="D35" s="1">
        <v>3</v>
      </c>
      <c r="E35" s="1">
        <v>3</v>
      </c>
      <c r="F35" s="1">
        <v>0</v>
      </c>
      <c r="G35" s="1">
        <v>1</v>
      </c>
      <c r="H35" s="1">
        <v>3</v>
      </c>
      <c r="I35" s="1">
        <v>0</v>
      </c>
      <c r="J35" s="2">
        <f t="shared" si="0"/>
        <v>70</v>
      </c>
      <c r="K35" s="2">
        <f t="shared" si="1"/>
        <v>30</v>
      </c>
    </row>
    <row r="36" spans="1:11" x14ac:dyDescent="0.2">
      <c r="A36" s="1" t="s">
        <v>215</v>
      </c>
      <c r="B36" s="1">
        <v>10</v>
      </c>
      <c r="C36" s="1">
        <v>0</v>
      </c>
      <c r="D36" s="1">
        <v>2</v>
      </c>
      <c r="E36" s="1">
        <v>2</v>
      </c>
      <c r="F36" s="1">
        <v>2</v>
      </c>
      <c r="G36" s="1">
        <v>3</v>
      </c>
      <c r="H36" s="1">
        <v>1</v>
      </c>
      <c r="I36" s="1">
        <v>0</v>
      </c>
      <c r="J36" s="2">
        <f t="shared" si="0"/>
        <v>80</v>
      </c>
      <c r="K36" s="2">
        <f t="shared" si="1"/>
        <v>10</v>
      </c>
    </row>
    <row r="37" spans="1:11" x14ac:dyDescent="0.2">
      <c r="A37" s="1" t="s">
        <v>216</v>
      </c>
      <c r="B37" s="1">
        <v>18</v>
      </c>
      <c r="C37" s="1">
        <v>2</v>
      </c>
      <c r="D37" s="1">
        <v>3</v>
      </c>
      <c r="E37" s="1">
        <v>1</v>
      </c>
      <c r="F37" s="1">
        <v>4</v>
      </c>
      <c r="G37" s="1">
        <v>6</v>
      </c>
      <c r="H37" s="1">
        <v>2</v>
      </c>
      <c r="I37" s="1">
        <v>0</v>
      </c>
      <c r="J37" s="2">
        <f t="shared" si="0"/>
        <v>72.222222222222229</v>
      </c>
      <c r="K37" s="2">
        <f t="shared" si="1"/>
        <v>11.111111111111111</v>
      </c>
    </row>
    <row r="38" spans="1:11" x14ac:dyDescent="0.2">
      <c r="A38" s="1" t="s">
        <v>217</v>
      </c>
      <c r="B38" s="1">
        <v>6</v>
      </c>
      <c r="C38" s="1">
        <v>1</v>
      </c>
      <c r="D38" s="1">
        <v>1</v>
      </c>
      <c r="E38" s="1">
        <v>3</v>
      </c>
      <c r="F38" s="1">
        <v>0</v>
      </c>
      <c r="G38" s="1">
        <v>0</v>
      </c>
      <c r="H38" s="1">
        <v>0</v>
      </c>
      <c r="I38" s="1">
        <v>1</v>
      </c>
      <c r="J38" s="2">
        <f t="shared" si="0"/>
        <v>66.666666666666671</v>
      </c>
      <c r="K38" s="2">
        <f t="shared" si="1"/>
        <v>16.666666666666668</v>
      </c>
    </row>
    <row r="39" spans="1:11" x14ac:dyDescent="0.2">
      <c r="A39" s="1" t="s">
        <v>119</v>
      </c>
      <c r="B39" s="1">
        <v>30</v>
      </c>
      <c r="C39" s="1">
        <v>5</v>
      </c>
      <c r="D39" s="1">
        <v>7</v>
      </c>
      <c r="E39" s="1">
        <v>10</v>
      </c>
      <c r="F39" s="1">
        <v>5</v>
      </c>
      <c r="G39" s="1">
        <v>2</v>
      </c>
      <c r="H39" s="1">
        <v>1</v>
      </c>
      <c r="I39" s="1">
        <v>0</v>
      </c>
      <c r="J39" s="2">
        <f t="shared" si="0"/>
        <v>60</v>
      </c>
      <c r="K39" s="2">
        <f t="shared" si="1"/>
        <v>3.3333333333333335</v>
      </c>
    </row>
    <row r="40" spans="1:11" x14ac:dyDescent="0.2">
      <c r="A40" s="1" t="s">
        <v>218</v>
      </c>
      <c r="B40" s="1">
        <v>8</v>
      </c>
      <c r="C40" s="1">
        <v>0</v>
      </c>
      <c r="D40" s="1">
        <v>0</v>
      </c>
      <c r="E40" s="1">
        <v>3</v>
      </c>
      <c r="F40" s="1">
        <v>5</v>
      </c>
      <c r="G40" s="1">
        <v>0</v>
      </c>
      <c r="H40" s="1">
        <v>0</v>
      </c>
      <c r="I40" s="1">
        <v>0</v>
      </c>
      <c r="J40" s="2">
        <f t="shared" si="0"/>
        <v>100</v>
      </c>
      <c r="K40" s="2">
        <f t="shared" si="1"/>
        <v>0</v>
      </c>
    </row>
    <row r="41" spans="1:11" x14ac:dyDescent="0.2">
      <c r="A41" s="1" t="s">
        <v>219</v>
      </c>
      <c r="B41" s="1">
        <v>5</v>
      </c>
      <c r="C41" s="1">
        <v>0</v>
      </c>
      <c r="D41" s="1">
        <v>2</v>
      </c>
      <c r="E41" s="1">
        <v>3</v>
      </c>
      <c r="F41" s="1">
        <v>0</v>
      </c>
      <c r="G41" s="1">
        <v>0</v>
      </c>
      <c r="H41" s="1">
        <v>0</v>
      </c>
      <c r="I41" s="1">
        <v>0</v>
      </c>
      <c r="J41" s="2">
        <f t="shared" si="0"/>
        <v>60</v>
      </c>
      <c r="K41" s="2">
        <f t="shared" si="1"/>
        <v>0</v>
      </c>
    </row>
    <row r="42" spans="1:11" x14ac:dyDescent="0.2">
      <c r="A42" s="1" t="s">
        <v>220</v>
      </c>
      <c r="B42" s="1">
        <v>5</v>
      </c>
      <c r="C42" s="1">
        <v>1</v>
      </c>
      <c r="D42" s="1">
        <v>2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2">
        <f t="shared" si="0"/>
        <v>40</v>
      </c>
      <c r="K42" s="2">
        <f t="shared" si="1"/>
        <v>0</v>
      </c>
    </row>
    <row r="43" spans="1:11" x14ac:dyDescent="0.2">
      <c r="A43" s="1" t="s">
        <v>221</v>
      </c>
      <c r="B43" s="1">
        <v>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2">
        <f t="shared" si="0"/>
        <v>100</v>
      </c>
      <c r="K43" s="2">
        <f t="shared" si="1"/>
        <v>0</v>
      </c>
    </row>
    <row r="44" spans="1:11" x14ac:dyDescent="0.2">
      <c r="A44" s="1" t="s">
        <v>222</v>
      </c>
      <c r="B44" s="1">
        <v>5</v>
      </c>
      <c r="C44" s="1">
        <v>0</v>
      </c>
      <c r="D44" s="1">
        <v>2</v>
      </c>
      <c r="E44" s="1">
        <v>2</v>
      </c>
      <c r="F44" s="1">
        <v>0</v>
      </c>
      <c r="G44" s="1">
        <v>1</v>
      </c>
      <c r="H44" s="1">
        <v>0</v>
      </c>
      <c r="I44" s="1">
        <v>0</v>
      </c>
      <c r="J44" s="2">
        <f t="shared" si="0"/>
        <v>60</v>
      </c>
      <c r="K44" s="2">
        <f t="shared" si="1"/>
        <v>0</v>
      </c>
    </row>
    <row r="45" spans="1:11" x14ac:dyDescent="0.2">
      <c r="A45" s="1" t="s">
        <v>223</v>
      </c>
      <c r="B45" s="1">
        <v>3</v>
      </c>
      <c r="C45" s="1">
        <v>0</v>
      </c>
      <c r="D45" s="1">
        <v>2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2">
        <f t="shared" si="0"/>
        <v>33.333333333333336</v>
      </c>
      <c r="K45" s="2">
        <f t="shared" si="1"/>
        <v>0</v>
      </c>
    </row>
    <row r="46" spans="1:11" x14ac:dyDescent="0.2">
      <c r="A46" s="1" t="s">
        <v>120</v>
      </c>
      <c r="B46" s="1">
        <v>105</v>
      </c>
      <c r="C46" s="1">
        <v>2</v>
      </c>
      <c r="D46" s="1">
        <v>6</v>
      </c>
      <c r="E46" s="1">
        <v>87</v>
      </c>
      <c r="F46" s="1">
        <v>2</v>
      </c>
      <c r="G46" s="1">
        <v>3</v>
      </c>
      <c r="H46" s="1">
        <v>3</v>
      </c>
      <c r="I46" s="1">
        <v>2</v>
      </c>
      <c r="J46" s="2">
        <f t="shared" si="0"/>
        <v>92.38095238095238</v>
      </c>
      <c r="K46" s="2">
        <f t="shared" si="1"/>
        <v>4.7619047619047619</v>
      </c>
    </row>
    <row r="47" spans="1:11" x14ac:dyDescent="0.2">
      <c r="A47" s="1" t="s">
        <v>224</v>
      </c>
      <c r="B47" s="1">
        <v>106</v>
      </c>
      <c r="C47" s="1">
        <v>9</v>
      </c>
      <c r="D47" s="1">
        <v>7</v>
      </c>
      <c r="E47" s="1">
        <v>68</v>
      </c>
      <c r="F47" s="1">
        <v>8</v>
      </c>
      <c r="G47" s="1">
        <v>9</v>
      </c>
      <c r="H47" s="1">
        <v>3</v>
      </c>
      <c r="I47" s="1">
        <v>2</v>
      </c>
      <c r="J47" s="2">
        <f t="shared" si="0"/>
        <v>84.905660377358487</v>
      </c>
      <c r="K47" s="2">
        <f t="shared" si="1"/>
        <v>4.716981132075472</v>
      </c>
    </row>
    <row r="48" spans="1:11" x14ac:dyDescent="0.2">
      <c r="A48" s="1" t="s">
        <v>225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/>
      <c r="K48" s="2"/>
    </row>
    <row r="49" spans="1:11" x14ac:dyDescent="0.2">
      <c r="A49" s="1" t="s">
        <v>226</v>
      </c>
      <c r="B49" s="1">
        <v>14</v>
      </c>
      <c r="C49" s="1">
        <v>2</v>
      </c>
      <c r="D49" s="1">
        <v>2</v>
      </c>
      <c r="E49" s="1">
        <v>4</v>
      </c>
      <c r="F49" s="1">
        <v>3</v>
      </c>
      <c r="G49" s="1">
        <v>1</v>
      </c>
      <c r="H49" s="1">
        <v>0</v>
      </c>
      <c r="I49" s="1">
        <v>2</v>
      </c>
      <c r="J49" s="2">
        <f t="shared" si="0"/>
        <v>71.428571428571431</v>
      </c>
      <c r="K49" s="2">
        <f t="shared" si="1"/>
        <v>14.285714285714286</v>
      </c>
    </row>
    <row r="50" spans="1:11" x14ac:dyDescent="0.2">
      <c r="A50" s="1" t="s">
        <v>227</v>
      </c>
      <c r="B50" s="1">
        <v>322</v>
      </c>
      <c r="C50" s="1">
        <v>5</v>
      </c>
      <c r="D50" s="1">
        <v>13</v>
      </c>
      <c r="E50" s="1">
        <v>269</v>
      </c>
      <c r="F50" s="1">
        <v>20</v>
      </c>
      <c r="G50" s="1">
        <v>8</v>
      </c>
      <c r="H50" s="1">
        <v>6</v>
      </c>
      <c r="I50" s="1">
        <v>1</v>
      </c>
      <c r="J50" s="2">
        <f t="shared" si="0"/>
        <v>94.409937888198755</v>
      </c>
      <c r="K50" s="2">
        <f t="shared" si="1"/>
        <v>2.1739130434782608</v>
      </c>
    </row>
    <row r="51" spans="1:11" x14ac:dyDescent="0.2">
      <c r="A51" s="1" t="s">
        <v>228</v>
      </c>
      <c r="B51" s="1">
        <v>25</v>
      </c>
      <c r="C51" s="1">
        <v>2</v>
      </c>
      <c r="D51" s="1">
        <v>5</v>
      </c>
      <c r="E51" s="1">
        <v>13</v>
      </c>
      <c r="F51" s="1">
        <v>0</v>
      </c>
      <c r="G51" s="1">
        <v>4</v>
      </c>
      <c r="H51" s="1">
        <v>1</v>
      </c>
      <c r="I51" s="1">
        <v>0</v>
      </c>
      <c r="J51" s="2">
        <f t="shared" si="0"/>
        <v>72</v>
      </c>
      <c r="K51" s="2">
        <f t="shared" si="1"/>
        <v>4</v>
      </c>
    </row>
    <row r="52" spans="1:11" x14ac:dyDescent="0.2">
      <c r="A52" s="1" t="s">
        <v>229</v>
      </c>
      <c r="B52" s="1">
        <v>425</v>
      </c>
      <c r="C52" s="1">
        <v>12</v>
      </c>
      <c r="D52" s="1">
        <v>21</v>
      </c>
      <c r="E52" s="1">
        <v>300</v>
      </c>
      <c r="F52" s="1">
        <v>40</v>
      </c>
      <c r="G52" s="1">
        <v>26</v>
      </c>
      <c r="H52" s="1">
        <v>24</v>
      </c>
      <c r="I52" s="1">
        <v>2</v>
      </c>
      <c r="J52" s="2">
        <f t="shared" si="0"/>
        <v>92.235294117647058</v>
      </c>
      <c r="K52" s="2">
        <f t="shared" si="1"/>
        <v>6.117647058823529</v>
      </c>
    </row>
    <row r="53" spans="1:11" x14ac:dyDescent="0.2">
      <c r="A53" s="1" t="s">
        <v>230</v>
      </c>
      <c r="B53" s="1">
        <v>1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2">
        <f t="shared" si="0"/>
        <v>100</v>
      </c>
      <c r="K53" s="2">
        <f t="shared" si="1"/>
        <v>0</v>
      </c>
    </row>
    <row r="54" spans="1:11" x14ac:dyDescent="0.2">
      <c r="A54" s="1" t="s">
        <v>231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/>
      <c r="K54" s="2"/>
    </row>
    <row r="55" spans="1:11" x14ac:dyDescent="0.2">
      <c r="A55" s="1" t="s">
        <v>122</v>
      </c>
      <c r="B55" s="1">
        <v>72</v>
      </c>
      <c r="C55" s="1">
        <v>0</v>
      </c>
      <c r="D55" s="1">
        <v>9</v>
      </c>
      <c r="E55" s="1">
        <v>60</v>
      </c>
      <c r="F55" s="1">
        <v>2</v>
      </c>
      <c r="G55" s="1">
        <v>1</v>
      </c>
      <c r="H55" s="1">
        <v>0</v>
      </c>
      <c r="I55" s="1">
        <v>0</v>
      </c>
      <c r="J55" s="2">
        <f t="shared" si="0"/>
        <v>87.5</v>
      </c>
      <c r="K55" s="2">
        <f t="shared" si="1"/>
        <v>0</v>
      </c>
    </row>
    <row r="56" spans="1:11" x14ac:dyDescent="0.2">
      <c r="A56" s="1" t="s">
        <v>232</v>
      </c>
      <c r="B56" s="1">
        <v>72</v>
      </c>
      <c r="C56" s="1">
        <v>13</v>
      </c>
      <c r="D56" s="1">
        <v>31</v>
      </c>
      <c r="E56" s="1">
        <v>5</v>
      </c>
      <c r="F56" s="1">
        <v>12</v>
      </c>
      <c r="G56" s="1">
        <v>8</v>
      </c>
      <c r="H56" s="1">
        <v>3</v>
      </c>
      <c r="I56" s="1">
        <v>0</v>
      </c>
      <c r="J56" s="2">
        <f t="shared" si="0"/>
        <v>38.888888888888886</v>
      </c>
      <c r="K56" s="2">
        <f t="shared" si="1"/>
        <v>4.166666666666667</v>
      </c>
    </row>
    <row r="57" spans="1:11" x14ac:dyDescent="0.2">
      <c r="A57" s="1" t="s">
        <v>233</v>
      </c>
      <c r="B57" s="1">
        <v>106</v>
      </c>
      <c r="C57" s="1">
        <v>10</v>
      </c>
      <c r="D57" s="1">
        <v>30</v>
      </c>
      <c r="E57" s="1">
        <v>46</v>
      </c>
      <c r="F57" s="1">
        <v>14</v>
      </c>
      <c r="G57" s="1">
        <v>1</v>
      </c>
      <c r="H57" s="1">
        <v>5</v>
      </c>
      <c r="I57" s="1">
        <v>0</v>
      </c>
      <c r="J57" s="2">
        <f t="shared" si="0"/>
        <v>62.264150943396224</v>
      </c>
      <c r="K57" s="2">
        <f t="shared" si="1"/>
        <v>4.716981132075472</v>
      </c>
    </row>
    <row r="58" spans="1:11" x14ac:dyDescent="0.2">
      <c r="A58" s="1" t="s">
        <v>234</v>
      </c>
      <c r="B58" s="1">
        <v>2</v>
      </c>
      <c r="C58" s="1">
        <v>1</v>
      </c>
      <c r="D58" s="1">
        <v>0</v>
      </c>
      <c r="E58" s="1">
        <v>0</v>
      </c>
      <c r="F58" s="1">
        <v>0</v>
      </c>
      <c r="G58" s="1">
        <v>1</v>
      </c>
      <c r="H58" s="1">
        <v>0</v>
      </c>
      <c r="I58" s="1">
        <v>0</v>
      </c>
      <c r="J58" s="2">
        <f t="shared" si="0"/>
        <v>50</v>
      </c>
      <c r="K58" s="2">
        <f t="shared" si="1"/>
        <v>0</v>
      </c>
    </row>
    <row r="59" spans="1:11" x14ac:dyDescent="0.2">
      <c r="A59" s="1" t="s">
        <v>235</v>
      </c>
      <c r="B59" s="1">
        <v>37</v>
      </c>
      <c r="C59" s="1">
        <v>3</v>
      </c>
      <c r="D59" s="1">
        <v>9</v>
      </c>
      <c r="E59" s="1">
        <v>15</v>
      </c>
      <c r="F59" s="1">
        <v>4</v>
      </c>
      <c r="G59" s="1">
        <v>3</v>
      </c>
      <c r="H59" s="1">
        <v>3</v>
      </c>
      <c r="I59" s="1">
        <v>0</v>
      </c>
      <c r="J59" s="2">
        <f t="shared" si="0"/>
        <v>67.567567567567565</v>
      </c>
      <c r="K59" s="2">
        <f t="shared" si="1"/>
        <v>8.1081081081081088</v>
      </c>
    </row>
    <row r="60" spans="1:11" x14ac:dyDescent="0.2">
      <c r="A60" s="1" t="s">
        <v>236</v>
      </c>
      <c r="B60" s="1">
        <v>22</v>
      </c>
      <c r="C60" s="1">
        <v>5</v>
      </c>
      <c r="D60" s="1">
        <v>1</v>
      </c>
      <c r="E60" s="1">
        <v>3</v>
      </c>
      <c r="F60" s="1">
        <v>4</v>
      </c>
      <c r="G60" s="1">
        <v>4</v>
      </c>
      <c r="H60" s="1">
        <v>5</v>
      </c>
      <c r="I60" s="1">
        <v>0</v>
      </c>
      <c r="J60" s="2">
        <f t="shared" si="0"/>
        <v>72.727272727272734</v>
      </c>
      <c r="K60" s="2">
        <f t="shared" si="1"/>
        <v>22.727272727272727</v>
      </c>
    </row>
    <row r="61" spans="1:11" x14ac:dyDescent="0.2">
      <c r="A61" s="1" t="s">
        <v>237</v>
      </c>
      <c r="B61" s="1">
        <v>4</v>
      </c>
      <c r="C61" s="1">
        <v>0</v>
      </c>
      <c r="D61" s="1">
        <v>0</v>
      </c>
      <c r="E61" s="1">
        <v>2</v>
      </c>
      <c r="F61" s="1">
        <v>1</v>
      </c>
      <c r="G61" s="1">
        <v>0</v>
      </c>
      <c r="H61" s="1">
        <v>1</v>
      </c>
      <c r="I61" s="1">
        <v>0</v>
      </c>
      <c r="J61" s="2">
        <f t="shared" ref="J61:J86" si="2">SUM(E61:I61)*100/B61</f>
        <v>100</v>
      </c>
      <c r="K61" s="2">
        <f t="shared" ref="K61:K86" si="3">(H61+I61)*100/B61</f>
        <v>25</v>
      </c>
    </row>
    <row r="62" spans="1:11" x14ac:dyDescent="0.2">
      <c r="A62" s="1" t="s">
        <v>238</v>
      </c>
      <c r="B62" s="1">
        <v>31</v>
      </c>
      <c r="C62" s="1">
        <v>4</v>
      </c>
      <c r="D62" s="1">
        <v>0</v>
      </c>
      <c r="E62" s="1">
        <v>26</v>
      </c>
      <c r="F62" s="1">
        <v>0</v>
      </c>
      <c r="G62" s="1">
        <v>0</v>
      </c>
      <c r="H62" s="1">
        <v>1</v>
      </c>
      <c r="I62" s="1">
        <v>0</v>
      </c>
      <c r="J62" s="2">
        <f t="shared" si="2"/>
        <v>87.096774193548384</v>
      </c>
      <c r="K62" s="2">
        <f t="shared" si="3"/>
        <v>3.225806451612903</v>
      </c>
    </row>
    <row r="63" spans="1:11" x14ac:dyDescent="0.2">
      <c r="A63" s="1" t="s">
        <v>239</v>
      </c>
      <c r="B63" s="1">
        <v>2</v>
      </c>
      <c r="C63" s="1">
        <v>0</v>
      </c>
      <c r="D63" s="1">
        <v>0</v>
      </c>
      <c r="E63" s="1">
        <v>1</v>
      </c>
      <c r="F63" s="1">
        <v>0</v>
      </c>
      <c r="G63" s="1">
        <v>1</v>
      </c>
      <c r="H63" s="1">
        <v>0</v>
      </c>
      <c r="I63" s="1">
        <v>0</v>
      </c>
      <c r="J63" s="2">
        <f t="shared" si="2"/>
        <v>100</v>
      </c>
      <c r="K63" s="2">
        <f t="shared" si="3"/>
        <v>0</v>
      </c>
    </row>
    <row r="64" spans="1:11" x14ac:dyDescent="0.2">
      <c r="A64" s="1" t="s">
        <v>240</v>
      </c>
      <c r="B64" s="1">
        <v>16</v>
      </c>
      <c r="C64" s="1">
        <v>1</v>
      </c>
      <c r="D64" s="1">
        <v>5</v>
      </c>
      <c r="E64" s="1">
        <v>10</v>
      </c>
      <c r="F64" s="1">
        <v>0</v>
      </c>
      <c r="G64" s="1">
        <v>0</v>
      </c>
      <c r="H64" s="1">
        <v>0</v>
      </c>
      <c r="I64" s="1">
        <v>0</v>
      </c>
      <c r="J64" s="2">
        <f t="shared" si="2"/>
        <v>62.5</v>
      </c>
      <c r="K64" s="2">
        <f t="shared" si="3"/>
        <v>0</v>
      </c>
    </row>
    <row r="65" spans="1:11" x14ac:dyDescent="0.2">
      <c r="A65" s="1" t="s">
        <v>241</v>
      </c>
      <c r="B65" s="1">
        <v>15</v>
      </c>
      <c r="C65" s="1">
        <v>4</v>
      </c>
      <c r="D65" s="1">
        <v>1</v>
      </c>
      <c r="E65" s="1">
        <v>4</v>
      </c>
      <c r="F65" s="1">
        <v>6</v>
      </c>
      <c r="G65" s="1">
        <v>0</v>
      </c>
      <c r="H65" s="1">
        <v>0</v>
      </c>
      <c r="I65" s="1">
        <v>0</v>
      </c>
      <c r="J65" s="2">
        <f t="shared" si="2"/>
        <v>66.666666666666671</v>
      </c>
      <c r="K65" s="2">
        <f t="shared" si="3"/>
        <v>0</v>
      </c>
    </row>
    <row r="66" spans="1:11" x14ac:dyDescent="0.2">
      <c r="A66" s="1" t="s">
        <v>242</v>
      </c>
      <c r="B66" s="1">
        <v>11</v>
      </c>
      <c r="C66" s="1">
        <v>1</v>
      </c>
      <c r="D66" s="1">
        <v>1</v>
      </c>
      <c r="E66" s="1">
        <v>5</v>
      </c>
      <c r="F66" s="1">
        <v>1</v>
      </c>
      <c r="G66" s="1">
        <v>2</v>
      </c>
      <c r="H66" s="1">
        <v>1</v>
      </c>
      <c r="I66" s="1">
        <v>0</v>
      </c>
      <c r="J66" s="2">
        <f t="shared" si="2"/>
        <v>81.818181818181813</v>
      </c>
      <c r="K66" s="2">
        <f t="shared" si="3"/>
        <v>9.0909090909090917</v>
      </c>
    </row>
    <row r="67" spans="1:11" x14ac:dyDescent="0.2">
      <c r="A67" s="1" t="s">
        <v>243</v>
      </c>
      <c r="B67" s="1">
        <v>30</v>
      </c>
      <c r="C67" s="1">
        <v>2</v>
      </c>
      <c r="D67" s="1">
        <v>6</v>
      </c>
      <c r="E67" s="1">
        <v>11</v>
      </c>
      <c r="F67" s="1">
        <v>3</v>
      </c>
      <c r="G67" s="1">
        <v>3</v>
      </c>
      <c r="H67" s="1">
        <v>4</v>
      </c>
      <c r="I67" s="1">
        <v>1</v>
      </c>
      <c r="J67" s="2">
        <f t="shared" si="2"/>
        <v>73.333333333333329</v>
      </c>
      <c r="K67" s="2">
        <f t="shared" si="3"/>
        <v>16.666666666666668</v>
      </c>
    </row>
    <row r="68" spans="1:11" x14ac:dyDescent="0.2">
      <c r="A68" s="1" t="s">
        <v>244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2"/>
      <c r="K68" s="2"/>
    </row>
    <row r="69" spans="1:11" x14ac:dyDescent="0.2">
      <c r="A69" s="1" t="s">
        <v>245</v>
      </c>
      <c r="B69" s="1">
        <v>57</v>
      </c>
      <c r="C69" s="1">
        <v>5</v>
      </c>
      <c r="D69" s="1">
        <v>16</v>
      </c>
      <c r="E69" s="1">
        <v>14</v>
      </c>
      <c r="F69" s="1">
        <v>11</v>
      </c>
      <c r="G69" s="1">
        <v>8</v>
      </c>
      <c r="H69" s="1">
        <v>1</v>
      </c>
      <c r="I69" s="1">
        <v>2</v>
      </c>
      <c r="J69" s="2">
        <f t="shared" si="2"/>
        <v>63.157894736842103</v>
      </c>
      <c r="K69" s="2">
        <f t="shared" si="3"/>
        <v>5.2631578947368425</v>
      </c>
    </row>
    <row r="70" spans="1:11" x14ac:dyDescent="0.2">
      <c r="A70" s="1" t="s">
        <v>246</v>
      </c>
      <c r="B70" s="1">
        <v>51</v>
      </c>
      <c r="C70" s="1">
        <v>7</v>
      </c>
      <c r="D70" s="1">
        <v>14</v>
      </c>
      <c r="E70" s="1">
        <v>17</v>
      </c>
      <c r="F70" s="1">
        <v>4</v>
      </c>
      <c r="G70" s="1">
        <v>5</v>
      </c>
      <c r="H70" s="1">
        <v>4</v>
      </c>
      <c r="I70" s="1">
        <v>0</v>
      </c>
      <c r="J70" s="2">
        <f t="shared" si="2"/>
        <v>58.823529411764703</v>
      </c>
      <c r="K70" s="2">
        <f t="shared" si="3"/>
        <v>7.8431372549019605</v>
      </c>
    </row>
    <row r="71" spans="1:11" x14ac:dyDescent="0.2">
      <c r="A71" s="1" t="s">
        <v>247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2"/>
      <c r="K71" s="2"/>
    </row>
    <row r="72" spans="1:11" x14ac:dyDescent="0.2">
      <c r="A72" s="1" t="s">
        <v>248</v>
      </c>
      <c r="B72" s="1">
        <v>16</v>
      </c>
      <c r="C72" s="1">
        <v>0</v>
      </c>
      <c r="D72" s="1">
        <v>4</v>
      </c>
      <c r="E72" s="1">
        <v>5</v>
      </c>
      <c r="F72" s="1">
        <v>3</v>
      </c>
      <c r="G72" s="1">
        <v>3</v>
      </c>
      <c r="H72" s="1">
        <v>1</v>
      </c>
      <c r="I72" s="1">
        <v>0</v>
      </c>
      <c r="J72" s="2">
        <f t="shared" si="2"/>
        <v>75</v>
      </c>
      <c r="K72" s="2">
        <f t="shared" si="3"/>
        <v>6.25</v>
      </c>
    </row>
    <row r="73" spans="1:11" x14ac:dyDescent="0.2">
      <c r="A73" s="1" t="s">
        <v>249</v>
      </c>
      <c r="B73" s="1">
        <v>4</v>
      </c>
      <c r="C73" s="1">
        <v>1</v>
      </c>
      <c r="D73" s="1">
        <v>2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  <c r="J73" s="2">
        <f t="shared" si="2"/>
        <v>25</v>
      </c>
      <c r="K73" s="2">
        <f t="shared" si="3"/>
        <v>0</v>
      </c>
    </row>
    <row r="74" spans="1:11" x14ac:dyDescent="0.2">
      <c r="A74" s="1" t="s">
        <v>125</v>
      </c>
      <c r="B74" s="1">
        <v>47</v>
      </c>
      <c r="C74" s="1">
        <v>8</v>
      </c>
      <c r="D74" s="1">
        <v>6</v>
      </c>
      <c r="E74" s="1">
        <v>22</v>
      </c>
      <c r="F74" s="1">
        <v>10</v>
      </c>
      <c r="G74" s="1">
        <v>0</v>
      </c>
      <c r="H74" s="1">
        <v>1</v>
      </c>
      <c r="I74" s="1">
        <v>0</v>
      </c>
      <c r="J74" s="2">
        <f t="shared" si="2"/>
        <v>70.212765957446805</v>
      </c>
      <c r="K74" s="2">
        <f t="shared" si="3"/>
        <v>2.1276595744680851</v>
      </c>
    </row>
    <row r="75" spans="1:11" x14ac:dyDescent="0.2">
      <c r="A75" s="1" t="s">
        <v>250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2"/>
      <c r="K75" s="2"/>
    </row>
    <row r="76" spans="1:11" x14ac:dyDescent="0.2">
      <c r="A76" s="1" t="s">
        <v>251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/>
      <c r="K76" s="2"/>
    </row>
    <row r="77" spans="1:11" x14ac:dyDescent="0.2">
      <c r="A77" s="1" t="s">
        <v>252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/>
      <c r="K77" s="2"/>
    </row>
    <row r="78" spans="1:11" x14ac:dyDescent="0.2">
      <c r="A78" s="1" t="s">
        <v>253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2"/>
      <c r="K78" s="2"/>
    </row>
    <row r="79" spans="1:11" x14ac:dyDescent="0.2">
      <c r="A79" s="1" t="s">
        <v>254</v>
      </c>
      <c r="B79" s="1">
        <v>1</v>
      </c>
      <c r="C79" s="1">
        <v>0</v>
      </c>
      <c r="D79" s="1">
        <v>0</v>
      </c>
      <c r="E79" s="1">
        <v>1</v>
      </c>
      <c r="F79" s="1">
        <v>0</v>
      </c>
      <c r="G79" s="1">
        <v>0</v>
      </c>
      <c r="H79" s="1">
        <v>0</v>
      </c>
      <c r="I79" s="1">
        <v>0</v>
      </c>
      <c r="J79" s="2">
        <f t="shared" si="2"/>
        <v>100</v>
      </c>
      <c r="K79" s="2">
        <f t="shared" si="3"/>
        <v>0</v>
      </c>
    </row>
    <row r="80" spans="1:11" x14ac:dyDescent="0.2">
      <c r="A80" s="1" t="s">
        <v>128</v>
      </c>
      <c r="B80" s="1">
        <v>9</v>
      </c>
      <c r="C80" s="1">
        <v>4</v>
      </c>
      <c r="D80" s="1">
        <v>2</v>
      </c>
      <c r="E80" s="1">
        <v>1</v>
      </c>
      <c r="F80" s="1">
        <v>0</v>
      </c>
      <c r="G80" s="1">
        <v>1</v>
      </c>
      <c r="H80" s="1">
        <v>1</v>
      </c>
      <c r="I80" s="1">
        <v>0</v>
      </c>
      <c r="J80" s="2">
        <f t="shared" si="2"/>
        <v>33.333333333333336</v>
      </c>
      <c r="K80" s="2">
        <f t="shared" si="3"/>
        <v>11.111111111111111</v>
      </c>
    </row>
    <row r="81" spans="1:11" x14ac:dyDescent="0.2">
      <c r="A81" s="1" t="s">
        <v>255</v>
      </c>
      <c r="B81" s="1">
        <v>1</v>
      </c>
      <c r="C81" s="1">
        <v>0</v>
      </c>
      <c r="D81" s="1">
        <v>1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>
        <f t="shared" si="2"/>
        <v>0</v>
      </c>
      <c r="K81" s="2">
        <f t="shared" si="3"/>
        <v>0</v>
      </c>
    </row>
    <row r="82" spans="1:11" x14ac:dyDescent="0.2">
      <c r="A82" s="1" t="s">
        <v>256</v>
      </c>
      <c r="B82" s="1">
        <v>3</v>
      </c>
      <c r="C82" s="1">
        <v>0</v>
      </c>
      <c r="D82" s="1">
        <v>1</v>
      </c>
      <c r="E82" s="1">
        <v>1</v>
      </c>
      <c r="F82" s="1">
        <v>1</v>
      </c>
      <c r="G82" s="1">
        <v>0</v>
      </c>
      <c r="H82" s="1">
        <v>0</v>
      </c>
      <c r="I82" s="1">
        <v>0</v>
      </c>
      <c r="J82" s="2">
        <f t="shared" si="2"/>
        <v>66.666666666666671</v>
      </c>
      <c r="K82" s="2">
        <f t="shared" si="3"/>
        <v>0</v>
      </c>
    </row>
    <row r="83" spans="1:11" x14ac:dyDescent="0.2">
      <c r="A83" s="1" t="s">
        <v>257</v>
      </c>
      <c r="B83" s="1">
        <v>2</v>
      </c>
      <c r="C83" s="1">
        <v>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>
        <f t="shared" si="2"/>
        <v>0</v>
      </c>
      <c r="K83" s="2">
        <f t="shared" si="3"/>
        <v>0</v>
      </c>
    </row>
    <row r="84" spans="1:11" x14ac:dyDescent="0.2">
      <c r="A84" s="1" t="s">
        <v>129</v>
      </c>
      <c r="B84" s="1">
        <v>6</v>
      </c>
      <c r="C84" s="1">
        <v>1</v>
      </c>
      <c r="D84" s="1">
        <v>2</v>
      </c>
      <c r="E84" s="1">
        <v>2</v>
      </c>
      <c r="F84" s="1">
        <v>0</v>
      </c>
      <c r="G84" s="1">
        <v>1</v>
      </c>
      <c r="H84" s="1">
        <v>0</v>
      </c>
      <c r="I84" s="1">
        <v>0</v>
      </c>
      <c r="J84" s="2">
        <f t="shared" si="2"/>
        <v>50</v>
      </c>
      <c r="K84" s="2">
        <f t="shared" si="3"/>
        <v>0</v>
      </c>
    </row>
    <row r="85" spans="1:11" x14ac:dyDescent="0.2">
      <c r="A85" s="1" t="s">
        <v>258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/>
      <c r="K85" s="2"/>
    </row>
    <row r="86" spans="1:11" x14ac:dyDescent="0.2">
      <c r="A86" s="1" t="s">
        <v>259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/>
      <c r="K86" s="2"/>
    </row>
    <row r="87" spans="1:11" x14ac:dyDescent="0.2">
      <c r="A87" s="1" t="s">
        <v>24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642A-E10C-4C78-BE59-8F5509EFE5F3}">
  <dimension ref="A1:K60"/>
  <sheetViews>
    <sheetView view="pageBreakPreview" topLeftCell="A6" zoomScale="150" zoomScaleNormal="100" zoomScaleSheetLayoutView="150" workbookViewId="0">
      <selection activeCell="J19" sqref="J19:K72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347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260</v>
      </c>
    </row>
    <row r="5" spans="1:11" x14ac:dyDescent="0.2">
      <c r="A5" s="1" t="s">
        <v>0</v>
      </c>
      <c r="B5" s="1">
        <v>3874</v>
      </c>
      <c r="C5" s="1">
        <v>1352</v>
      </c>
      <c r="D5" s="1">
        <v>763</v>
      </c>
      <c r="E5" s="1">
        <v>1091</v>
      </c>
      <c r="F5" s="1">
        <v>311</v>
      </c>
      <c r="G5" s="1">
        <v>200</v>
      </c>
      <c r="H5" s="1">
        <v>134</v>
      </c>
      <c r="I5" s="1">
        <v>23</v>
      </c>
      <c r="J5" s="2">
        <f>SUM(E5:I5)*100/B5</f>
        <v>45.405265875064529</v>
      </c>
      <c r="K5" s="2">
        <f>(H5+I5)*100/B5</f>
        <v>4.0526587506453282</v>
      </c>
    </row>
    <row r="6" spans="1:11" x14ac:dyDescent="0.2">
      <c r="A6" s="1" t="s">
        <v>261</v>
      </c>
      <c r="B6" s="1">
        <v>14</v>
      </c>
      <c r="C6" s="1">
        <v>1</v>
      </c>
      <c r="D6" s="1">
        <v>4</v>
      </c>
      <c r="E6" s="1">
        <v>7</v>
      </c>
      <c r="F6" s="1">
        <v>0</v>
      </c>
      <c r="G6" s="1">
        <v>1</v>
      </c>
      <c r="H6" s="1">
        <v>0</v>
      </c>
      <c r="I6" s="1">
        <v>1</v>
      </c>
      <c r="J6" s="2">
        <f t="shared" ref="J6:J60" si="0">SUM(E6:I6)*100/B6</f>
        <v>64.285714285714292</v>
      </c>
      <c r="K6" s="2">
        <f t="shared" ref="K6:K60" si="1">(H6+I6)*100/B6</f>
        <v>7.1428571428571432</v>
      </c>
    </row>
    <row r="7" spans="1:11" x14ac:dyDescent="0.2">
      <c r="A7" s="1" t="s">
        <v>262</v>
      </c>
      <c r="B7" s="1">
        <v>33</v>
      </c>
      <c r="C7" s="1">
        <v>5</v>
      </c>
      <c r="D7" s="1">
        <v>8</v>
      </c>
      <c r="E7" s="1">
        <v>7</v>
      </c>
      <c r="F7" s="1">
        <v>3</v>
      </c>
      <c r="G7" s="1">
        <v>3</v>
      </c>
      <c r="H7" s="1">
        <v>6</v>
      </c>
      <c r="I7" s="1">
        <v>1</v>
      </c>
      <c r="J7" s="2">
        <f t="shared" si="0"/>
        <v>60.606060606060609</v>
      </c>
      <c r="K7" s="2">
        <f t="shared" si="1"/>
        <v>21.212121212121211</v>
      </c>
    </row>
    <row r="8" spans="1:11" x14ac:dyDescent="0.2">
      <c r="A8" s="1" t="s">
        <v>263</v>
      </c>
      <c r="B8" s="1">
        <v>3827</v>
      </c>
      <c r="C8" s="1">
        <v>1346</v>
      </c>
      <c r="D8" s="1">
        <v>751</v>
      </c>
      <c r="E8" s="1">
        <v>1077</v>
      </c>
      <c r="F8" s="1">
        <v>308</v>
      </c>
      <c r="G8" s="1">
        <v>196</v>
      </c>
      <c r="H8" s="1">
        <v>128</v>
      </c>
      <c r="I8" s="1">
        <v>21</v>
      </c>
      <c r="J8" s="2">
        <f t="shared" si="0"/>
        <v>45.205121505095377</v>
      </c>
      <c r="K8" s="2">
        <f t="shared" si="1"/>
        <v>3.8933890776064803</v>
      </c>
    </row>
    <row r="9" spans="1:11" x14ac:dyDescent="0.2">
      <c r="A9" s="1" t="s">
        <v>264</v>
      </c>
      <c r="J9" s="2"/>
      <c r="K9" s="2"/>
    </row>
    <row r="10" spans="1:11" x14ac:dyDescent="0.2">
      <c r="A10" s="1" t="s">
        <v>0</v>
      </c>
      <c r="B10" s="1">
        <v>3874</v>
      </c>
      <c r="C10" s="1">
        <v>1352</v>
      </c>
      <c r="D10" s="1">
        <v>763</v>
      </c>
      <c r="E10" s="1">
        <v>1091</v>
      </c>
      <c r="F10" s="1">
        <v>311</v>
      </c>
      <c r="G10" s="1">
        <v>200</v>
      </c>
      <c r="H10" s="1">
        <v>134</v>
      </c>
      <c r="I10" s="1">
        <v>23</v>
      </c>
      <c r="J10" s="2">
        <f t="shared" si="0"/>
        <v>45.405265875064529</v>
      </c>
      <c r="K10" s="2">
        <f t="shared" si="1"/>
        <v>4.0526587506453282</v>
      </c>
    </row>
    <row r="11" spans="1:11" x14ac:dyDescent="0.2">
      <c r="A11" s="1" t="s">
        <v>265</v>
      </c>
      <c r="B11" s="1">
        <v>216</v>
      </c>
      <c r="C11" s="1">
        <v>38</v>
      </c>
      <c r="D11" s="1">
        <v>56</v>
      </c>
      <c r="E11" s="1">
        <v>69</v>
      </c>
      <c r="F11" s="1">
        <v>27</v>
      </c>
      <c r="G11" s="1">
        <v>10</v>
      </c>
      <c r="H11" s="1">
        <v>13</v>
      </c>
      <c r="I11" s="1">
        <v>3</v>
      </c>
      <c r="J11" s="2">
        <f t="shared" si="0"/>
        <v>56.481481481481481</v>
      </c>
      <c r="K11" s="2">
        <f t="shared" si="1"/>
        <v>7.4074074074074074</v>
      </c>
    </row>
    <row r="12" spans="1:11" x14ac:dyDescent="0.2">
      <c r="A12" s="1" t="s">
        <v>266</v>
      </c>
      <c r="B12" s="1">
        <v>3658</v>
      </c>
      <c r="C12" s="1">
        <v>1314</v>
      </c>
      <c r="D12" s="1">
        <v>707</v>
      </c>
      <c r="E12" s="1">
        <v>1022</v>
      </c>
      <c r="F12" s="1">
        <v>284</v>
      </c>
      <c r="G12" s="1">
        <v>190</v>
      </c>
      <c r="H12" s="1">
        <v>121</v>
      </c>
      <c r="I12" s="1">
        <v>20</v>
      </c>
      <c r="J12" s="2">
        <f t="shared" si="0"/>
        <v>44.751230180426461</v>
      </c>
      <c r="K12" s="2">
        <f t="shared" si="1"/>
        <v>3.8545653362493164</v>
      </c>
    </row>
    <row r="13" spans="1:11" x14ac:dyDescent="0.2">
      <c r="A13" s="1" t="s">
        <v>267</v>
      </c>
      <c r="J13" s="2"/>
      <c r="K13" s="2"/>
    </row>
    <row r="14" spans="1:11" x14ac:dyDescent="0.2">
      <c r="A14" s="1" t="s">
        <v>0</v>
      </c>
      <c r="B14" s="1">
        <v>228</v>
      </c>
      <c r="C14" s="1">
        <v>39</v>
      </c>
      <c r="D14" s="1">
        <v>57</v>
      </c>
      <c r="E14" s="1">
        <v>73</v>
      </c>
      <c r="F14" s="1">
        <v>27</v>
      </c>
      <c r="G14" s="1">
        <v>13</v>
      </c>
      <c r="H14" s="1">
        <v>15</v>
      </c>
      <c r="I14" s="1">
        <v>4</v>
      </c>
      <c r="J14" s="2">
        <f t="shared" si="0"/>
        <v>57.89473684210526</v>
      </c>
      <c r="K14" s="2">
        <f t="shared" si="1"/>
        <v>8.3333333333333339</v>
      </c>
    </row>
    <row r="15" spans="1:11" x14ac:dyDescent="0.2">
      <c r="A15" s="1" t="s">
        <v>268</v>
      </c>
      <c r="B15" s="1">
        <v>20</v>
      </c>
      <c r="C15" s="1">
        <v>3</v>
      </c>
      <c r="D15" s="1">
        <v>2</v>
      </c>
      <c r="E15" s="1">
        <v>9</v>
      </c>
      <c r="F15" s="1">
        <v>3</v>
      </c>
      <c r="G15" s="1">
        <v>1</v>
      </c>
      <c r="H15" s="1">
        <v>2</v>
      </c>
      <c r="I15" s="1">
        <v>0</v>
      </c>
      <c r="J15" s="2">
        <f t="shared" si="0"/>
        <v>75</v>
      </c>
      <c r="K15" s="2">
        <f t="shared" si="1"/>
        <v>10</v>
      </c>
    </row>
    <row r="16" spans="1:11" x14ac:dyDescent="0.2">
      <c r="A16" s="1" t="s">
        <v>269</v>
      </c>
      <c r="B16" s="1">
        <v>4</v>
      </c>
      <c r="C16" s="1">
        <v>1</v>
      </c>
      <c r="D16" s="1">
        <v>2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2">
        <f t="shared" si="0"/>
        <v>25</v>
      </c>
      <c r="K16" s="2">
        <f t="shared" si="1"/>
        <v>25</v>
      </c>
    </row>
    <row r="17" spans="1:11" x14ac:dyDescent="0.2">
      <c r="A17" s="1" t="s">
        <v>270</v>
      </c>
      <c r="B17" s="1">
        <v>20</v>
      </c>
      <c r="C17" s="1">
        <v>4</v>
      </c>
      <c r="D17" s="1">
        <v>1</v>
      </c>
      <c r="E17" s="1">
        <v>7</v>
      </c>
      <c r="F17" s="1">
        <v>3</v>
      </c>
      <c r="G17" s="1">
        <v>2</v>
      </c>
      <c r="H17" s="1">
        <v>2</v>
      </c>
      <c r="I17" s="1">
        <v>1</v>
      </c>
      <c r="J17" s="2">
        <f t="shared" si="0"/>
        <v>75</v>
      </c>
      <c r="K17" s="2">
        <f t="shared" si="1"/>
        <v>15</v>
      </c>
    </row>
    <row r="18" spans="1:11" x14ac:dyDescent="0.2">
      <c r="A18" s="1" t="s">
        <v>271</v>
      </c>
      <c r="B18" s="1">
        <v>184</v>
      </c>
      <c r="C18" s="1">
        <v>31</v>
      </c>
      <c r="D18" s="1">
        <v>52</v>
      </c>
      <c r="E18" s="1">
        <v>57</v>
      </c>
      <c r="F18" s="1">
        <v>21</v>
      </c>
      <c r="G18" s="1">
        <v>10</v>
      </c>
      <c r="H18" s="1">
        <v>10</v>
      </c>
      <c r="I18" s="1">
        <v>3</v>
      </c>
      <c r="J18" s="2">
        <f t="shared" si="0"/>
        <v>54.891304347826086</v>
      </c>
      <c r="K18" s="2">
        <f t="shared" si="1"/>
        <v>7.0652173913043477</v>
      </c>
    </row>
    <row r="19" spans="1:11" x14ac:dyDescent="0.2">
      <c r="A19" s="1" t="s">
        <v>24</v>
      </c>
      <c r="J19" s="2"/>
      <c r="K19" s="2"/>
    </row>
    <row r="20" spans="1:11" x14ac:dyDescent="0.2">
      <c r="J20" s="2"/>
      <c r="K20" s="2"/>
    </row>
    <row r="21" spans="1:11" x14ac:dyDescent="0.2">
      <c r="J21" s="2"/>
      <c r="K21" s="2"/>
    </row>
    <row r="22" spans="1:11" x14ac:dyDescent="0.2">
      <c r="J22" s="2"/>
      <c r="K22" s="2"/>
    </row>
    <row r="23" spans="1:11" x14ac:dyDescent="0.2">
      <c r="J23" s="2"/>
      <c r="K23" s="2"/>
    </row>
    <row r="24" spans="1:11" x14ac:dyDescent="0.2">
      <c r="J24" s="2"/>
      <c r="K24" s="2"/>
    </row>
    <row r="25" spans="1:11" x14ac:dyDescent="0.2">
      <c r="J25" s="2"/>
      <c r="K25" s="2"/>
    </row>
    <row r="26" spans="1:11" x14ac:dyDescent="0.2">
      <c r="J26" s="2"/>
      <c r="K26" s="2"/>
    </row>
    <row r="27" spans="1:11" x14ac:dyDescent="0.2">
      <c r="J27" s="2"/>
      <c r="K27" s="2"/>
    </row>
    <row r="28" spans="1:11" x14ac:dyDescent="0.2">
      <c r="J28" s="2"/>
      <c r="K28" s="2"/>
    </row>
    <row r="29" spans="1:11" x14ac:dyDescent="0.2">
      <c r="J29" s="2"/>
      <c r="K29" s="2"/>
    </row>
    <row r="30" spans="1:11" x14ac:dyDescent="0.2">
      <c r="J30" s="2"/>
      <c r="K30" s="2"/>
    </row>
    <row r="31" spans="1:11" x14ac:dyDescent="0.2">
      <c r="J31" s="2"/>
      <c r="K31" s="2"/>
    </row>
    <row r="32" spans="1:11" x14ac:dyDescent="0.2">
      <c r="J32" s="2"/>
      <c r="K32" s="2"/>
    </row>
    <row r="33" spans="10:11" x14ac:dyDescent="0.2">
      <c r="J33" s="2"/>
      <c r="K33" s="2"/>
    </row>
    <row r="34" spans="10:11" x14ac:dyDescent="0.2">
      <c r="J34" s="2"/>
      <c r="K34" s="2"/>
    </row>
    <row r="35" spans="10:11" x14ac:dyDescent="0.2">
      <c r="J35" s="2"/>
      <c r="K35" s="2"/>
    </row>
    <row r="36" spans="10:11" x14ac:dyDescent="0.2">
      <c r="J36" s="2"/>
      <c r="K36" s="2"/>
    </row>
    <row r="37" spans="10:11" x14ac:dyDescent="0.2">
      <c r="J37" s="2"/>
      <c r="K37" s="2"/>
    </row>
    <row r="38" spans="10:11" x14ac:dyDescent="0.2">
      <c r="J38" s="2"/>
      <c r="K38" s="2"/>
    </row>
    <row r="39" spans="10:11" x14ac:dyDescent="0.2">
      <c r="J39" s="2"/>
      <c r="K39" s="2"/>
    </row>
    <row r="40" spans="10:11" x14ac:dyDescent="0.2">
      <c r="J40" s="2"/>
      <c r="K40" s="2"/>
    </row>
    <row r="41" spans="10:11" x14ac:dyDescent="0.2">
      <c r="J41" s="2"/>
      <c r="K41" s="2"/>
    </row>
    <row r="42" spans="10:11" x14ac:dyDescent="0.2">
      <c r="J42" s="2"/>
      <c r="K42" s="2"/>
    </row>
    <row r="43" spans="10:11" x14ac:dyDescent="0.2">
      <c r="J43" s="2"/>
      <c r="K43" s="2"/>
    </row>
    <row r="44" spans="10:11" x14ac:dyDescent="0.2">
      <c r="J44" s="2"/>
      <c r="K44" s="2"/>
    </row>
    <row r="45" spans="10:11" x14ac:dyDescent="0.2">
      <c r="J45" s="2"/>
      <c r="K45" s="2"/>
    </row>
    <row r="46" spans="10:11" x14ac:dyDescent="0.2">
      <c r="J46" s="2"/>
      <c r="K46" s="2"/>
    </row>
    <row r="47" spans="10:11" x14ac:dyDescent="0.2">
      <c r="J47" s="2"/>
      <c r="K47" s="2"/>
    </row>
    <row r="48" spans="10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331F-CCCC-4C74-A2F2-ABF2A243BDA2}">
  <dimension ref="A1:K60"/>
  <sheetViews>
    <sheetView view="pageBreakPreview" topLeftCell="A15" zoomScale="150" zoomScaleNormal="100" zoomScaleSheetLayoutView="150" workbookViewId="0">
      <selection activeCell="J28" sqref="J28:K60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348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9706</v>
      </c>
      <c r="C5" s="1">
        <v>563</v>
      </c>
      <c r="D5" s="1">
        <v>929</v>
      </c>
      <c r="E5" s="1">
        <v>5118</v>
      </c>
      <c r="F5" s="1">
        <v>1073</v>
      </c>
      <c r="G5" s="1">
        <v>919</v>
      </c>
      <c r="H5" s="1">
        <v>886</v>
      </c>
      <c r="I5" s="1">
        <v>218</v>
      </c>
      <c r="J5" s="2">
        <f>SUM(E5:I5)*100/B5</f>
        <v>84.628065114362244</v>
      </c>
      <c r="K5" s="2">
        <f>(H5+I5)*100/B5</f>
        <v>11.374407582938389</v>
      </c>
    </row>
    <row r="6" spans="1:11" x14ac:dyDescent="0.2">
      <c r="A6" s="1" t="s">
        <v>272</v>
      </c>
      <c r="B6" s="1">
        <v>6659</v>
      </c>
      <c r="C6" s="1">
        <v>359</v>
      </c>
      <c r="D6" s="1">
        <v>591</v>
      </c>
      <c r="E6" s="1">
        <v>4160</v>
      </c>
      <c r="F6" s="1">
        <v>603</v>
      </c>
      <c r="G6" s="1">
        <v>432</v>
      </c>
      <c r="H6" s="1">
        <v>433</v>
      </c>
      <c r="I6" s="1">
        <v>81</v>
      </c>
      <c r="J6" s="2">
        <f t="shared" ref="J6:J60" si="0">SUM(E6:I6)*100/B6</f>
        <v>85.733593632677582</v>
      </c>
      <c r="K6" s="2">
        <f t="shared" ref="K6:K60" si="1">(H6+I6)*100/B6</f>
        <v>7.7188767082144469</v>
      </c>
    </row>
    <row r="7" spans="1:11" x14ac:dyDescent="0.2">
      <c r="A7" s="1" t="s">
        <v>273</v>
      </c>
      <c r="B7" s="1">
        <v>2191</v>
      </c>
      <c r="C7" s="1">
        <v>105</v>
      </c>
      <c r="D7" s="1">
        <v>157</v>
      </c>
      <c r="E7" s="1">
        <v>661</v>
      </c>
      <c r="F7" s="1">
        <v>354</v>
      </c>
      <c r="G7" s="1">
        <v>403</v>
      </c>
      <c r="H7" s="1">
        <v>396</v>
      </c>
      <c r="I7" s="1">
        <v>115</v>
      </c>
      <c r="J7" s="2">
        <f t="shared" si="0"/>
        <v>88.041989958922869</v>
      </c>
      <c r="K7" s="2">
        <f t="shared" si="1"/>
        <v>23.322683706070286</v>
      </c>
    </row>
    <row r="8" spans="1:11" x14ac:dyDescent="0.2">
      <c r="A8" s="1" t="s">
        <v>274</v>
      </c>
      <c r="B8" s="1">
        <v>545</v>
      </c>
      <c r="C8" s="1">
        <v>75</v>
      </c>
      <c r="D8" s="1">
        <v>139</v>
      </c>
      <c r="E8" s="1">
        <v>190</v>
      </c>
      <c r="F8" s="1">
        <v>77</v>
      </c>
      <c r="G8" s="1">
        <v>41</v>
      </c>
      <c r="H8" s="1">
        <v>21</v>
      </c>
      <c r="I8" s="1">
        <v>2</v>
      </c>
      <c r="J8" s="2">
        <f t="shared" si="0"/>
        <v>60.73394495412844</v>
      </c>
      <c r="K8" s="2">
        <f t="shared" si="1"/>
        <v>4.2201834862385317</v>
      </c>
    </row>
    <row r="9" spans="1:11" x14ac:dyDescent="0.2">
      <c r="A9" s="1" t="s">
        <v>275</v>
      </c>
      <c r="B9" s="1">
        <v>169</v>
      </c>
      <c r="C9" s="1">
        <v>9</v>
      </c>
      <c r="D9" s="1">
        <v>24</v>
      </c>
      <c r="E9" s="1">
        <v>46</v>
      </c>
      <c r="F9" s="1">
        <v>29</v>
      </c>
      <c r="G9" s="1">
        <v>27</v>
      </c>
      <c r="H9" s="1">
        <v>25</v>
      </c>
      <c r="I9" s="1">
        <v>9</v>
      </c>
      <c r="J9" s="2">
        <f t="shared" si="0"/>
        <v>80.473372781065095</v>
      </c>
      <c r="K9" s="2">
        <f t="shared" si="1"/>
        <v>20.118343195266274</v>
      </c>
    </row>
    <row r="10" spans="1:11" x14ac:dyDescent="0.2">
      <c r="A10" s="1" t="s">
        <v>276</v>
      </c>
      <c r="B10" s="1">
        <v>102</v>
      </c>
      <c r="C10" s="1">
        <v>14</v>
      </c>
      <c r="D10" s="1">
        <v>17</v>
      </c>
      <c r="E10" s="1">
        <v>30</v>
      </c>
      <c r="F10" s="1">
        <v>10</v>
      </c>
      <c r="G10" s="1">
        <v>14</v>
      </c>
      <c r="H10" s="1">
        <v>8</v>
      </c>
      <c r="I10" s="1">
        <v>9</v>
      </c>
      <c r="J10" s="2">
        <f t="shared" si="0"/>
        <v>69.607843137254903</v>
      </c>
      <c r="K10" s="2">
        <f t="shared" si="1"/>
        <v>16.666666666666668</v>
      </c>
    </row>
    <row r="11" spans="1:11" x14ac:dyDescent="0.2">
      <c r="A11" s="1" t="s">
        <v>277</v>
      </c>
      <c r="B11" s="1">
        <v>40</v>
      </c>
      <c r="C11" s="1">
        <v>1</v>
      </c>
      <c r="D11" s="1">
        <v>1</v>
      </c>
      <c r="E11" s="1">
        <v>31</v>
      </c>
      <c r="F11" s="1">
        <v>0</v>
      </c>
      <c r="G11" s="1">
        <v>2</v>
      </c>
      <c r="H11" s="1">
        <v>3</v>
      </c>
      <c r="I11" s="1">
        <v>2</v>
      </c>
      <c r="J11" s="2">
        <f t="shared" si="0"/>
        <v>95</v>
      </c>
      <c r="K11" s="2">
        <f t="shared" si="1"/>
        <v>12.5</v>
      </c>
    </row>
    <row r="12" spans="1:11" x14ac:dyDescent="0.2">
      <c r="A12" s="1" t="s">
        <v>22</v>
      </c>
      <c r="J12" s="2"/>
      <c r="K12" s="2"/>
    </row>
    <row r="13" spans="1:11" x14ac:dyDescent="0.2">
      <c r="A13" s="1" t="s">
        <v>0</v>
      </c>
      <c r="B13" s="1">
        <v>5992</v>
      </c>
      <c r="C13" s="1">
        <v>377</v>
      </c>
      <c r="D13" s="1">
        <v>588</v>
      </c>
      <c r="E13" s="1">
        <v>3334</v>
      </c>
      <c r="F13" s="1">
        <v>581</v>
      </c>
      <c r="G13" s="1">
        <v>501</v>
      </c>
      <c r="H13" s="1">
        <v>471</v>
      </c>
      <c r="I13" s="1">
        <v>140</v>
      </c>
      <c r="J13" s="2">
        <f t="shared" si="0"/>
        <v>83.895193591455268</v>
      </c>
      <c r="K13" s="2">
        <f t="shared" si="1"/>
        <v>10.196929238985314</v>
      </c>
    </row>
    <row r="14" spans="1:11" x14ac:dyDescent="0.2">
      <c r="A14" s="1" t="s">
        <v>272</v>
      </c>
      <c r="B14" s="1">
        <v>4190</v>
      </c>
      <c r="C14" s="1">
        <v>233</v>
      </c>
      <c r="D14" s="1">
        <v>353</v>
      </c>
      <c r="E14" s="1">
        <v>2722</v>
      </c>
      <c r="F14" s="1">
        <v>336</v>
      </c>
      <c r="G14" s="1">
        <v>240</v>
      </c>
      <c r="H14" s="1">
        <v>248</v>
      </c>
      <c r="I14" s="1">
        <v>58</v>
      </c>
      <c r="J14" s="2">
        <f t="shared" si="0"/>
        <v>86.014319809069207</v>
      </c>
      <c r="K14" s="2">
        <f t="shared" si="1"/>
        <v>7.3031026252983295</v>
      </c>
    </row>
    <row r="15" spans="1:11" x14ac:dyDescent="0.2">
      <c r="A15" s="1" t="s">
        <v>273</v>
      </c>
      <c r="B15" s="1">
        <v>1224</v>
      </c>
      <c r="C15" s="1">
        <v>67</v>
      </c>
      <c r="D15" s="1">
        <v>104</v>
      </c>
      <c r="E15" s="1">
        <v>404</v>
      </c>
      <c r="F15" s="1">
        <v>179</v>
      </c>
      <c r="G15" s="1">
        <v>210</v>
      </c>
      <c r="H15" s="1">
        <v>192</v>
      </c>
      <c r="I15" s="1">
        <v>68</v>
      </c>
      <c r="J15" s="2">
        <f t="shared" si="0"/>
        <v>86.029411764705884</v>
      </c>
      <c r="K15" s="2">
        <f t="shared" si="1"/>
        <v>21.241830065359476</v>
      </c>
    </row>
    <row r="16" spans="1:11" x14ac:dyDescent="0.2">
      <c r="A16" s="1" t="s">
        <v>274</v>
      </c>
      <c r="B16" s="1">
        <v>419</v>
      </c>
      <c r="C16" s="1">
        <v>63</v>
      </c>
      <c r="D16" s="1">
        <v>114</v>
      </c>
      <c r="E16" s="1">
        <v>145</v>
      </c>
      <c r="F16" s="1">
        <v>51</v>
      </c>
      <c r="G16" s="1">
        <v>29</v>
      </c>
      <c r="H16" s="1">
        <v>16</v>
      </c>
      <c r="I16" s="1">
        <v>1</v>
      </c>
      <c r="J16" s="2">
        <f t="shared" si="0"/>
        <v>57.756563245823386</v>
      </c>
      <c r="K16" s="2">
        <f t="shared" si="1"/>
        <v>4.0572792362768499</v>
      </c>
    </row>
    <row r="17" spans="1:11" x14ac:dyDescent="0.2">
      <c r="A17" s="1" t="s">
        <v>275</v>
      </c>
      <c r="B17" s="1">
        <v>61</v>
      </c>
      <c r="C17" s="1">
        <v>4</v>
      </c>
      <c r="D17" s="1">
        <v>7</v>
      </c>
      <c r="E17" s="1">
        <v>18</v>
      </c>
      <c r="F17" s="1">
        <v>6</v>
      </c>
      <c r="G17" s="1">
        <v>9</v>
      </c>
      <c r="H17" s="1">
        <v>12</v>
      </c>
      <c r="I17" s="1">
        <v>5</v>
      </c>
      <c r="J17" s="2">
        <f t="shared" si="0"/>
        <v>81.967213114754102</v>
      </c>
      <c r="K17" s="2">
        <f t="shared" si="1"/>
        <v>27.868852459016395</v>
      </c>
    </row>
    <row r="18" spans="1:11" x14ac:dyDescent="0.2">
      <c r="A18" s="1" t="s">
        <v>276</v>
      </c>
      <c r="B18" s="1">
        <v>70</v>
      </c>
      <c r="C18" s="1">
        <v>10</v>
      </c>
      <c r="D18" s="1">
        <v>10</v>
      </c>
      <c r="E18" s="1">
        <v>18</v>
      </c>
      <c r="F18" s="1">
        <v>9</v>
      </c>
      <c r="G18" s="1">
        <v>13</v>
      </c>
      <c r="H18" s="1">
        <v>3</v>
      </c>
      <c r="I18" s="1">
        <v>7</v>
      </c>
      <c r="J18" s="2">
        <f t="shared" si="0"/>
        <v>71.428571428571431</v>
      </c>
      <c r="K18" s="2">
        <f t="shared" si="1"/>
        <v>14.285714285714286</v>
      </c>
    </row>
    <row r="19" spans="1:11" x14ac:dyDescent="0.2">
      <c r="A19" s="1" t="s">
        <v>277</v>
      </c>
      <c r="B19" s="1">
        <v>28</v>
      </c>
      <c r="C19" s="1">
        <v>0</v>
      </c>
      <c r="D19" s="1">
        <v>0</v>
      </c>
      <c r="E19" s="1">
        <v>27</v>
      </c>
      <c r="F19" s="1">
        <v>0</v>
      </c>
      <c r="G19" s="1">
        <v>0</v>
      </c>
      <c r="H19" s="1">
        <v>0</v>
      </c>
      <c r="I19" s="1">
        <v>1</v>
      </c>
      <c r="J19" s="2">
        <f t="shared" si="0"/>
        <v>100</v>
      </c>
      <c r="K19" s="2">
        <f t="shared" si="1"/>
        <v>3.5714285714285716</v>
      </c>
    </row>
    <row r="20" spans="1:11" x14ac:dyDescent="0.2">
      <c r="A20" s="1" t="s">
        <v>23</v>
      </c>
      <c r="J20" s="2"/>
      <c r="K20" s="2"/>
    </row>
    <row r="21" spans="1:11" x14ac:dyDescent="0.2">
      <c r="A21" s="1" t="s">
        <v>0</v>
      </c>
      <c r="B21" s="1">
        <v>3714</v>
      </c>
      <c r="C21" s="1">
        <v>186</v>
      </c>
      <c r="D21" s="1">
        <v>341</v>
      </c>
      <c r="E21" s="1">
        <v>1784</v>
      </c>
      <c r="F21" s="1">
        <v>492</v>
      </c>
      <c r="G21" s="1">
        <v>418</v>
      </c>
      <c r="H21" s="1">
        <v>415</v>
      </c>
      <c r="I21" s="1">
        <v>78</v>
      </c>
      <c r="J21" s="2">
        <f t="shared" si="0"/>
        <v>85.810446957458268</v>
      </c>
      <c r="K21" s="2">
        <f t="shared" si="1"/>
        <v>13.274098007539042</v>
      </c>
    </row>
    <row r="22" spans="1:11" x14ac:dyDescent="0.2">
      <c r="A22" s="1" t="s">
        <v>272</v>
      </c>
      <c r="B22" s="1">
        <v>2469</v>
      </c>
      <c r="C22" s="1">
        <v>126</v>
      </c>
      <c r="D22" s="1">
        <v>238</v>
      </c>
      <c r="E22" s="1">
        <v>1438</v>
      </c>
      <c r="F22" s="1">
        <v>267</v>
      </c>
      <c r="G22" s="1">
        <v>192</v>
      </c>
      <c r="H22" s="1">
        <v>185</v>
      </c>
      <c r="I22" s="1">
        <v>23</v>
      </c>
      <c r="J22" s="2">
        <f t="shared" si="0"/>
        <v>85.257189145403004</v>
      </c>
      <c r="K22" s="2">
        <f t="shared" si="1"/>
        <v>8.4244633454840017</v>
      </c>
    </row>
    <row r="23" spans="1:11" x14ac:dyDescent="0.2">
      <c r="A23" s="1" t="s">
        <v>273</v>
      </c>
      <c r="B23" s="1">
        <v>967</v>
      </c>
      <c r="C23" s="1">
        <v>38</v>
      </c>
      <c r="D23" s="1">
        <v>53</v>
      </c>
      <c r="E23" s="1">
        <v>257</v>
      </c>
      <c r="F23" s="1">
        <v>175</v>
      </c>
      <c r="G23" s="1">
        <v>193</v>
      </c>
      <c r="H23" s="1">
        <v>204</v>
      </c>
      <c r="I23" s="1">
        <v>47</v>
      </c>
      <c r="J23" s="2">
        <f t="shared" si="0"/>
        <v>90.589451913133402</v>
      </c>
      <c r="K23" s="2">
        <f t="shared" si="1"/>
        <v>25.95656670113754</v>
      </c>
    </row>
    <row r="24" spans="1:11" x14ac:dyDescent="0.2">
      <c r="A24" s="1" t="s">
        <v>274</v>
      </c>
      <c r="B24" s="1">
        <v>126</v>
      </c>
      <c r="C24" s="1">
        <v>12</v>
      </c>
      <c r="D24" s="1">
        <v>25</v>
      </c>
      <c r="E24" s="1">
        <v>45</v>
      </c>
      <c r="F24" s="1">
        <v>26</v>
      </c>
      <c r="G24" s="1">
        <v>12</v>
      </c>
      <c r="H24" s="1">
        <v>5</v>
      </c>
      <c r="I24" s="1">
        <v>1</v>
      </c>
      <c r="J24" s="2">
        <f t="shared" si="0"/>
        <v>70.634920634920633</v>
      </c>
      <c r="K24" s="2">
        <f t="shared" si="1"/>
        <v>4.7619047619047619</v>
      </c>
    </row>
    <row r="25" spans="1:11" x14ac:dyDescent="0.2">
      <c r="A25" s="1" t="s">
        <v>275</v>
      </c>
      <c r="B25" s="1">
        <v>108</v>
      </c>
      <c r="C25" s="1">
        <v>5</v>
      </c>
      <c r="D25" s="1">
        <v>17</v>
      </c>
      <c r="E25" s="1">
        <v>28</v>
      </c>
      <c r="F25" s="1">
        <v>23</v>
      </c>
      <c r="G25" s="1">
        <v>18</v>
      </c>
      <c r="H25" s="1">
        <v>13</v>
      </c>
      <c r="I25" s="1">
        <v>4</v>
      </c>
      <c r="J25" s="2">
        <f t="shared" si="0"/>
        <v>79.629629629629633</v>
      </c>
      <c r="K25" s="2">
        <f t="shared" si="1"/>
        <v>15.74074074074074</v>
      </c>
    </row>
    <row r="26" spans="1:11" x14ac:dyDescent="0.2">
      <c r="A26" s="1" t="s">
        <v>276</v>
      </c>
      <c r="B26" s="1">
        <v>32</v>
      </c>
      <c r="C26" s="1">
        <v>4</v>
      </c>
      <c r="D26" s="1">
        <v>7</v>
      </c>
      <c r="E26" s="1">
        <v>12</v>
      </c>
      <c r="F26" s="1">
        <v>1</v>
      </c>
      <c r="G26" s="1">
        <v>1</v>
      </c>
      <c r="H26" s="1">
        <v>5</v>
      </c>
      <c r="I26" s="1">
        <v>2</v>
      </c>
      <c r="J26" s="2">
        <f t="shared" si="0"/>
        <v>65.625</v>
      </c>
      <c r="K26" s="2">
        <f t="shared" si="1"/>
        <v>21.875</v>
      </c>
    </row>
    <row r="27" spans="1:11" x14ac:dyDescent="0.2">
      <c r="A27" s="1" t="s">
        <v>277</v>
      </c>
      <c r="B27" s="1">
        <v>12</v>
      </c>
      <c r="C27" s="1">
        <v>1</v>
      </c>
      <c r="D27" s="1">
        <v>1</v>
      </c>
      <c r="E27" s="1">
        <v>4</v>
      </c>
      <c r="F27" s="1">
        <v>0</v>
      </c>
      <c r="G27" s="1">
        <v>2</v>
      </c>
      <c r="H27" s="1">
        <v>3</v>
      </c>
      <c r="I27" s="1">
        <v>1</v>
      </c>
      <c r="J27" s="2">
        <f t="shared" si="0"/>
        <v>83.333333333333329</v>
      </c>
      <c r="K27" s="2">
        <f t="shared" si="1"/>
        <v>33.333333333333336</v>
      </c>
    </row>
    <row r="28" spans="1:11" x14ac:dyDescent="0.2">
      <c r="A28" s="1" t="s">
        <v>24</v>
      </c>
      <c r="J28" s="2"/>
      <c r="K28" s="2"/>
    </row>
    <row r="29" spans="1:11" x14ac:dyDescent="0.2">
      <c r="J29" s="2"/>
      <c r="K29" s="2"/>
    </row>
    <row r="30" spans="1:11" x14ac:dyDescent="0.2">
      <c r="J30" s="2"/>
      <c r="K30" s="2"/>
    </row>
    <row r="31" spans="1:11" x14ac:dyDescent="0.2">
      <c r="J31" s="2"/>
      <c r="K31" s="2"/>
    </row>
    <row r="32" spans="1:11" x14ac:dyDescent="0.2">
      <c r="J32" s="2"/>
      <c r="K32" s="2"/>
    </row>
    <row r="33" spans="10:11" x14ac:dyDescent="0.2">
      <c r="J33" s="2"/>
      <c r="K33" s="2"/>
    </row>
    <row r="34" spans="10:11" x14ac:dyDescent="0.2">
      <c r="J34" s="2"/>
      <c r="K34" s="2"/>
    </row>
    <row r="35" spans="10:11" x14ac:dyDescent="0.2">
      <c r="J35" s="2"/>
      <c r="K35" s="2"/>
    </row>
    <row r="36" spans="10:11" x14ac:dyDescent="0.2">
      <c r="J36" s="2"/>
      <c r="K36" s="2"/>
    </row>
    <row r="37" spans="10:11" x14ac:dyDescent="0.2">
      <c r="J37" s="2"/>
      <c r="K37" s="2"/>
    </row>
    <row r="38" spans="10:11" x14ac:dyDescent="0.2">
      <c r="J38" s="2"/>
      <c r="K38" s="2"/>
    </row>
    <row r="39" spans="10:11" x14ac:dyDescent="0.2">
      <c r="J39" s="2"/>
      <c r="K39" s="2"/>
    </row>
    <row r="40" spans="10:11" x14ac:dyDescent="0.2">
      <c r="J40" s="2"/>
      <c r="K40" s="2"/>
    </row>
    <row r="41" spans="10:11" x14ac:dyDescent="0.2">
      <c r="J41" s="2"/>
      <c r="K41" s="2"/>
    </row>
    <row r="42" spans="10:11" x14ac:dyDescent="0.2">
      <c r="J42" s="2"/>
      <c r="K42" s="2"/>
    </row>
    <row r="43" spans="10:11" x14ac:dyDescent="0.2">
      <c r="J43" s="2"/>
      <c r="K43" s="2"/>
    </row>
    <row r="44" spans="10:11" x14ac:dyDescent="0.2">
      <c r="J44" s="2"/>
      <c r="K44" s="2"/>
    </row>
    <row r="45" spans="10:11" x14ac:dyDescent="0.2">
      <c r="J45" s="2"/>
      <c r="K45" s="2"/>
    </row>
    <row r="46" spans="10:11" x14ac:dyDescent="0.2">
      <c r="J46" s="2"/>
      <c r="K46" s="2"/>
    </row>
    <row r="47" spans="10:11" x14ac:dyDescent="0.2">
      <c r="J47" s="2"/>
      <c r="K47" s="2"/>
    </row>
    <row r="48" spans="10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724A-8774-4D42-B05E-2662C9B8CC8E}">
  <dimension ref="A1:K60"/>
  <sheetViews>
    <sheetView view="pageBreakPreview" topLeftCell="A36" zoomScale="150" zoomScaleNormal="100" zoomScaleSheetLayoutView="150" workbookViewId="0">
      <selection activeCell="J52" sqref="J52:K60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331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12991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229</v>
      </c>
      <c r="J5" s="2">
        <f>SUM(E5:I5)*100/B5</f>
        <v>73.73566315141251</v>
      </c>
      <c r="K5" s="2">
        <f>(H5+I5)*100/B5</f>
        <v>9.1140020013855754</v>
      </c>
    </row>
    <row r="6" spans="1:11" x14ac:dyDescent="0.2">
      <c r="A6" s="1" t="s">
        <v>25</v>
      </c>
      <c r="B6" s="1">
        <v>3310</v>
      </c>
      <c r="C6" s="1">
        <v>724</v>
      </c>
      <c r="D6" s="1">
        <v>441</v>
      </c>
      <c r="E6" s="1">
        <v>882</v>
      </c>
      <c r="F6" s="1">
        <v>382</v>
      </c>
      <c r="G6" s="1">
        <v>360</v>
      </c>
      <c r="H6" s="1">
        <v>396</v>
      </c>
      <c r="I6" s="1">
        <v>125</v>
      </c>
      <c r="J6" s="2">
        <f t="shared" ref="J6:J60" si="0">SUM(E6:I6)*100/B6</f>
        <v>64.803625377643499</v>
      </c>
      <c r="K6" s="2">
        <f t="shared" ref="K6:K60" si="1">(H6+I6)*100/B6</f>
        <v>15.740181268882175</v>
      </c>
    </row>
    <row r="7" spans="1:11" x14ac:dyDescent="0.2">
      <c r="A7" s="1" t="s">
        <v>26</v>
      </c>
      <c r="B7" s="1">
        <v>2077</v>
      </c>
      <c r="C7" s="1">
        <v>365</v>
      </c>
      <c r="D7" s="1">
        <v>302</v>
      </c>
      <c r="E7" s="1">
        <v>688</v>
      </c>
      <c r="F7" s="1">
        <v>246</v>
      </c>
      <c r="G7" s="1">
        <v>237</v>
      </c>
      <c r="H7" s="1">
        <v>197</v>
      </c>
      <c r="I7" s="1">
        <v>42</v>
      </c>
      <c r="J7" s="2">
        <f t="shared" si="0"/>
        <v>67.886374578719312</v>
      </c>
      <c r="K7" s="2">
        <f t="shared" si="1"/>
        <v>11.50698122291767</v>
      </c>
    </row>
    <row r="8" spans="1:11" x14ac:dyDescent="0.2">
      <c r="A8" s="1" t="s">
        <v>27</v>
      </c>
      <c r="B8" s="1">
        <v>1613</v>
      </c>
      <c r="C8" s="1">
        <v>185</v>
      </c>
      <c r="D8" s="1">
        <v>287</v>
      </c>
      <c r="E8" s="1">
        <v>626</v>
      </c>
      <c r="F8" s="1">
        <v>270</v>
      </c>
      <c r="G8" s="1">
        <v>144</v>
      </c>
      <c r="H8" s="1">
        <v>88</v>
      </c>
      <c r="I8" s="1">
        <v>13</v>
      </c>
      <c r="J8" s="2">
        <f t="shared" si="0"/>
        <v>70.73775573465592</v>
      </c>
      <c r="K8" s="2">
        <f t="shared" si="1"/>
        <v>6.2616243025418479</v>
      </c>
    </row>
    <row r="9" spans="1:11" x14ac:dyDescent="0.2">
      <c r="A9" s="1" t="s">
        <v>28</v>
      </c>
      <c r="B9" s="1">
        <v>68</v>
      </c>
      <c r="C9" s="1">
        <v>10</v>
      </c>
      <c r="D9" s="1">
        <v>17</v>
      </c>
      <c r="E9" s="1">
        <v>31</v>
      </c>
      <c r="F9" s="1">
        <v>7</v>
      </c>
      <c r="G9" s="1">
        <v>1</v>
      </c>
      <c r="H9" s="1">
        <v>2</v>
      </c>
      <c r="I9" s="1">
        <v>0</v>
      </c>
      <c r="J9" s="2">
        <f t="shared" si="0"/>
        <v>60.294117647058826</v>
      </c>
      <c r="K9" s="2">
        <f t="shared" si="1"/>
        <v>2.9411764705882355</v>
      </c>
    </row>
    <row r="10" spans="1:11" x14ac:dyDescent="0.2">
      <c r="A10" s="1" t="s">
        <v>29</v>
      </c>
      <c r="B10" s="1">
        <v>277</v>
      </c>
      <c r="C10" s="1">
        <v>57</v>
      </c>
      <c r="D10" s="1">
        <v>52</v>
      </c>
      <c r="E10" s="1">
        <v>97</v>
      </c>
      <c r="F10" s="1">
        <v>30</v>
      </c>
      <c r="G10" s="1">
        <v>21</v>
      </c>
      <c r="H10" s="1">
        <v>15</v>
      </c>
      <c r="I10" s="1">
        <v>5</v>
      </c>
      <c r="J10" s="2">
        <f t="shared" si="0"/>
        <v>60.64981949458484</v>
      </c>
      <c r="K10" s="2">
        <f t="shared" si="1"/>
        <v>7.2202166064981945</v>
      </c>
    </row>
    <row r="11" spans="1:11" x14ac:dyDescent="0.2">
      <c r="A11" s="1" t="s">
        <v>30</v>
      </c>
      <c r="B11" s="1">
        <v>122</v>
      </c>
      <c r="C11" s="1">
        <v>111</v>
      </c>
      <c r="D11" s="1">
        <v>1</v>
      </c>
      <c r="E11" s="1">
        <v>8</v>
      </c>
      <c r="F11" s="1">
        <v>1</v>
      </c>
      <c r="G11" s="1">
        <v>0</v>
      </c>
      <c r="H11" s="1">
        <v>1</v>
      </c>
      <c r="I11" s="1">
        <v>0</v>
      </c>
      <c r="J11" s="2">
        <f t="shared" si="0"/>
        <v>8.1967213114754092</v>
      </c>
      <c r="K11" s="2">
        <f t="shared" si="1"/>
        <v>0.81967213114754101</v>
      </c>
    </row>
    <row r="12" spans="1:11" x14ac:dyDescent="0.2">
      <c r="A12" s="1" t="s">
        <v>31</v>
      </c>
      <c r="B12" s="1">
        <v>177</v>
      </c>
      <c r="C12" s="1">
        <v>23</v>
      </c>
      <c r="D12" s="1">
        <v>63</v>
      </c>
      <c r="E12" s="1">
        <v>71</v>
      </c>
      <c r="F12" s="1">
        <v>10</v>
      </c>
      <c r="G12" s="1">
        <v>7</v>
      </c>
      <c r="H12" s="1">
        <v>3</v>
      </c>
      <c r="I12" s="1">
        <v>0</v>
      </c>
      <c r="J12" s="2">
        <f t="shared" si="0"/>
        <v>51.412429378531073</v>
      </c>
      <c r="K12" s="2">
        <f t="shared" si="1"/>
        <v>1.6949152542372881</v>
      </c>
    </row>
    <row r="13" spans="1:11" x14ac:dyDescent="0.2">
      <c r="A13" s="1" t="s">
        <v>32</v>
      </c>
      <c r="B13" s="1">
        <v>953</v>
      </c>
      <c r="C13" s="1">
        <v>174</v>
      </c>
      <c r="D13" s="1">
        <v>163</v>
      </c>
      <c r="E13" s="1">
        <v>367</v>
      </c>
      <c r="F13" s="1">
        <v>111</v>
      </c>
      <c r="G13" s="1">
        <v>85</v>
      </c>
      <c r="H13" s="1">
        <v>45</v>
      </c>
      <c r="I13" s="1">
        <v>8</v>
      </c>
      <c r="J13" s="2">
        <f t="shared" si="0"/>
        <v>64.637985309548796</v>
      </c>
      <c r="K13" s="2">
        <f t="shared" si="1"/>
        <v>5.5613850996852046</v>
      </c>
    </row>
    <row r="14" spans="1:11" x14ac:dyDescent="0.2">
      <c r="A14" s="1" t="s">
        <v>33</v>
      </c>
      <c r="B14" s="1">
        <v>433</v>
      </c>
      <c r="C14" s="1">
        <v>26</v>
      </c>
      <c r="D14" s="1">
        <v>37</v>
      </c>
      <c r="E14" s="1">
        <v>265</v>
      </c>
      <c r="F14" s="1">
        <v>28</v>
      </c>
      <c r="G14" s="1">
        <v>27</v>
      </c>
      <c r="H14" s="1">
        <v>42</v>
      </c>
      <c r="I14" s="1">
        <v>8</v>
      </c>
      <c r="J14" s="2">
        <f t="shared" si="0"/>
        <v>85.450346420323328</v>
      </c>
      <c r="K14" s="2">
        <f t="shared" si="1"/>
        <v>11.547344110854503</v>
      </c>
    </row>
    <row r="15" spans="1:11" x14ac:dyDescent="0.2">
      <c r="A15" s="1" t="s">
        <v>34</v>
      </c>
      <c r="B15" s="1">
        <v>382</v>
      </c>
      <c r="C15" s="1">
        <v>46</v>
      </c>
      <c r="D15" s="1">
        <v>63</v>
      </c>
      <c r="E15" s="1">
        <v>209</v>
      </c>
      <c r="F15" s="1">
        <v>32</v>
      </c>
      <c r="G15" s="1">
        <v>13</v>
      </c>
      <c r="H15" s="1">
        <v>18</v>
      </c>
      <c r="I15" s="1">
        <v>1</v>
      </c>
      <c r="J15" s="2">
        <f t="shared" si="0"/>
        <v>71.465968586387433</v>
      </c>
      <c r="K15" s="2">
        <f t="shared" si="1"/>
        <v>4.9738219895287958</v>
      </c>
    </row>
    <row r="16" spans="1:11" x14ac:dyDescent="0.2">
      <c r="A16" s="1" t="s">
        <v>35</v>
      </c>
      <c r="B16" s="1">
        <v>14</v>
      </c>
      <c r="C16" s="1">
        <v>2</v>
      </c>
      <c r="D16" s="1">
        <v>0</v>
      </c>
      <c r="E16" s="1">
        <v>6</v>
      </c>
      <c r="F16" s="1">
        <v>2</v>
      </c>
      <c r="G16" s="1">
        <v>4</v>
      </c>
      <c r="H16" s="1">
        <v>0</v>
      </c>
      <c r="I16" s="1">
        <v>0</v>
      </c>
      <c r="J16" s="2">
        <f t="shared" si="0"/>
        <v>85.714285714285708</v>
      </c>
      <c r="K16" s="2">
        <f t="shared" si="1"/>
        <v>0</v>
      </c>
    </row>
    <row r="17" spans="1:11" x14ac:dyDescent="0.2">
      <c r="A17" s="1" t="s">
        <v>36</v>
      </c>
      <c r="B17" s="1">
        <v>133</v>
      </c>
      <c r="C17" s="1">
        <v>13</v>
      </c>
      <c r="D17" s="1">
        <v>15</v>
      </c>
      <c r="E17" s="1">
        <v>59</v>
      </c>
      <c r="F17" s="1">
        <v>18</v>
      </c>
      <c r="G17" s="1">
        <v>16</v>
      </c>
      <c r="H17" s="1">
        <v>9</v>
      </c>
      <c r="I17" s="1">
        <v>3</v>
      </c>
      <c r="J17" s="2">
        <f t="shared" si="0"/>
        <v>78.94736842105263</v>
      </c>
      <c r="K17" s="2">
        <f t="shared" si="1"/>
        <v>9.022556390977444</v>
      </c>
    </row>
    <row r="18" spans="1:11" x14ac:dyDescent="0.2">
      <c r="A18" s="1" t="s">
        <v>37</v>
      </c>
      <c r="B18" s="1">
        <v>64</v>
      </c>
      <c r="C18" s="1">
        <v>12</v>
      </c>
      <c r="D18" s="1">
        <v>17</v>
      </c>
      <c r="E18" s="1">
        <v>22</v>
      </c>
      <c r="F18" s="1">
        <v>5</v>
      </c>
      <c r="G18" s="1">
        <v>6</v>
      </c>
      <c r="H18" s="1">
        <v>2</v>
      </c>
      <c r="I18" s="1">
        <v>0</v>
      </c>
      <c r="J18" s="2">
        <f t="shared" si="0"/>
        <v>54.6875</v>
      </c>
      <c r="K18" s="2">
        <f t="shared" si="1"/>
        <v>3.125</v>
      </c>
    </row>
    <row r="19" spans="1:11" x14ac:dyDescent="0.2">
      <c r="A19" s="1" t="s">
        <v>38</v>
      </c>
      <c r="B19" s="1">
        <v>3368</v>
      </c>
      <c r="C19" s="1">
        <v>86</v>
      </c>
      <c r="D19" s="1">
        <v>120</v>
      </c>
      <c r="E19" s="1">
        <v>2696</v>
      </c>
      <c r="F19" s="1">
        <v>172</v>
      </c>
      <c r="G19" s="1">
        <v>133</v>
      </c>
      <c r="H19" s="1">
        <v>137</v>
      </c>
      <c r="I19" s="1">
        <v>24</v>
      </c>
      <c r="J19" s="2">
        <f t="shared" si="0"/>
        <v>93.88361045130641</v>
      </c>
      <c r="K19" s="2">
        <f t="shared" si="1"/>
        <v>4.7802850356294533</v>
      </c>
    </row>
    <row r="20" spans="1:11" x14ac:dyDescent="0.2">
      <c r="A20" s="1" t="s">
        <v>22</v>
      </c>
      <c r="J20" s="2"/>
      <c r="K20" s="2"/>
    </row>
    <row r="21" spans="1:11" x14ac:dyDescent="0.2">
      <c r="A21" s="1" t="s">
        <v>0</v>
      </c>
      <c r="B21" s="1">
        <v>7293</v>
      </c>
      <c r="C21" s="1">
        <v>832</v>
      </c>
      <c r="D21" s="1">
        <v>852</v>
      </c>
      <c r="E21" s="1">
        <v>3709</v>
      </c>
      <c r="F21" s="1">
        <v>691</v>
      </c>
      <c r="G21" s="1">
        <v>560</v>
      </c>
      <c r="H21" s="1">
        <v>503</v>
      </c>
      <c r="I21" s="1">
        <v>146</v>
      </c>
      <c r="J21" s="2">
        <f t="shared" si="0"/>
        <v>76.909365144659262</v>
      </c>
      <c r="K21" s="2">
        <f t="shared" si="1"/>
        <v>8.8989441930618405</v>
      </c>
    </row>
    <row r="22" spans="1:11" x14ac:dyDescent="0.2">
      <c r="A22" s="1" t="s">
        <v>25</v>
      </c>
      <c r="B22" s="1">
        <v>2454</v>
      </c>
      <c r="C22" s="1">
        <v>391</v>
      </c>
      <c r="D22" s="1">
        <v>327</v>
      </c>
      <c r="E22" s="1">
        <v>716</v>
      </c>
      <c r="F22" s="1">
        <v>312</v>
      </c>
      <c r="G22" s="1">
        <v>287</v>
      </c>
      <c r="H22" s="1">
        <v>315</v>
      </c>
      <c r="I22" s="1">
        <v>106</v>
      </c>
      <c r="J22" s="2">
        <f t="shared" si="0"/>
        <v>70.741646291768546</v>
      </c>
      <c r="K22" s="2">
        <f t="shared" si="1"/>
        <v>17.15566422167889</v>
      </c>
    </row>
    <row r="23" spans="1:11" x14ac:dyDescent="0.2">
      <c r="A23" s="1" t="s">
        <v>26</v>
      </c>
      <c r="B23" s="1">
        <v>129</v>
      </c>
      <c r="C23" s="1">
        <v>19</v>
      </c>
      <c r="D23" s="1">
        <v>19</v>
      </c>
      <c r="E23" s="1">
        <v>53</v>
      </c>
      <c r="F23" s="1">
        <v>14</v>
      </c>
      <c r="G23" s="1">
        <v>11</v>
      </c>
      <c r="H23" s="1">
        <v>10</v>
      </c>
      <c r="I23" s="1">
        <v>3</v>
      </c>
      <c r="J23" s="2">
        <f t="shared" si="0"/>
        <v>70.542635658914733</v>
      </c>
      <c r="K23" s="2">
        <f t="shared" si="1"/>
        <v>10.077519379844961</v>
      </c>
    </row>
    <row r="24" spans="1:11" x14ac:dyDescent="0.2">
      <c r="A24" s="1" t="s">
        <v>27</v>
      </c>
      <c r="B24" s="1">
        <v>864</v>
      </c>
      <c r="C24" s="1">
        <v>124</v>
      </c>
      <c r="D24" s="1">
        <v>174</v>
      </c>
      <c r="E24" s="1">
        <v>339</v>
      </c>
      <c r="F24" s="1">
        <v>118</v>
      </c>
      <c r="G24" s="1">
        <v>72</v>
      </c>
      <c r="H24" s="1">
        <v>32</v>
      </c>
      <c r="I24" s="1">
        <v>5</v>
      </c>
      <c r="J24" s="2">
        <f t="shared" si="0"/>
        <v>65.509259259259252</v>
      </c>
      <c r="K24" s="2">
        <f t="shared" si="1"/>
        <v>4.2824074074074074</v>
      </c>
    </row>
    <row r="25" spans="1:11" x14ac:dyDescent="0.2">
      <c r="A25" s="1" t="s">
        <v>28</v>
      </c>
      <c r="B25" s="1">
        <v>37</v>
      </c>
      <c r="C25" s="1">
        <v>7</v>
      </c>
      <c r="D25" s="1">
        <v>9</v>
      </c>
      <c r="E25" s="1">
        <v>16</v>
      </c>
      <c r="F25" s="1">
        <v>4</v>
      </c>
      <c r="G25" s="1">
        <v>0</v>
      </c>
      <c r="H25" s="1">
        <v>1</v>
      </c>
      <c r="I25" s="1">
        <v>0</v>
      </c>
      <c r="J25" s="2">
        <f t="shared" si="0"/>
        <v>56.756756756756758</v>
      </c>
      <c r="K25" s="2">
        <f t="shared" si="1"/>
        <v>2.7027027027027026</v>
      </c>
    </row>
    <row r="26" spans="1:11" x14ac:dyDescent="0.2">
      <c r="A26" s="1" t="s">
        <v>29</v>
      </c>
      <c r="B26" s="1">
        <v>168</v>
      </c>
      <c r="C26" s="1">
        <v>45</v>
      </c>
      <c r="D26" s="1">
        <v>35</v>
      </c>
      <c r="E26" s="1">
        <v>60</v>
      </c>
      <c r="F26" s="1">
        <v>12</v>
      </c>
      <c r="G26" s="1">
        <v>11</v>
      </c>
      <c r="H26" s="1">
        <v>3</v>
      </c>
      <c r="I26" s="1">
        <v>2</v>
      </c>
      <c r="J26" s="2">
        <f t="shared" si="0"/>
        <v>52.38095238095238</v>
      </c>
      <c r="K26" s="2">
        <f t="shared" si="1"/>
        <v>2.9761904761904763</v>
      </c>
    </row>
    <row r="27" spans="1:11" x14ac:dyDescent="0.2">
      <c r="A27" s="1" t="s">
        <v>30</v>
      </c>
      <c r="B27" s="1">
        <v>23</v>
      </c>
      <c r="C27" s="1">
        <v>21</v>
      </c>
      <c r="D27" s="1">
        <v>0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2">
        <f t="shared" si="0"/>
        <v>8.695652173913043</v>
      </c>
      <c r="K27" s="2">
        <f t="shared" si="1"/>
        <v>0</v>
      </c>
    </row>
    <row r="28" spans="1:11" x14ac:dyDescent="0.2">
      <c r="A28" s="1" t="s">
        <v>31</v>
      </c>
      <c r="B28" s="1">
        <v>116</v>
      </c>
      <c r="C28" s="1">
        <v>18</v>
      </c>
      <c r="D28" s="1">
        <v>43</v>
      </c>
      <c r="E28" s="1">
        <v>47</v>
      </c>
      <c r="F28" s="1">
        <v>5</v>
      </c>
      <c r="G28" s="1">
        <v>3</v>
      </c>
      <c r="H28" s="1">
        <v>0</v>
      </c>
      <c r="I28" s="1">
        <v>0</v>
      </c>
      <c r="J28" s="2">
        <f t="shared" si="0"/>
        <v>47.413793103448278</v>
      </c>
      <c r="K28" s="2">
        <f t="shared" si="1"/>
        <v>0</v>
      </c>
    </row>
    <row r="29" spans="1:11" x14ac:dyDescent="0.2">
      <c r="A29" s="1" t="s">
        <v>32</v>
      </c>
      <c r="B29" s="1">
        <v>528</v>
      </c>
      <c r="C29" s="1">
        <v>81</v>
      </c>
      <c r="D29" s="1">
        <v>89</v>
      </c>
      <c r="E29" s="1">
        <v>226</v>
      </c>
      <c r="F29" s="1">
        <v>56</v>
      </c>
      <c r="G29" s="1">
        <v>49</v>
      </c>
      <c r="H29" s="1">
        <v>23</v>
      </c>
      <c r="I29" s="1">
        <v>4</v>
      </c>
      <c r="J29" s="2">
        <f t="shared" si="0"/>
        <v>67.803030303030297</v>
      </c>
      <c r="K29" s="2">
        <f t="shared" si="1"/>
        <v>5.1136363636363633</v>
      </c>
    </row>
    <row r="30" spans="1:11" x14ac:dyDescent="0.2">
      <c r="A30" s="1" t="s">
        <v>33</v>
      </c>
      <c r="B30" s="1">
        <v>268</v>
      </c>
      <c r="C30" s="1">
        <v>16</v>
      </c>
      <c r="D30" s="1">
        <v>28</v>
      </c>
      <c r="E30" s="1">
        <v>163</v>
      </c>
      <c r="F30" s="1">
        <v>15</v>
      </c>
      <c r="G30" s="1">
        <v>19</v>
      </c>
      <c r="H30" s="1">
        <v>21</v>
      </c>
      <c r="I30" s="1">
        <v>6</v>
      </c>
      <c r="J30" s="2">
        <f t="shared" si="0"/>
        <v>83.582089552238813</v>
      </c>
      <c r="K30" s="2">
        <f t="shared" si="1"/>
        <v>10.074626865671641</v>
      </c>
    </row>
    <row r="31" spans="1:11" x14ac:dyDescent="0.2">
      <c r="A31" s="1" t="s">
        <v>34</v>
      </c>
      <c r="B31" s="1">
        <v>135</v>
      </c>
      <c r="C31" s="1">
        <v>27</v>
      </c>
      <c r="D31" s="1">
        <v>19</v>
      </c>
      <c r="E31" s="1">
        <v>69</v>
      </c>
      <c r="F31" s="1">
        <v>10</v>
      </c>
      <c r="G31" s="1">
        <v>8</v>
      </c>
      <c r="H31" s="1">
        <v>1</v>
      </c>
      <c r="I31" s="1">
        <v>1</v>
      </c>
      <c r="J31" s="2">
        <f t="shared" si="0"/>
        <v>65.925925925925924</v>
      </c>
      <c r="K31" s="2">
        <f t="shared" si="1"/>
        <v>1.4814814814814814</v>
      </c>
    </row>
    <row r="32" spans="1:11" x14ac:dyDescent="0.2">
      <c r="A32" s="1" t="s">
        <v>35</v>
      </c>
      <c r="B32" s="1">
        <v>9</v>
      </c>
      <c r="C32" s="1">
        <v>1</v>
      </c>
      <c r="D32" s="1">
        <v>0</v>
      </c>
      <c r="E32" s="1">
        <v>4</v>
      </c>
      <c r="F32" s="1">
        <v>2</v>
      </c>
      <c r="G32" s="1">
        <v>2</v>
      </c>
      <c r="H32" s="1">
        <v>0</v>
      </c>
      <c r="I32" s="1">
        <v>0</v>
      </c>
      <c r="J32" s="2">
        <f t="shared" si="0"/>
        <v>88.888888888888886</v>
      </c>
      <c r="K32" s="2">
        <f t="shared" si="1"/>
        <v>0</v>
      </c>
    </row>
    <row r="33" spans="1:11" x14ac:dyDescent="0.2">
      <c r="A33" s="1" t="s">
        <v>36</v>
      </c>
      <c r="B33" s="1">
        <v>77</v>
      </c>
      <c r="C33" s="1">
        <v>6</v>
      </c>
      <c r="D33" s="1">
        <v>7</v>
      </c>
      <c r="E33" s="1">
        <v>33</v>
      </c>
      <c r="F33" s="1">
        <v>13</v>
      </c>
      <c r="G33" s="1">
        <v>9</v>
      </c>
      <c r="H33" s="1">
        <v>6</v>
      </c>
      <c r="I33" s="1">
        <v>3</v>
      </c>
      <c r="J33" s="2">
        <f t="shared" si="0"/>
        <v>83.116883116883116</v>
      </c>
      <c r="K33" s="2">
        <f t="shared" si="1"/>
        <v>11.688311688311689</v>
      </c>
    </row>
    <row r="34" spans="1:11" x14ac:dyDescent="0.2">
      <c r="A34" s="1" t="s">
        <v>37</v>
      </c>
      <c r="B34" s="1">
        <v>60</v>
      </c>
      <c r="C34" s="1">
        <v>11</v>
      </c>
      <c r="D34" s="1">
        <v>17</v>
      </c>
      <c r="E34" s="1">
        <v>21</v>
      </c>
      <c r="F34" s="1">
        <v>5</v>
      </c>
      <c r="G34" s="1">
        <v>5</v>
      </c>
      <c r="H34" s="1">
        <v>1</v>
      </c>
      <c r="I34" s="1">
        <v>0</v>
      </c>
      <c r="J34" s="2">
        <f t="shared" si="0"/>
        <v>53.333333333333336</v>
      </c>
      <c r="K34" s="2">
        <f t="shared" si="1"/>
        <v>1.6666666666666667</v>
      </c>
    </row>
    <row r="35" spans="1:11" x14ac:dyDescent="0.2">
      <c r="A35" s="1" t="s">
        <v>38</v>
      </c>
      <c r="B35" s="1">
        <v>2425</v>
      </c>
      <c r="C35" s="1">
        <v>65</v>
      </c>
      <c r="D35" s="1">
        <v>85</v>
      </c>
      <c r="E35" s="1">
        <v>1960</v>
      </c>
      <c r="F35" s="1">
        <v>125</v>
      </c>
      <c r="G35" s="1">
        <v>84</v>
      </c>
      <c r="H35" s="1">
        <v>90</v>
      </c>
      <c r="I35" s="1">
        <v>16</v>
      </c>
      <c r="J35" s="2">
        <f t="shared" si="0"/>
        <v>93.814432989690715</v>
      </c>
      <c r="K35" s="2">
        <f t="shared" si="1"/>
        <v>4.3711340206185563</v>
      </c>
    </row>
    <row r="36" spans="1:11" x14ac:dyDescent="0.2">
      <c r="A36" s="1" t="s">
        <v>23</v>
      </c>
      <c r="J36" s="2"/>
      <c r="K36" s="2"/>
    </row>
    <row r="37" spans="1:11" x14ac:dyDescent="0.2">
      <c r="A37" s="1" t="s">
        <v>0</v>
      </c>
      <c r="B37" s="1">
        <v>5698</v>
      </c>
      <c r="C37" s="1">
        <v>1002</v>
      </c>
      <c r="D37" s="1">
        <v>726</v>
      </c>
      <c r="E37" s="1">
        <v>2318</v>
      </c>
      <c r="F37" s="1">
        <v>623</v>
      </c>
      <c r="G37" s="1">
        <v>494</v>
      </c>
      <c r="H37" s="1">
        <v>452</v>
      </c>
      <c r="I37" s="1">
        <v>83</v>
      </c>
      <c r="J37" s="2">
        <f t="shared" si="0"/>
        <v>69.673569673569673</v>
      </c>
      <c r="K37" s="2">
        <f t="shared" si="1"/>
        <v>9.3892593892593901</v>
      </c>
    </row>
    <row r="38" spans="1:11" x14ac:dyDescent="0.2">
      <c r="A38" s="1" t="s">
        <v>25</v>
      </c>
      <c r="B38" s="1">
        <v>856</v>
      </c>
      <c r="C38" s="1">
        <v>333</v>
      </c>
      <c r="D38" s="1">
        <v>114</v>
      </c>
      <c r="E38" s="1">
        <v>166</v>
      </c>
      <c r="F38" s="1">
        <v>70</v>
      </c>
      <c r="G38" s="1">
        <v>73</v>
      </c>
      <c r="H38" s="1">
        <v>81</v>
      </c>
      <c r="I38" s="1">
        <v>19</v>
      </c>
      <c r="J38" s="2">
        <f t="shared" si="0"/>
        <v>47.780373831775698</v>
      </c>
      <c r="K38" s="2">
        <f t="shared" si="1"/>
        <v>11.682242990654206</v>
      </c>
    </row>
    <row r="39" spans="1:11" x14ac:dyDescent="0.2">
      <c r="A39" s="1" t="s">
        <v>26</v>
      </c>
      <c r="B39" s="1">
        <v>1948</v>
      </c>
      <c r="C39" s="1">
        <v>346</v>
      </c>
      <c r="D39" s="1">
        <v>283</v>
      </c>
      <c r="E39" s="1">
        <v>635</v>
      </c>
      <c r="F39" s="1">
        <v>232</v>
      </c>
      <c r="G39" s="1">
        <v>226</v>
      </c>
      <c r="H39" s="1">
        <v>187</v>
      </c>
      <c r="I39" s="1">
        <v>39</v>
      </c>
      <c r="J39" s="2">
        <f t="shared" si="0"/>
        <v>67.710472279260784</v>
      </c>
      <c r="K39" s="2">
        <f t="shared" si="1"/>
        <v>11.60164271047228</v>
      </c>
    </row>
    <row r="40" spans="1:11" x14ac:dyDescent="0.2">
      <c r="A40" s="1" t="s">
        <v>27</v>
      </c>
      <c r="B40" s="1">
        <v>749</v>
      </c>
      <c r="C40" s="1">
        <v>61</v>
      </c>
      <c r="D40" s="1">
        <v>113</v>
      </c>
      <c r="E40" s="1">
        <v>287</v>
      </c>
      <c r="F40" s="1">
        <v>152</v>
      </c>
      <c r="G40" s="1">
        <v>72</v>
      </c>
      <c r="H40" s="1">
        <v>56</v>
      </c>
      <c r="I40" s="1">
        <v>8</v>
      </c>
      <c r="J40" s="2">
        <f t="shared" si="0"/>
        <v>76.769025367156203</v>
      </c>
      <c r="K40" s="2">
        <f t="shared" si="1"/>
        <v>8.544726301735647</v>
      </c>
    </row>
    <row r="41" spans="1:11" x14ac:dyDescent="0.2">
      <c r="A41" s="1" t="s">
        <v>28</v>
      </c>
      <c r="B41" s="1">
        <v>31</v>
      </c>
      <c r="C41" s="1">
        <v>3</v>
      </c>
      <c r="D41" s="1">
        <v>8</v>
      </c>
      <c r="E41" s="1">
        <v>15</v>
      </c>
      <c r="F41" s="1">
        <v>3</v>
      </c>
      <c r="G41" s="1">
        <v>1</v>
      </c>
      <c r="H41" s="1">
        <v>1</v>
      </c>
      <c r="I41" s="1">
        <v>0</v>
      </c>
      <c r="J41" s="2">
        <f t="shared" si="0"/>
        <v>64.516129032258064</v>
      </c>
      <c r="K41" s="2">
        <f t="shared" si="1"/>
        <v>3.225806451612903</v>
      </c>
    </row>
    <row r="42" spans="1:11" x14ac:dyDescent="0.2">
      <c r="A42" s="1" t="s">
        <v>29</v>
      </c>
      <c r="B42" s="1">
        <v>109</v>
      </c>
      <c r="C42" s="1">
        <v>12</v>
      </c>
      <c r="D42" s="1">
        <v>17</v>
      </c>
      <c r="E42" s="1">
        <v>37</v>
      </c>
      <c r="F42" s="1">
        <v>18</v>
      </c>
      <c r="G42" s="1">
        <v>10</v>
      </c>
      <c r="H42" s="1">
        <v>12</v>
      </c>
      <c r="I42" s="1">
        <v>3</v>
      </c>
      <c r="J42" s="2">
        <f t="shared" si="0"/>
        <v>73.394495412844037</v>
      </c>
      <c r="K42" s="2">
        <f t="shared" si="1"/>
        <v>13.761467889908257</v>
      </c>
    </row>
    <row r="43" spans="1:11" x14ac:dyDescent="0.2">
      <c r="A43" s="1" t="s">
        <v>30</v>
      </c>
      <c r="B43" s="1">
        <v>99</v>
      </c>
      <c r="C43" s="1">
        <v>90</v>
      </c>
      <c r="D43" s="1">
        <v>1</v>
      </c>
      <c r="E43" s="1">
        <v>6</v>
      </c>
      <c r="F43" s="1">
        <v>1</v>
      </c>
      <c r="G43" s="1">
        <v>0</v>
      </c>
      <c r="H43" s="1">
        <v>1</v>
      </c>
      <c r="I43" s="1">
        <v>0</v>
      </c>
      <c r="J43" s="2">
        <f t="shared" si="0"/>
        <v>8.0808080808080813</v>
      </c>
      <c r="K43" s="2">
        <f t="shared" si="1"/>
        <v>1.0101010101010102</v>
      </c>
    </row>
    <row r="44" spans="1:11" x14ac:dyDescent="0.2">
      <c r="A44" s="1" t="s">
        <v>31</v>
      </c>
      <c r="B44" s="1">
        <v>61</v>
      </c>
      <c r="C44" s="1">
        <v>5</v>
      </c>
      <c r="D44" s="1">
        <v>20</v>
      </c>
      <c r="E44" s="1">
        <v>24</v>
      </c>
      <c r="F44" s="1">
        <v>5</v>
      </c>
      <c r="G44" s="1">
        <v>4</v>
      </c>
      <c r="H44" s="1">
        <v>3</v>
      </c>
      <c r="I44" s="1">
        <v>0</v>
      </c>
      <c r="J44" s="2">
        <f t="shared" si="0"/>
        <v>59.016393442622949</v>
      </c>
      <c r="K44" s="2">
        <f t="shared" si="1"/>
        <v>4.918032786885246</v>
      </c>
    </row>
    <row r="45" spans="1:11" x14ac:dyDescent="0.2">
      <c r="A45" s="1" t="s">
        <v>32</v>
      </c>
      <c r="B45" s="1">
        <v>425</v>
      </c>
      <c r="C45" s="1">
        <v>93</v>
      </c>
      <c r="D45" s="1">
        <v>74</v>
      </c>
      <c r="E45" s="1">
        <v>141</v>
      </c>
      <c r="F45" s="1">
        <v>55</v>
      </c>
      <c r="G45" s="1">
        <v>36</v>
      </c>
      <c r="H45" s="1">
        <v>22</v>
      </c>
      <c r="I45" s="1">
        <v>4</v>
      </c>
      <c r="J45" s="2">
        <f t="shared" si="0"/>
        <v>60.705882352941174</v>
      </c>
      <c r="K45" s="2">
        <f t="shared" si="1"/>
        <v>6.117647058823529</v>
      </c>
    </row>
    <row r="46" spans="1:11" x14ac:dyDescent="0.2">
      <c r="A46" s="1" t="s">
        <v>33</v>
      </c>
      <c r="B46" s="1">
        <v>165</v>
      </c>
      <c r="C46" s="1">
        <v>10</v>
      </c>
      <c r="D46" s="1">
        <v>9</v>
      </c>
      <c r="E46" s="1">
        <v>102</v>
      </c>
      <c r="F46" s="1">
        <v>13</v>
      </c>
      <c r="G46" s="1">
        <v>8</v>
      </c>
      <c r="H46" s="1">
        <v>21</v>
      </c>
      <c r="I46" s="1">
        <v>2</v>
      </c>
      <c r="J46" s="2">
        <f t="shared" si="0"/>
        <v>88.484848484848484</v>
      </c>
      <c r="K46" s="2">
        <f t="shared" si="1"/>
        <v>13.939393939393939</v>
      </c>
    </row>
    <row r="47" spans="1:11" x14ac:dyDescent="0.2">
      <c r="A47" s="1" t="s">
        <v>34</v>
      </c>
      <c r="B47" s="1">
        <v>247</v>
      </c>
      <c r="C47" s="1">
        <v>19</v>
      </c>
      <c r="D47" s="1">
        <v>44</v>
      </c>
      <c r="E47" s="1">
        <v>140</v>
      </c>
      <c r="F47" s="1">
        <v>22</v>
      </c>
      <c r="G47" s="1">
        <v>5</v>
      </c>
      <c r="H47" s="1">
        <v>17</v>
      </c>
      <c r="I47" s="1">
        <v>0</v>
      </c>
      <c r="J47" s="2">
        <f t="shared" si="0"/>
        <v>74.493927125506076</v>
      </c>
      <c r="K47" s="2">
        <f t="shared" si="1"/>
        <v>6.8825910931174086</v>
      </c>
    </row>
    <row r="48" spans="1:11" x14ac:dyDescent="0.2">
      <c r="A48" s="1" t="s">
        <v>35</v>
      </c>
      <c r="B48" s="1">
        <v>5</v>
      </c>
      <c r="C48" s="1">
        <v>1</v>
      </c>
      <c r="D48" s="1">
        <v>0</v>
      </c>
      <c r="E48" s="1">
        <v>2</v>
      </c>
      <c r="F48" s="1">
        <v>0</v>
      </c>
      <c r="G48" s="1">
        <v>2</v>
      </c>
      <c r="H48" s="1">
        <v>0</v>
      </c>
      <c r="I48" s="1">
        <v>0</v>
      </c>
      <c r="J48" s="2">
        <f t="shared" si="0"/>
        <v>80</v>
      </c>
      <c r="K48" s="2">
        <f t="shared" si="1"/>
        <v>0</v>
      </c>
    </row>
    <row r="49" spans="1:11" x14ac:dyDescent="0.2">
      <c r="A49" s="1" t="s">
        <v>36</v>
      </c>
      <c r="B49" s="1">
        <v>56</v>
      </c>
      <c r="C49" s="1">
        <v>7</v>
      </c>
      <c r="D49" s="1">
        <v>8</v>
      </c>
      <c r="E49" s="1">
        <v>26</v>
      </c>
      <c r="F49" s="1">
        <v>5</v>
      </c>
      <c r="G49" s="1">
        <v>7</v>
      </c>
      <c r="H49" s="1">
        <v>3</v>
      </c>
      <c r="I49" s="1">
        <v>0</v>
      </c>
      <c r="J49" s="2">
        <f t="shared" si="0"/>
        <v>73.214285714285708</v>
      </c>
      <c r="K49" s="2">
        <f t="shared" si="1"/>
        <v>5.3571428571428568</v>
      </c>
    </row>
    <row r="50" spans="1:11" x14ac:dyDescent="0.2">
      <c r="A50" s="1" t="s">
        <v>37</v>
      </c>
      <c r="B50" s="1">
        <v>4</v>
      </c>
      <c r="C50" s="1">
        <v>1</v>
      </c>
      <c r="D50" s="1">
        <v>0</v>
      </c>
      <c r="E50" s="1">
        <v>1</v>
      </c>
      <c r="F50" s="1">
        <v>0</v>
      </c>
      <c r="G50" s="1">
        <v>1</v>
      </c>
      <c r="H50" s="1">
        <v>1</v>
      </c>
      <c r="I50" s="1">
        <v>0</v>
      </c>
      <c r="J50" s="2">
        <f t="shared" si="0"/>
        <v>75</v>
      </c>
      <c r="K50" s="2">
        <f t="shared" si="1"/>
        <v>25</v>
      </c>
    </row>
    <row r="51" spans="1:11" x14ac:dyDescent="0.2">
      <c r="A51" s="1" t="s">
        <v>38</v>
      </c>
      <c r="B51" s="1">
        <v>943</v>
      </c>
      <c r="C51" s="1">
        <v>21</v>
      </c>
      <c r="D51" s="1">
        <v>35</v>
      </c>
      <c r="E51" s="1">
        <v>736</v>
      </c>
      <c r="F51" s="1">
        <v>47</v>
      </c>
      <c r="G51" s="1">
        <v>49</v>
      </c>
      <c r="H51" s="1">
        <v>47</v>
      </c>
      <c r="I51" s="1">
        <v>8</v>
      </c>
      <c r="J51" s="2">
        <f t="shared" si="0"/>
        <v>94.061505832449626</v>
      </c>
      <c r="K51" s="2">
        <f t="shared" si="1"/>
        <v>5.8324496288441141</v>
      </c>
    </row>
    <row r="52" spans="1:11" x14ac:dyDescent="0.2">
      <c r="A52" s="1" t="s">
        <v>24</v>
      </c>
      <c r="J52" s="2"/>
      <c r="K52" s="2"/>
    </row>
    <row r="53" spans="1:11" x14ac:dyDescent="0.2">
      <c r="J53" s="2"/>
      <c r="K53" s="2"/>
    </row>
    <row r="54" spans="1:11" x14ac:dyDescent="0.2">
      <c r="J54" s="2"/>
      <c r="K54" s="2"/>
    </row>
    <row r="55" spans="1:11" x14ac:dyDescent="0.2">
      <c r="J55" s="2"/>
      <c r="K55" s="2"/>
    </row>
    <row r="56" spans="1:11" x14ac:dyDescent="0.2">
      <c r="J56" s="2"/>
      <c r="K56" s="2"/>
    </row>
    <row r="57" spans="1:11" x14ac:dyDescent="0.2">
      <c r="J57" s="2"/>
      <c r="K57" s="2"/>
    </row>
    <row r="58" spans="1:11" x14ac:dyDescent="0.2">
      <c r="J58" s="2"/>
      <c r="K58" s="2"/>
    </row>
    <row r="59" spans="1:11" x14ac:dyDescent="0.2">
      <c r="J59" s="2"/>
      <c r="K59" s="2"/>
    </row>
    <row r="60" spans="1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BAA4-2757-4838-B50D-73DB3729B808}">
  <dimension ref="A1:K62"/>
  <sheetViews>
    <sheetView view="pageBreakPreview" topLeftCell="A8" zoomScale="150" zoomScaleNormal="100" zoomScaleSheetLayoutView="150" workbookViewId="0">
      <selection activeCell="A16" sqref="A16:XFD16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349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278</v>
      </c>
    </row>
    <row r="5" spans="1:11" x14ac:dyDescent="0.2">
      <c r="A5" s="1" t="s">
        <v>0</v>
      </c>
      <c r="B5" s="1">
        <v>9749</v>
      </c>
      <c r="C5" s="1">
        <v>571</v>
      </c>
      <c r="D5" s="1">
        <v>937</v>
      </c>
      <c r="E5" s="1">
        <v>5130</v>
      </c>
      <c r="F5" s="1">
        <v>1082</v>
      </c>
      <c r="G5" s="1">
        <v>924</v>
      </c>
      <c r="H5" s="1">
        <v>887</v>
      </c>
      <c r="I5" s="1">
        <v>218</v>
      </c>
      <c r="J5" s="2">
        <f>SUM(E5:I5)*100/B5</f>
        <v>84.531746845830341</v>
      </c>
      <c r="K5" s="2">
        <f>(H5+I5)*100/B5</f>
        <v>11.334495845727767</v>
      </c>
    </row>
    <row r="6" spans="1:11" x14ac:dyDescent="0.2">
      <c r="A6" s="1" t="s">
        <v>279</v>
      </c>
      <c r="B6" s="1">
        <v>8583</v>
      </c>
      <c r="C6" s="1">
        <v>490</v>
      </c>
      <c r="D6" s="1">
        <v>768</v>
      </c>
      <c r="E6" s="1">
        <v>4534</v>
      </c>
      <c r="F6" s="1">
        <v>967</v>
      </c>
      <c r="G6" s="1">
        <v>836</v>
      </c>
      <c r="H6" s="1">
        <v>790</v>
      </c>
      <c r="I6" s="1">
        <v>198</v>
      </c>
      <c r="J6" s="2">
        <f t="shared" ref="J6:J53" si="0">SUM(E6:I6)*100/B6</f>
        <v>85.343120121169761</v>
      </c>
      <c r="K6" s="2">
        <f t="shared" ref="K6:K53" si="1">(H6+I6)*100/B6</f>
        <v>11.511126645694979</v>
      </c>
    </row>
    <row r="7" spans="1:11" x14ac:dyDescent="0.2">
      <c r="A7" s="1" t="s">
        <v>280</v>
      </c>
      <c r="B7" s="1">
        <v>1166</v>
      </c>
      <c r="C7" s="1">
        <v>81</v>
      </c>
      <c r="D7" s="1">
        <v>169</v>
      </c>
      <c r="E7" s="1">
        <v>596</v>
      </c>
      <c r="F7" s="1">
        <v>115</v>
      </c>
      <c r="G7" s="1">
        <v>88</v>
      </c>
      <c r="H7" s="1">
        <v>97</v>
      </c>
      <c r="I7" s="1">
        <v>20</v>
      </c>
      <c r="J7" s="2">
        <f t="shared" si="0"/>
        <v>78.559176672384226</v>
      </c>
      <c r="K7" s="2">
        <f t="shared" si="1"/>
        <v>10.034305317324185</v>
      </c>
    </row>
    <row r="8" spans="1:11" x14ac:dyDescent="0.2">
      <c r="A8" s="1" t="s">
        <v>22</v>
      </c>
      <c r="J8" s="2"/>
      <c r="K8" s="2"/>
    </row>
    <row r="9" spans="1:11" x14ac:dyDescent="0.2">
      <c r="A9" s="1" t="s">
        <v>0</v>
      </c>
      <c r="B9" s="1">
        <v>6022</v>
      </c>
      <c r="C9" s="1">
        <v>381</v>
      </c>
      <c r="D9" s="1">
        <v>594</v>
      </c>
      <c r="E9" s="1">
        <v>3343</v>
      </c>
      <c r="F9" s="1">
        <v>587</v>
      </c>
      <c r="G9" s="1">
        <v>504</v>
      </c>
      <c r="H9" s="1">
        <v>473</v>
      </c>
      <c r="I9" s="1">
        <v>140</v>
      </c>
      <c r="J9" s="2">
        <f t="shared" si="0"/>
        <v>83.809365659249423</v>
      </c>
      <c r="K9" s="2">
        <f t="shared" si="1"/>
        <v>10.179342411159084</v>
      </c>
    </row>
    <row r="10" spans="1:11" x14ac:dyDescent="0.2">
      <c r="A10" s="1" t="s">
        <v>279</v>
      </c>
      <c r="B10" s="1">
        <v>5291</v>
      </c>
      <c r="C10" s="1">
        <v>337</v>
      </c>
      <c r="D10" s="1">
        <v>481</v>
      </c>
      <c r="E10" s="1">
        <v>2943</v>
      </c>
      <c r="F10" s="1">
        <v>529</v>
      </c>
      <c r="G10" s="1">
        <v>459</v>
      </c>
      <c r="H10" s="1">
        <v>418</v>
      </c>
      <c r="I10" s="1">
        <v>124</v>
      </c>
      <c r="J10" s="2">
        <f t="shared" si="0"/>
        <v>84.539784539784534</v>
      </c>
      <c r="K10" s="2">
        <f t="shared" si="1"/>
        <v>10.243810243810243</v>
      </c>
    </row>
    <row r="11" spans="1:11" x14ac:dyDescent="0.2">
      <c r="A11" s="1" t="s">
        <v>280</v>
      </c>
      <c r="B11" s="1">
        <v>731</v>
      </c>
      <c r="C11" s="1">
        <v>44</v>
      </c>
      <c r="D11" s="1">
        <v>113</v>
      </c>
      <c r="E11" s="1">
        <v>400</v>
      </c>
      <c r="F11" s="1">
        <v>58</v>
      </c>
      <c r="G11" s="1">
        <v>45</v>
      </c>
      <c r="H11" s="1">
        <v>55</v>
      </c>
      <c r="I11" s="1">
        <v>16</v>
      </c>
      <c r="J11" s="2">
        <f t="shared" si="0"/>
        <v>78.522571819425451</v>
      </c>
      <c r="K11" s="2">
        <f t="shared" si="1"/>
        <v>9.7127222982216139</v>
      </c>
    </row>
    <row r="12" spans="1:11" x14ac:dyDescent="0.2">
      <c r="A12" s="1" t="s">
        <v>23</v>
      </c>
      <c r="J12" s="2"/>
      <c r="K12" s="2"/>
    </row>
    <row r="13" spans="1:11" x14ac:dyDescent="0.2">
      <c r="A13" s="1" t="s">
        <v>0</v>
      </c>
      <c r="B13" s="1">
        <v>3727</v>
      </c>
      <c r="C13" s="1">
        <v>190</v>
      </c>
      <c r="D13" s="1">
        <v>343</v>
      </c>
      <c r="E13" s="1">
        <v>1787</v>
      </c>
      <c r="F13" s="1">
        <v>495</v>
      </c>
      <c r="G13" s="1">
        <v>420</v>
      </c>
      <c r="H13" s="1">
        <v>414</v>
      </c>
      <c r="I13" s="1">
        <v>78</v>
      </c>
      <c r="J13" s="2">
        <f t="shared" si="0"/>
        <v>85.698953581969405</v>
      </c>
      <c r="K13" s="2">
        <f t="shared" si="1"/>
        <v>13.200965924335927</v>
      </c>
    </row>
    <row r="14" spans="1:11" x14ac:dyDescent="0.2">
      <c r="A14" s="1" t="s">
        <v>279</v>
      </c>
      <c r="B14" s="1">
        <v>3292</v>
      </c>
      <c r="C14" s="1">
        <v>153</v>
      </c>
      <c r="D14" s="1">
        <v>287</v>
      </c>
      <c r="E14" s="1">
        <v>1591</v>
      </c>
      <c r="F14" s="1">
        <v>438</v>
      </c>
      <c r="G14" s="1">
        <v>377</v>
      </c>
      <c r="H14" s="1">
        <v>372</v>
      </c>
      <c r="I14" s="1">
        <v>74</v>
      </c>
      <c r="J14" s="2">
        <f t="shared" si="0"/>
        <v>86.634264884568651</v>
      </c>
      <c r="K14" s="2">
        <f t="shared" si="1"/>
        <v>13.547995139732686</v>
      </c>
    </row>
    <row r="15" spans="1:11" x14ac:dyDescent="0.2">
      <c r="A15" s="1" t="s">
        <v>280</v>
      </c>
      <c r="B15" s="1">
        <v>435</v>
      </c>
      <c r="C15" s="1">
        <v>37</v>
      </c>
      <c r="D15" s="1">
        <v>56</v>
      </c>
      <c r="E15" s="1">
        <v>196</v>
      </c>
      <c r="F15" s="1">
        <v>57</v>
      </c>
      <c r="G15" s="1">
        <v>43</v>
      </c>
      <c r="H15" s="1">
        <v>42</v>
      </c>
      <c r="I15" s="1">
        <v>4</v>
      </c>
      <c r="J15" s="2">
        <f t="shared" si="0"/>
        <v>78.620689655172413</v>
      </c>
      <c r="K15" s="2">
        <f t="shared" si="1"/>
        <v>10.574712643678161</v>
      </c>
    </row>
    <row r="16" spans="1:11" x14ac:dyDescent="0.2">
      <c r="J16" s="2"/>
      <c r="K16" s="2"/>
    </row>
    <row r="17" spans="1:11" x14ac:dyDescent="0.2">
      <c r="A17" s="1" t="s">
        <v>281</v>
      </c>
      <c r="J17" s="2"/>
      <c r="K17" s="2"/>
    </row>
    <row r="18" spans="1:11" x14ac:dyDescent="0.2">
      <c r="A18" s="1" t="s">
        <v>0</v>
      </c>
      <c r="B18" s="1">
        <v>8583</v>
      </c>
      <c r="C18" s="1">
        <v>490</v>
      </c>
      <c r="D18" s="1">
        <v>768</v>
      </c>
      <c r="E18" s="1">
        <v>4534</v>
      </c>
      <c r="F18" s="1">
        <v>967</v>
      </c>
      <c r="G18" s="1">
        <v>836</v>
      </c>
      <c r="H18" s="1">
        <v>790</v>
      </c>
      <c r="I18" s="1">
        <v>198</v>
      </c>
      <c r="J18" s="2">
        <f t="shared" si="0"/>
        <v>85.343120121169761</v>
      </c>
      <c r="K18" s="2">
        <f t="shared" si="1"/>
        <v>11.511126645694979</v>
      </c>
    </row>
    <row r="19" spans="1:11" x14ac:dyDescent="0.2">
      <c r="A19" s="1" t="s">
        <v>282</v>
      </c>
      <c r="B19" s="1">
        <v>568</v>
      </c>
      <c r="C19" s="1">
        <v>25</v>
      </c>
      <c r="D19" s="1">
        <v>33</v>
      </c>
      <c r="E19" s="1">
        <v>405</v>
      </c>
      <c r="F19" s="1">
        <v>44</v>
      </c>
      <c r="G19" s="1">
        <v>20</v>
      </c>
      <c r="H19" s="1">
        <v>34</v>
      </c>
      <c r="I19" s="1">
        <v>7</v>
      </c>
      <c r="J19" s="2">
        <f t="shared" si="0"/>
        <v>89.788732394366193</v>
      </c>
      <c r="K19" s="2">
        <f t="shared" si="1"/>
        <v>7.21830985915493</v>
      </c>
    </row>
    <row r="20" spans="1:11" x14ac:dyDescent="0.2">
      <c r="A20" s="1" t="s">
        <v>283</v>
      </c>
      <c r="B20" s="1">
        <v>444</v>
      </c>
      <c r="C20" s="1">
        <v>24</v>
      </c>
      <c r="D20" s="1">
        <v>34</v>
      </c>
      <c r="E20" s="1">
        <v>271</v>
      </c>
      <c r="F20" s="1">
        <v>37</v>
      </c>
      <c r="G20" s="1">
        <v>29</v>
      </c>
      <c r="H20" s="1">
        <v>33</v>
      </c>
      <c r="I20" s="1">
        <v>16</v>
      </c>
      <c r="J20" s="2">
        <f t="shared" si="0"/>
        <v>86.936936936936931</v>
      </c>
      <c r="K20" s="2">
        <f t="shared" si="1"/>
        <v>11.036036036036036</v>
      </c>
    </row>
    <row r="21" spans="1:11" x14ac:dyDescent="0.2">
      <c r="A21" s="1" t="s">
        <v>284</v>
      </c>
      <c r="B21" s="1">
        <v>271</v>
      </c>
      <c r="C21" s="1">
        <v>15</v>
      </c>
      <c r="D21" s="1">
        <v>31</v>
      </c>
      <c r="E21" s="1">
        <v>153</v>
      </c>
      <c r="F21" s="1">
        <v>19</v>
      </c>
      <c r="G21" s="1">
        <v>27</v>
      </c>
      <c r="H21" s="1">
        <v>19</v>
      </c>
      <c r="I21" s="1">
        <v>7</v>
      </c>
      <c r="J21" s="2">
        <f t="shared" si="0"/>
        <v>83.025830258302577</v>
      </c>
      <c r="K21" s="2">
        <f t="shared" si="1"/>
        <v>9.5940959409594093</v>
      </c>
    </row>
    <row r="22" spans="1:11" x14ac:dyDescent="0.2">
      <c r="A22" s="1" t="s">
        <v>285</v>
      </c>
      <c r="B22" s="1">
        <v>284</v>
      </c>
      <c r="C22" s="1">
        <v>20</v>
      </c>
      <c r="D22" s="1">
        <v>31</v>
      </c>
      <c r="E22" s="1">
        <v>118</v>
      </c>
      <c r="F22" s="1">
        <v>41</v>
      </c>
      <c r="G22" s="1">
        <v>39</v>
      </c>
      <c r="H22" s="1">
        <v>25</v>
      </c>
      <c r="I22" s="1">
        <v>10</v>
      </c>
      <c r="J22" s="2">
        <f t="shared" si="0"/>
        <v>82.042253521126767</v>
      </c>
      <c r="K22" s="2">
        <f t="shared" si="1"/>
        <v>12.32394366197183</v>
      </c>
    </row>
    <row r="23" spans="1:11" x14ac:dyDescent="0.2">
      <c r="A23" s="1" t="s">
        <v>286</v>
      </c>
      <c r="B23" s="1">
        <v>7016</v>
      </c>
      <c r="C23" s="1">
        <v>406</v>
      </c>
      <c r="D23" s="1">
        <v>639</v>
      </c>
      <c r="E23" s="1">
        <v>3587</v>
      </c>
      <c r="F23" s="1">
        <v>826</v>
      </c>
      <c r="G23" s="1">
        <v>721</v>
      </c>
      <c r="H23" s="1">
        <v>679</v>
      </c>
      <c r="I23" s="1">
        <v>158</v>
      </c>
      <c r="J23" s="2">
        <f t="shared" si="0"/>
        <v>85.105473204104896</v>
      </c>
      <c r="K23" s="2">
        <f t="shared" si="1"/>
        <v>11.929874572405929</v>
      </c>
    </row>
    <row r="24" spans="1:11" x14ac:dyDescent="0.2">
      <c r="A24" s="1" t="s">
        <v>22</v>
      </c>
      <c r="J24" s="2"/>
      <c r="K24" s="2"/>
    </row>
    <row r="25" spans="1:11" x14ac:dyDescent="0.2">
      <c r="A25" s="1" t="s">
        <v>0</v>
      </c>
      <c r="B25" s="1">
        <v>5291</v>
      </c>
      <c r="C25" s="1">
        <v>337</v>
      </c>
      <c r="D25" s="1">
        <v>481</v>
      </c>
      <c r="E25" s="1">
        <v>2943</v>
      </c>
      <c r="F25" s="1">
        <v>529</v>
      </c>
      <c r="G25" s="1">
        <v>459</v>
      </c>
      <c r="H25" s="1">
        <v>418</v>
      </c>
      <c r="I25" s="1">
        <v>124</v>
      </c>
      <c r="J25" s="2">
        <f t="shared" si="0"/>
        <v>84.539784539784534</v>
      </c>
      <c r="K25" s="2">
        <f t="shared" si="1"/>
        <v>10.243810243810243</v>
      </c>
    </row>
    <row r="26" spans="1:11" x14ac:dyDescent="0.2">
      <c r="A26" s="1" t="s">
        <v>282</v>
      </c>
      <c r="B26" s="1">
        <v>443</v>
      </c>
      <c r="C26" s="1">
        <v>17</v>
      </c>
      <c r="D26" s="1">
        <v>23</v>
      </c>
      <c r="E26" s="1">
        <v>341</v>
      </c>
      <c r="F26" s="1">
        <v>27</v>
      </c>
      <c r="G26" s="1">
        <v>11</v>
      </c>
      <c r="H26" s="1">
        <v>19</v>
      </c>
      <c r="I26" s="1">
        <v>5</v>
      </c>
      <c r="J26" s="2">
        <f t="shared" si="0"/>
        <v>90.970654627539503</v>
      </c>
      <c r="K26" s="2">
        <f t="shared" si="1"/>
        <v>5.4176072234762982</v>
      </c>
    </row>
    <row r="27" spans="1:11" x14ac:dyDescent="0.2">
      <c r="A27" s="1" t="s">
        <v>283</v>
      </c>
      <c r="B27" s="1">
        <v>303</v>
      </c>
      <c r="C27" s="1">
        <v>20</v>
      </c>
      <c r="D27" s="1">
        <v>24</v>
      </c>
      <c r="E27" s="1">
        <v>196</v>
      </c>
      <c r="F27" s="1">
        <v>23</v>
      </c>
      <c r="G27" s="1">
        <v>15</v>
      </c>
      <c r="H27" s="1">
        <v>14</v>
      </c>
      <c r="I27" s="1">
        <v>11</v>
      </c>
      <c r="J27" s="2">
        <f t="shared" si="0"/>
        <v>85.478547854785475</v>
      </c>
      <c r="K27" s="2">
        <f t="shared" si="1"/>
        <v>8.2508250825082516</v>
      </c>
    </row>
    <row r="28" spans="1:11" x14ac:dyDescent="0.2">
      <c r="A28" s="1" t="s">
        <v>284</v>
      </c>
      <c r="B28" s="1">
        <v>141</v>
      </c>
      <c r="C28" s="1">
        <v>7</v>
      </c>
      <c r="D28" s="1">
        <v>18</v>
      </c>
      <c r="E28" s="1">
        <v>84</v>
      </c>
      <c r="F28" s="1">
        <v>10</v>
      </c>
      <c r="G28" s="1">
        <v>13</v>
      </c>
      <c r="H28" s="1">
        <v>8</v>
      </c>
      <c r="I28" s="1">
        <v>1</v>
      </c>
      <c r="J28" s="2">
        <f t="shared" si="0"/>
        <v>82.269503546099287</v>
      </c>
      <c r="K28" s="2">
        <f t="shared" si="1"/>
        <v>6.3829787234042552</v>
      </c>
    </row>
    <row r="29" spans="1:11" x14ac:dyDescent="0.2">
      <c r="A29" s="1" t="s">
        <v>285</v>
      </c>
      <c r="B29" s="1">
        <v>151</v>
      </c>
      <c r="C29" s="1">
        <v>11</v>
      </c>
      <c r="D29" s="1">
        <v>18</v>
      </c>
      <c r="E29" s="1">
        <v>64</v>
      </c>
      <c r="F29" s="1">
        <v>25</v>
      </c>
      <c r="G29" s="1">
        <v>18</v>
      </c>
      <c r="H29" s="1">
        <v>11</v>
      </c>
      <c r="I29" s="1">
        <v>4</v>
      </c>
      <c r="J29" s="2">
        <f t="shared" si="0"/>
        <v>80.794701986754973</v>
      </c>
      <c r="K29" s="2">
        <f t="shared" si="1"/>
        <v>9.9337748344370862</v>
      </c>
    </row>
    <row r="30" spans="1:11" x14ac:dyDescent="0.2">
      <c r="A30" s="1" t="s">
        <v>286</v>
      </c>
      <c r="B30" s="1">
        <v>4253</v>
      </c>
      <c r="C30" s="1">
        <v>282</v>
      </c>
      <c r="D30" s="1">
        <v>398</v>
      </c>
      <c r="E30" s="1">
        <v>2258</v>
      </c>
      <c r="F30" s="1">
        <v>444</v>
      </c>
      <c r="G30" s="1">
        <v>402</v>
      </c>
      <c r="H30" s="1">
        <v>366</v>
      </c>
      <c r="I30" s="1">
        <v>103</v>
      </c>
      <c r="J30" s="2">
        <f t="shared" si="0"/>
        <v>84.011286150952273</v>
      </c>
      <c r="K30" s="2">
        <f t="shared" si="1"/>
        <v>11.027509992946156</v>
      </c>
    </row>
    <row r="31" spans="1:11" x14ac:dyDescent="0.2">
      <c r="A31" s="1" t="s">
        <v>23</v>
      </c>
      <c r="J31" s="2"/>
      <c r="K31" s="2"/>
    </row>
    <row r="32" spans="1:11" x14ac:dyDescent="0.2">
      <c r="A32" s="1" t="s">
        <v>0</v>
      </c>
      <c r="B32" s="1">
        <v>3292</v>
      </c>
      <c r="C32" s="1">
        <v>153</v>
      </c>
      <c r="D32" s="1">
        <v>287</v>
      </c>
      <c r="E32" s="1">
        <v>1591</v>
      </c>
      <c r="F32" s="1">
        <v>438</v>
      </c>
      <c r="G32" s="1">
        <v>377</v>
      </c>
      <c r="H32" s="1">
        <v>372</v>
      </c>
      <c r="I32" s="1">
        <v>74</v>
      </c>
      <c r="J32" s="2">
        <f t="shared" si="0"/>
        <v>86.634264884568651</v>
      </c>
      <c r="K32" s="2">
        <f t="shared" si="1"/>
        <v>13.547995139732686</v>
      </c>
    </row>
    <row r="33" spans="1:11" x14ac:dyDescent="0.2">
      <c r="A33" s="1" t="s">
        <v>282</v>
      </c>
      <c r="B33" s="1">
        <v>125</v>
      </c>
      <c r="C33" s="1">
        <v>8</v>
      </c>
      <c r="D33" s="1">
        <v>10</v>
      </c>
      <c r="E33" s="1">
        <v>64</v>
      </c>
      <c r="F33" s="1">
        <v>17</v>
      </c>
      <c r="G33" s="1">
        <v>9</v>
      </c>
      <c r="H33" s="1">
        <v>15</v>
      </c>
      <c r="I33" s="1">
        <v>2</v>
      </c>
      <c r="J33" s="2">
        <f t="shared" si="0"/>
        <v>85.6</v>
      </c>
      <c r="K33" s="2">
        <f t="shared" si="1"/>
        <v>13.6</v>
      </c>
    </row>
    <row r="34" spans="1:11" x14ac:dyDescent="0.2">
      <c r="A34" s="1" t="s">
        <v>283</v>
      </c>
      <c r="B34" s="1">
        <v>141</v>
      </c>
      <c r="C34" s="1">
        <v>4</v>
      </c>
      <c r="D34" s="1">
        <v>10</v>
      </c>
      <c r="E34" s="1">
        <v>75</v>
      </c>
      <c r="F34" s="1">
        <v>14</v>
      </c>
      <c r="G34" s="1">
        <v>14</v>
      </c>
      <c r="H34" s="1">
        <v>19</v>
      </c>
      <c r="I34" s="1">
        <v>5</v>
      </c>
      <c r="J34" s="2">
        <f t="shared" si="0"/>
        <v>90.070921985815602</v>
      </c>
      <c r="K34" s="2">
        <f t="shared" si="1"/>
        <v>17.021276595744681</v>
      </c>
    </row>
    <row r="35" spans="1:11" x14ac:dyDescent="0.2">
      <c r="A35" s="1" t="s">
        <v>284</v>
      </c>
      <c r="B35" s="1">
        <v>130</v>
      </c>
      <c r="C35" s="1">
        <v>8</v>
      </c>
      <c r="D35" s="1">
        <v>13</v>
      </c>
      <c r="E35" s="1">
        <v>69</v>
      </c>
      <c r="F35" s="1">
        <v>9</v>
      </c>
      <c r="G35" s="1">
        <v>14</v>
      </c>
      <c r="H35" s="1">
        <v>11</v>
      </c>
      <c r="I35" s="1">
        <v>6</v>
      </c>
      <c r="J35" s="2">
        <f t="shared" si="0"/>
        <v>83.84615384615384</v>
      </c>
      <c r="K35" s="2">
        <f t="shared" si="1"/>
        <v>13.076923076923077</v>
      </c>
    </row>
    <row r="36" spans="1:11" x14ac:dyDescent="0.2">
      <c r="A36" s="1" t="s">
        <v>285</v>
      </c>
      <c r="B36" s="1">
        <v>133</v>
      </c>
      <c r="C36" s="1">
        <v>9</v>
      </c>
      <c r="D36" s="1">
        <v>13</v>
      </c>
      <c r="E36" s="1">
        <v>54</v>
      </c>
      <c r="F36" s="1">
        <v>16</v>
      </c>
      <c r="G36" s="1">
        <v>21</v>
      </c>
      <c r="H36" s="1">
        <v>14</v>
      </c>
      <c r="I36" s="1">
        <v>6</v>
      </c>
      <c r="J36" s="2">
        <f t="shared" si="0"/>
        <v>83.458646616541358</v>
      </c>
      <c r="K36" s="2">
        <f t="shared" si="1"/>
        <v>15.037593984962406</v>
      </c>
    </row>
    <row r="37" spans="1:11" x14ac:dyDescent="0.2">
      <c r="A37" s="1" t="s">
        <v>286</v>
      </c>
      <c r="B37" s="1">
        <v>2763</v>
      </c>
      <c r="C37" s="1">
        <v>124</v>
      </c>
      <c r="D37" s="1">
        <v>241</v>
      </c>
      <c r="E37" s="1">
        <v>1329</v>
      </c>
      <c r="F37" s="1">
        <v>382</v>
      </c>
      <c r="G37" s="1">
        <v>319</v>
      </c>
      <c r="H37" s="1">
        <v>313</v>
      </c>
      <c r="I37" s="1">
        <v>55</v>
      </c>
      <c r="J37" s="2">
        <f t="shared" si="0"/>
        <v>86.78972131740862</v>
      </c>
      <c r="K37" s="2">
        <f t="shared" si="1"/>
        <v>13.318856315598987</v>
      </c>
    </row>
    <row r="38" spans="1:11" x14ac:dyDescent="0.2">
      <c r="J38" s="2"/>
      <c r="K38" s="2"/>
    </row>
    <row r="39" spans="1:11" x14ac:dyDescent="0.2">
      <c r="A39" s="1" t="s">
        <v>287</v>
      </c>
      <c r="J39" s="2"/>
      <c r="K39" s="2"/>
    </row>
    <row r="40" spans="1:11" x14ac:dyDescent="0.2">
      <c r="A40" s="1" t="s">
        <v>0</v>
      </c>
      <c r="B40" s="1">
        <v>8582</v>
      </c>
      <c r="C40" s="1">
        <v>490</v>
      </c>
      <c r="D40" s="1">
        <v>768</v>
      </c>
      <c r="E40" s="1">
        <v>4533</v>
      </c>
      <c r="F40" s="1">
        <v>967</v>
      </c>
      <c r="G40" s="1">
        <v>836</v>
      </c>
      <c r="H40" s="1">
        <v>790</v>
      </c>
      <c r="I40" s="1">
        <v>198</v>
      </c>
      <c r="J40" s="2">
        <f t="shared" si="0"/>
        <v>85.341412258214874</v>
      </c>
      <c r="K40" s="2">
        <f t="shared" si="1"/>
        <v>11.512467956187368</v>
      </c>
    </row>
    <row r="41" spans="1:11" x14ac:dyDescent="0.2">
      <c r="A41" s="1" t="s">
        <v>182</v>
      </c>
      <c r="B41" s="1">
        <v>47</v>
      </c>
      <c r="C41" s="1">
        <v>8</v>
      </c>
      <c r="D41" s="1">
        <v>12</v>
      </c>
      <c r="E41" s="1">
        <v>13</v>
      </c>
      <c r="F41" s="1">
        <v>7</v>
      </c>
      <c r="G41" s="1">
        <v>3</v>
      </c>
      <c r="H41" s="1">
        <v>2</v>
      </c>
      <c r="I41" s="1">
        <v>2</v>
      </c>
      <c r="J41" s="2">
        <f t="shared" si="0"/>
        <v>57.446808510638299</v>
      </c>
      <c r="K41" s="2">
        <f t="shared" si="1"/>
        <v>8.5106382978723403</v>
      </c>
    </row>
    <row r="42" spans="1:11" x14ac:dyDescent="0.2">
      <c r="A42" s="1" t="s">
        <v>183</v>
      </c>
      <c r="B42" s="1">
        <v>196</v>
      </c>
      <c r="C42" s="1">
        <v>31</v>
      </c>
      <c r="D42" s="1">
        <v>39</v>
      </c>
      <c r="E42" s="1">
        <v>67</v>
      </c>
      <c r="F42" s="1">
        <v>27</v>
      </c>
      <c r="G42" s="1">
        <v>15</v>
      </c>
      <c r="H42" s="1">
        <v>13</v>
      </c>
      <c r="I42" s="1">
        <v>4</v>
      </c>
      <c r="J42" s="2">
        <f t="shared" si="0"/>
        <v>64.285714285714292</v>
      </c>
      <c r="K42" s="2">
        <f t="shared" si="1"/>
        <v>8.6734693877551017</v>
      </c>
    </row>
    <row r="43" spans="1:11" x14ac:dyDescent="0.2">
      <c r="A43" s="1" t="s">
        <v>184</v>
      </c>
      <c r="B43" s="1">
        <v>8339</v>
      </c>
      <c r="C43" s="1">
        <v>451</v>
      </c>
      <c r="D43" s="1">
        <v>717</v>
      </c>
      <c r="E43" s="1">
        <v>4453</v>
      </c>
      <c r="F43" s="1">
        <v>933</v>
      </c>
      <c r="G43" s="1">
        <v>818</v>
      </c>
      <c r="H43" s="1">
        <v>775</v>
      </c>
      <c r="I43" s="1">
        <v>192</v>
      </c>
      <c r="J43" s="2">
        <f t="shared" si="0"/>
        <v>85.993524403405686</v>
      </c>
      <c r="K43" s="2">
        <f t="shared" si="1"/>
        <v>11.59611464204341</v>
      </c>
    </row>
    <row r="44" spans="1:11" x14ac:dyDescent="0.2">
      <c r="A44" s="1" t="s">
        <v>22</v>
      </c>
      <c r="J44" s="2"/>
      <c r="K44" s="2"/>
    </row>
    <row r="45" spans="1:11" x14ac:dyDescent="0.2">
      <c r="A45" s="1" t="s">
        <v>0</v>
      </c>
      <c r="B45" s="1">
        <v>5290</v>
      </c>
      <c r="C45" s="1">
        <v>337</v>
      </c>
      <c r="D45" s="1">
        <v>481</v>
      </c>
      <c r="E45" s="1">
        <v>2942</v>
      </c>
      <c r="F45" s="1">
        <v>529</v>
      </c>
      <c r="G45" s="1">
        <v>459</v>
      </c>
      <c r="H45" s="1">
        <v>418</v>
      </c>
      <c r="I45" s="1">
        <v>124</v>
      </c>
      <c r="J45" s="2">
        <f t="shared" si="0"/>
        <v>84.536862003780712</v>
      </c>
      <c r="K45" s="2">
        <f t="shared" si="1"/>
        <v>10.245746691871455</v>
      </c>
    </row>
    <row r="46" spans="1:11" x14ac:dyDescent="0.2">
      <c r="A46" s="1" t="s">
        <v>182</v>
      </c>
      <c r="B46" s="1">
        <v>28</v>
      </c>
      <c r="C46" s="1">
        <v>6</v>
      </c>
      <c r="D46" s="1">
        <v>6</v>
      </c>
      <c r="E46" s="1">
        <v>9</v>
      </c>
      <c r="F46" s="1">
        <v>5</v>
      </c>
      <c r="G46" s="1">
        <v>0</v>
      </c>
      <c r="H46" s="1">
        <v>1</v>
      </c>
      <c r="I46" s="1">
        <v>1</v>
      </c>
      <c r="J46" s="2">
        <f t="shared" si="0"/>
        <v>57.142857142857146</v>
      </c>
      <c r="K46" s="2">
        <f t="shared" si="1"/>
        <v>7.1428571428571432</v>
      </c>
    </row>
    <row r="47" spans="1:11" x14ac:dyDescent="0.2">
      <c r="A47" s="1" t="s">
        <v>183</v>
      </c>
      <c r="B47" s="1">
        <v>71</v>
      </c>
      <c r="C47" s="1">
        <v>12</v>
      </c>
      <c r="D47" s="1">
        <v>9</v>
      </c>
      <c r="E47" s="1">
        <v>29</v>
      </c>
      <c r="F47" s="1">
        <v>9</v>
      </c>
      <c r="G47" s="1">
        <v>7</v>
      </c>
      <c r="H47" s="1">
        <v>4</v>
      </c>
      <c r="I47" s="1">
        <v>1</v>
      </c>
      <c r="J47" s="2">
        <f t="shared" si="0"/>
        <v>70.422535211267601</v>
      </c>
      <c r="K47" s="2">
        <f t="shared" si="1"/>
        <v>7.042253521126761</v>
      </c>
    </row>
    <row r="48" spans="1:11" x14ac:dyDescent="0.2">
      <c r="A48" s="1" t="s">
        <v>184</v>
      </c>
      <c r="B48" s="1">
        <v>5191</v>
      </c>
      <c r="C48" s="1">
        <v>319</v>
      </c>
      <c r="D48" s="1">
        <v>466</v>
      </c>
      <c r="E48" s="1">
        <v>2904</v>
      </c>
      <c r="F48" s="1">
        <v>515</v>
      </c>
      <c r="G48" s="1">
        <v>452</v>
      </c>
      <c r="H48" s="1">
        <v>413</v>
      </c>
      <c r="I48" s="1">
        <v>122</v>
      </c>
      <c r="J48" s="2">
        <f t="shared" si="0"/>
        <v>84.877672895395875</v>
      </c>
      <c r="K48" s="2">
        <f t="shared" si="1"/>
        <v>10.306299364284339</v>
      </c>
    </row>
    <row r="49" spans="1:11" x14ac:dyDescent="0.2">
      <c r="A49" s="1" t="s">
        <v>23</v>
      </c>
      <c r="J49" s="2"/>
      <c r="K49" s="2"/>
    </row>
    <row r="50" spans="1:11" x14ac:dyDescent="0.2">
      <c r="A50" s="1" t="s">
        <v>0</v>
      </c>
      <c r="B50" s="1">
        <v>3292</v>
      </c>
      <c r="C50" s="1">
        <v>153</v>
      </c>
      <c r="D50" s="1">
        <v>287</v>
      </c>
      <c r="E50" s="1">
        <v>1591</v>
      </c>
      <c r="F50" s="1">
        <v>438</v>
      </c>
      <c r="G50" s="1">
        <v>377</v>
      </c>
      <c r="H50" s="1">
        <v>372</v>
      </c>
      <c r="I50" s="1">
        <v>74</v>
      </c>
      <c r="J50" s="2">
        <f t="shared" si="0"/>
        <v>86.634264884568651</v>
      </c>
      <c r="K50" s="2">
        <f t="shared" si="1"/>
        <v>13.547995139732686</v>
      </c>
    </row>
    <row r="51" spans="1:11" x14ac:dyDescent="0.2">
      <c r="A51" s="1" t="s">
        <v>182</v>
      </c>
      <c r="B51" s="1">
        <v>19</v>
      </c>
      <c r="C51" s="1">
        <v>2</v>
      </c>
      <c r="D51" s="1">
        <v>6</v>
      </c>
      <c r="E51" s="1">
        <v>4</v>
      </c>
      <c r="F51" s="1">
        <v>2</v>
      </c>
      <c r="G51" s="1">
        <v>3</v>
      </c>
      <c r="H51" s="1">
        <v>1</v>
      </c>
      <c r="I51" s="1">
        <v>1</v>
      </c>
      <c r="J51" s="2">
        <f t="shared" si="0"/>
        <v>57.89473684210526</v>
      </c>
      <c r="K51" s="2">
        <f t="shared" si="1"/>
        <v>10.526315789473685</v>
      </c>
    </row>
    <row r="52" spans="1:11" x14ac:dyDescent="0.2">
      <c r="A52" s="1" t="s">
        <v>183</v>
      </c>
      <c r="B52" s="1">
        <v>125</v>
      </c>
      <c r="C52" s="1">
        <v>19</v>
      </c>
      <c r="D52" s="1">
        <v>30</v>
      </c>
      <c r="E52" s="1">
        <v>38</v>
      </c>
      <c r="F52" s="1">
        <v>18</v>
      </c>
      <c r="G52" s="1">
        <v>8</v>
      </c>
      <c r="H52" s="1">
        <v>9</v>
      </c>
      <c r="I52" s="1">
        <v>3</v>
      </c>
      <c r="J52" s="2">
        <f t="shared" si="0"/>
        <v>60.8</v>
      </c>
      <c r="K52" s="2">
        <f t="shared" si="1"/>
        <v>9.6</v>
      </c>
    </row>
    <row r="53" spans="1:11" x14ac:dyDescent="0.2">
      <c r="A53" s="1" t="s">
        <v>184</v>
      </c>
      <c r="B53" s="1">
        <v>3148</v>
      </c>
      <c r="C53" s="1">
        <v>132</v>
      </c>
      <c r="D53" s="1">
        <v>251</v>
      </c>
      <c r="E53" s="1">
        <v>1549</v>
      </c>
      <c r="F53" s="1">
        <v>418</v>
      </c>
      <c r="G53" s="1">
        <v>366</v>
      </c>
      <c r="H53" s="1">
        <v>362</v>
      </c>
      <c r="I53" s="1">
        <v>70</v>
      </c>
      <c r="J53" s="2">
        <f t="shared" si="0"/>
        <v>87.833545108005083</v>
      </c>
      <c r="K53" s="2">
        <f t="shared" si="1"/>
        <v>13.72299872935197</v>
      </c>
    </row>
    <row r="54" spans="1:11" x14ac:dyDescent="0.2">
      <c r="A54" s="1" t="s">
        <v>24</v>
      </c>
      <c r="J54" s="2"/>
      <c r="K54" s="2"/>
    </row>
    <row r="55" spans="1:11" x14ac:dyDescent="0.2">
      <c r="J55" s="2"/>
      <c r="K55" s="2"/>
    </row>
    <row r="56" spans="1:11" x14ac:dyDescent="0.2">
      <c r="J56" s="2"/>
      <c r="K56" s="2"/>
    </row>
    <row r="57" spans="1:11" x14ac:dyDescent="0.2">
      <c r="J57" s="2"/>
      <c r="K57" s="2"/>
    </row>
    <row r="58" spans="1:11" x14ac:dyDescent="0.2">
      <c r="J58" s="2"/>
      <c r="K58" s="2"/>
    </row>
    <row r="59" spans="1:11" x14ac:dyDescent="0.2">
      <c r="J59" s="2"/>
      <c r="K59" s="2"/>
    </row>
    <row r="60" spans="1:11" x14ac:dyDescent="0.2">
      <c r="J60" s="2"/>
      <c r="K60" s="2"/>
    </row>
    <row r="61" spans="1:11" x14ac:dyDescent="0.2">
      <c r="J61" s="2"/>
      <c r="K61" s="2"/>
    </row>
    <row r="62" spans="1:11" x14ac:dyDescent="0.2">
      <c r="J62" s="2"/>
      <c r="K62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3DC-769D-46A6-A540-C68EE2B59C82}">
  <dimension ref="A1:K70"/>
  <sheetViews>
    <sheetView view="pageBreakPreview" topLeftCell="A3" zoomScale="150" zoomScaleNormal="100" zoomScaleSheetLayoutView="150" workbookViewId="0">
      <selection activeCell="B13" sqref="B13:I14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350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288</v>
      </c>
    </row>
    <row r="5" spans="1:11" x14ac:dyDescent="0.2">
      <c r="A5" s="1" t="s">
        <v>0</v>
      </c>
      <c r="B5" s="1">
        <v>8149</v>
      </c>
      <c r="C5" s="1">
        <v>514</v>
      </c>
      <c r="D5" s="1">
        <v>795</v>
      </c>
      <c r="E5" s="1">
        <v>4096</v>
      </c>
      <c r="F5" s="1">
        <v>972</v>
      </c>
      <c r="G5" s="1">
        <v>822</v>
      </c>
      <c r="H5" s="1">
        <v>766</v>
      </c>
      <c r="I5" s="1">
        <v>184</v>
      </c>
      <c r="J5" s="2">
        <f>SUM(E5:I5)*100/B5</f>
        <v>83.936679347159156</v>
      </c>
      <c r="K5" s="2">
        <f>(H5+I5)*100/B5</f>
        <v>11.657872131549883</v>
      </c>
    </row>
    <row r="6" spans="1:11" x14ac:dyDescent="0.2">
      <c r="A6" s="1" t="s">
        <v>289</v>
      </c>
      <c r="B6" s="1">
        <v>1710</v>
      </c>
      <c r="C6" s="1">
        <v>159</v>
      </c>
      <c r="D6" s="1">
        <v>227</v>
      </c>
      <c r="E6" s="1">
        <v>1057</v>
      </c>
      <c r="F6" s="1">
        <v>130</v>
      </c>
      <c r="G6" s="1">
        <v>68</v>
      </c>
      <c r="H6" s="1">
        <v>61</v>
      </c>
      <c r="I6" s="1">
        <v>8</v>
      </c>
      <c r="J6" s="2">
        <f t="shared" ref="J6:J60" si="0">SUM(E6:I6)*100/B6</f>
        <v>77.42690058479532</v>
      </c>
      <c r="K6" s="2">
        <f t="shared" ref="K6:K60" si="1">(H6+I6)*100/B6</f>
        <v>4.0350877192982457</v>
      </c>
    </row>
    <row r="7" spans="1:11" x14ac:dyDescent="0.2">
      <c r="A7" s="1" t="s">
        <v>290</v>
      </c>
      <c r="B7" s="1">
        <v>1989</v>
      </c>
      <c r="C7" s="1">
        <v>158</v>
      </c>
      <c r="D7" s="1">
        <v>206</v>
      </c>
      <c r="E7" s="1">
        <v>1270</v>
      </c>
      <c r="F7" s="1">
        <v>154</v>
      </c>
      <c r="G7" s="1">
        <v>113</v>
      </c>
      <c r="H7" s="1">
        <v>82</v>
      </c>
      <c r="I7" s="1">
        <v>6</v>
      </c>
      <c r="J7" s="2">
        <f t="shared" si="0"/>
        <v>81.699346405228752</v>
      </c>
      <c r="K7" s="2">
        <f t="shared" si="1"/>
        <v>4.4243338360985422</v>
      </c>
    </row>
    <row r="8" spans="1:11" x14ac:dyDescent="0.2">
      <c r="A8" s="1" t="s">
        <v>291</v>
      </c>
      <c r="B8" s="1">
        <v>1771</v>
      </c>
      <c r="C8" s="1">
        <v>131</v>
      </c>
      <c r="D8" s="1">
        <v>234</v>
      </c>
      <c r="E8" s="1">
        <v>933</v>
      </c>
      <c r="F8" s="1">
        <v>223</v>
      </c>
      <c r="G8" s="1">
        <v>156</v>
      </c>
      <c r="H8" s="1">
        <v>88</v>
      </c>
      <c r="I8" s="1">
        <v>6</v>
      </c>
      <c r="J8" s="2">
        <f t="shared" si="0"/>
        <v>79.390175042348957</v>
      </c>
      <c r="K8" s="2">
        <f t="shared" si="1"/>
        <v>5.3077357425183509</v>
      </c>
    </row>
    <row r="9" spans="1:11" x14ac:dyDescent="0.2">
      <c r="A9" s="1" t="s">
        <v>292</v>
      </c>
      <c r="B9" s="1">
        <v>899</v>
      </c>
      <c r="C9" s="1">
        <v>36</v>
      </c>
      <c r="D9" s="1">
        <v>75</v>
      </c>
      <c r="E9" s="1">
        <v>400</v>
      </c>
      <c r="F9" s="1">
        <v>150</v>
      </c>
      <c r="G9" s="1">
        <v>162</v>
      </c>
      <c r="H9" s="1">
        <v>70</v>
      </c>
      <c r="I9" s="1">
        <v>6</v>
      </c>
      <c r="J9" s="2">
        <f t="shared" si="0"/>
        <v>87.652947719688541</v>
      </c>
      <c r="K9" s="2">
        <f t="shared" si="1"/>
        <v>8.4538375973303665</v>
      </c>
    </row>
    <row r="10" spans="1:11" x14ac:dyDescent="0.2">
      <c r="A10" s="1" t="s">
        <v>293</v>
      </c>
      <c r="B10" s="1">
        <v>913</v>
      </c>
      <c r="C10" s="1">
        <v>18</v>
      </c>
      <c r="D10" s="1">
        <v>40</v>
      </c>
      <c r="E10" s="1">
        <v>281</v>
      </c>
      <c r="F10" s="1">
        <v>200</v>
      </c>
      <c r="G10" s="1">
        <v>191</v>
      </c>
      <c r="H10" s="1">
        <v>161</v>
      </c>
      <c r="I10" s="1">
        <v>22</v>
      </c>
      <c r="J10" s="2">
        <f t="shared" si="0"/>
        <v>93.647316538882805</v>
      </c>
      <c r="K10" s="2">
        <f t="shared" si="1"/>
        <v>20.04381161007667</v>
      </c>
    </row>
    <row r="11" spans="1:11" x14ac:dyDescent="0.2">
      <c r="A11" s="1" t="s">
        <v>294</v>
      </c>
      <c r="B11" s="1">
        <v>423</v>
      </c>
      <c r="C11" s="1">
        <v>6</v>
      </c>
      <c r="D11" s="1">
        <v>9</v>
      </c>
      <c r="E11" s="1">
        <v>84</v>
      </c>
      <c r="F11" s="1">
        <v>69</v>
      </c>
      <c r="G11" s="1">
        <v>95</v>
      </c>
      <c r="H11" s="1">
        <v>135</v>
      </c>
      <c r="I11" s="1">
        <v>25</v>
      </c>
      <c r="J11" s="2">
        <f t="shared" si="0"/>
        <v>96.453900709219852</v>
      </c>
      <c r="K11" s="2">
        <f t="shared" si="1"/>
        <v>37.825059101654844</v>
      </c>
    </row>
    <row r="12" spans="1:11" x14ac:dyDescent="0.2">
      <c r="A12" s="1" t="s">
        <v>295</v>
      </c>
      <c r="B12" s="1">
        <v>444</v>
      </c>
      <c r="C12" s="1">
        <v>6</v>
      </c>
      <c r="D12" s="1">
        <v>4</v>
      </c>
      <c r="E12" s="1">
        <v>71</v>
      </c>
      <c r="F12" s="1">
        <v>46</v>
      </c>
      <c r="G12" s="1">
        <v>37</v>
      </c>
      <c r="H12" s="1">
        <v>169</v>
      </c>
      <c r="I12" s="1">
        <v>111</v>
      </c>
      <c r="J12" s="2">
        <f t="shared" si="0"/>
        <v>97.747747747747752</v>
      </c>
      <c r="K12" s="2">
        <f t="shared" si="1"/>
        <v>63.063063063063062</v>
      </c>
    </row>
    <row r="13" spans="1:11" x14ac:dyDescent="0.2">
      <c r="A13" s="1" t="s">
        <v>159</v>
      </c>
      <c r="B13" s="14">
        <v>7837.9</v>
      </c>
      <c r="C13" s="14">
        <v>5849.6</v>
      </c>
      <c r="D13" s="14">
        <v>5124.1000000000004</v>
      </c>
      <c r="E13" s="14">
        <v>5890.9</v>
      </c>
      <c r="F13" s="14">
        <v>8623.2999999999993</v>
      </c>
      <c r="G13" s="14">
        <v>9906.4</v>
      </c>
      <c r="H13" s="14">
        <v>14237.1</v>
      </c>
      <c r="I13" s="14">
        <v>28432.6</v>
      </c>
      <c r="J13" s="2"/>
      <c r="K13" s="2"/>
    </row>
    <row r="14" spans="1:11" x14ac:dyDescent="0.2">
      <c r="A14" s="1" t="s">
        <v>21</v>
      </c>
      <c r="B14" s="14">
        <v>5530.1</v>
      </c>
      <c r="C14" s="14">
        <v>4050.6</v>
      </c>
      <c r="D14" s="14">
        <v>4569.2</v>
      </c>
      <c r="E14" s="14">
        <v>4450.8</v>
      </c>
      <c r="F14" s="14">
        <v>7264.6</v>
      </c>
      <c r="G14" s="14">
        <v>8642</v>
      </c>
      <c r="H14" s="14">
        <v>12546.6</v>
      </c>
      <c r="I14" s="14">
        <v>187747.6</v>
      </c>
      <c r="J14" s="2"/>
      <c r="K14" s="2"/>
    </row>
    <row r="15" spans="1:11" x14ac:dyDescent="0.2">
      <c r="A15" s="1" t="s">
        <v>22</v>
      </c>
      <c r="J15" s="2"/>
      <c r="K15" s="2"/>
    </row>
    <row r="16" spans="1:11" x14ac:dyDescent="0.2">
      <c r="A16" s="1" t="s">
        <v>0</v>
      </c>
      <c r="B16" s="1">
        <v>4862</v>
      </c>
      <c r="C16" s="1">
        <v>346</v>
      </c>
      <c r="D16" s="1">
        <v>501</v>
      </c>
      <c r="E16" s="1">
        <v>2512</v>
      </c>
      <c r="F16" s="1">
        <v>532</v>
      </c>
      <c r="G16" s="1">
        <v>451</v>
      </c>
      <c r="H16" s="1">
        <v>407</v>
      </c>
      <c r="I16" s="1">
        <v>113</v>
      </c>
      <c r="J16" s="2">
        <f t="shared" si="0"/>
        <v>82.579185520361989</v>
      </c>
      <c r="K16" s="2">
        <f t="shared" si="1"/>
        <v>10.695187165775401</v>
      </c>
    </row>
    <row r="17" spans="1:11" x14ac:dyDescent="0.2">
      <c r="A17" s="1" t="s">
        <v>289</v>
      </c>
      <c r="B17" s="1">
        <v>893</v>
      </c>
      <c r="C17" s="1">
        <v>93</v>
      </c>
      <c r="D17" s="1">
        <v>120</v>
      </c>
      <c r="E17" s="1">
        <v>546</v>
      </c>
      <c r="F17" s="1">
        <v>65</v>
      </c>
      <c r="G17" s="1">
        <v>36</v>
      </c>
      <c r="H17" s="1">
        <v>28</v>
      </c>
      <c r="I17" s="1">
        <v>5</v>
      </c>
      <c r="J17" s="2">
        <f t="shared" si="0"/>
        <v>76.147816349384101</v>
      </c>
      <c r="K17" s="2">
        <f t="shared" si="1"/>
        <v>3.6954087346024638</v>
      </c>
    </row>
    <row r="18" spans="1:11" x14ac:dyDescent="0.2">
      <c r="A18" s="1" t="s">
        <v>290</v>
      </c>
      <c r="B18" s="1">
        <v>1200</v>
      </c>
      <c r="C18" s="1">
        <v>110</v>
      </c>
      <c r="D18" s="1">
        <v>125</v>
      </c>
      <c r="E18" s="1">
        <v>767</v>
      </c>
      <c r="F18" s="1">
        <v>89</v>
      </c>
      <c r="G18" s="1">
        <v>68</v>
      </c>
      <c r="H18" s="1">
        <v>40</v>
      </c>
      <c r="I18" s="1">
        <v>1</v>
      </c>
      <c r="J18" s="2">
        <f t="shared" si="0"/>
        <v>80.416666666666671</v>
      </c>
      <c r="K18" s="2">
        <f t="shared" si="1"/>
        <v>3.4166666666666665</v>
      </c>
    </row>
    <row r="19" spans="1:11" x14ac:dyDescent="0.2">
      <c r="A19" s="1" t="s">
        <v>291</v>
      </c>
      <c r="B19" s="1">
        <v>1173</v>
      </c>
      <c r="C19" s="1">
        <v>93</v>
      </c>
      <c r="D19" s="1">
        <v>163</v>
      </c>
      <c r="E19" s="1">
        <v>640</v>
      </c>
      <c r="F19" s="1">
        <v>135</v>
      </c>
      <c r="G19" s="1">
        <v>96</v>
      </c>
      <c r="H19" s="1">
        <v>44</v>
      </c>
      <c r="I19" s="1">
        <v>2</v>
      </c>
      <c r="J19" s="2">
        <f t="shared" si="0"/>
        <v>78.175618073316286</v>
      </c>
      <c r="K19" s="2">
        <f t="shared" si="1"/>
        <v>3.9215686274509802</v>
      </c>
    </row>
    <row r="20" spans="1:11" x14ac:dyDescent="0.2">
      <c r="A20" s="1" t="s">
        <v>292</v>
      </c>
      <c r="B20" s="1">
        <v>554</v>
      </c>
      <c r="C20" s="1">
        <v>30</v>
      </c>
      <c r="D20" s="1">
        <v>57</v>
      </c>
      <c r="E20" s="1">
        <v>273</v>
      </c>
      <c r="F20" s="1">
        <v>69</v>
      </c>
      <c r="G20" s="1">
        <v>82</v>
      </c>
      <c r="H20" s="1">
        <v>41</v>
      </c>
      <c r="I20" s="1">
        <v>2</v>
      </c>
      <c r="J20" s="2">
        <f t="shared" si="0"/>
        <v>84.29602888086643</v>
      </c>
      <c r="K20" s="2">
        <f t="shared" si="1"/>
        <v>7.7617328519855597</v>
      </c>
    </row>
    <row r="21" spans="1:11" x14ac:dyDescent="0.2">
      <c r="A21" s="1" t="s">
        <v>293</v>
      </c>
      <c r="B21" s="1">
        <v>492</v>
      </c>
      <c r="C21" s="1">
        <v>9</v>
      </c>
      <c r="D21" s="1">
        <v>27</v>
      </c>
      <c r="E21" s="1">
        <v>171</v>
      </c>
      <c r="F21" s="1">
        <v>99</v>
      </c>
      <c r="G21" s="1">
        <v>100</v>
      </c>
      <c r="H21" s="1">
        <v>71</v>
      </c>
      <c r="I21" s="1">
        <v>15</v>
      </c>
      <c r="J21" s="2">
        <f t="shared" si="0"/>
        <v>92.682926829268297</v>
      </c>
      <c r="K21" s="2">
        <f t="shared" si="1"/>
        <v>17.479674796747968</v>
      </c>
    </row>
    <row r="22" spans="1:11" x14ac:dyDescent="0.2">
      <c r="A22" s="1" t="s">
        <v>294</v>
      </c>
      <c r="B22" s="1">
        <v>235</v>
      </c>
      <c r="C22" s="1">
        <v>6</v>
      </c>
      <c r="D22" s="1">
        <v>6</v>
      </c>
      <c r="E22" s="1">
        <v>56</v>
      </c>
      <c r="F22" s="1">
        <v>42</v>
      </c>
      <c r="G22" s="1">
        <v>43</v>
      </c>
      <c r="H22" s="1">
        <v>68</v>
      </c>
      <c r="I22" s="1">
        <v>14</v>
      </c>
      <c r="J22" s="2">
        <f t="shared" si="0"/>
        <v>94.893617021276597</v>
      </c>
      <c r="K22" s="2">
        <f t="shared" si="1"/>
        <v>34.893617021276597</v>
      </c>
    </row>
    <row r="23" spans="1:11" x14ac:dyDescent="0.2">
      <c r="A23" s="1" t="s">
        <v>295</v>
      </c>
      <c r="B23" s="1">
        <v>315</v>
      </c>
      <c r="C23" s="1">
        <v>5</v>
      </c>
      <c r="D23" s="1">
        <v>3</v>
      </c>
      <c r="E23" s="1">
        <v>59</v>
      </c>
      <c r="F23" s="1">
        <v>33</v>
      </c>
      <c r="G23" s="1">
        <v>26</v>
      </c>
      <c r="H23" s="1">
        <v>115</v>
      </c>
      <c r="I23" s="1">
        <v>74</v>
      </c>
      <c r="J23" s="2">
        <f t="shared" si="0"/>
        <v>97.460317460317455</v>
      </c>
      <c r="K23" s="2">
        <f t="shared" si="1"/>
        <v>60</v>
      </c>
    </row>
    <row r="24" spans="1:11" x14ac:dyDescent="0.2">
      <c r="A24" s="1" t="s">
        <v>159</v>
      </c>
      <c r="B24" s="14">
        <v>8331.9</v>
      </c>
      <c r="C24" s="14">
        <v>6663.8</v>
      </c>
      <c r="D24" s="14">
        <v>5530.2</v>
      </c>
      <c r="E24" s="14">
        <v>6425</v>
      </c>
      <c r="F24" s="14">
        <v>8800.5</v>
      </c>
      <c r="G24" s="14">
        <v>10108.6</v>
      </c>
      <c r="H24" s="14">
        <v>16297.5</v>
      </c>
      <c r="I24" s="14">
        <v>30262.3</v>
      </c>
      <c r="J24" s="2"/>
      <c r="K24" s="2"/>
    </row>
    <row r="25" spans="1:11" x14ac:dyDescent="0.2">
      <c r="A25" s="1" t="s">
        <v>21</v>
      </c>
      <c r="B25" s="14">
        <v>5720.4</v>
      </c>
      <c r="C25" s="14">
        <v>4318.2</v>
      </c>
      <c r="D25" s="14">
        <v>5084.3999999999996</v>
      </c>
      <c r="E25" s="14">
        <v>4814.2</v>
      </c>
      <c r="F25" s="14">
        <v>7074.1</v>
      </c>
      <c r="G25" s="14">
        <v>8277.4</v>
      </c>
      <c r="H25" s="14">
        <v>13556.3</v>
      </c>
      <c r="I25" s="14">
        <v>251756.5</v>
      </c>
      <c r="J25" s="2"/>
      <c r="K25" s="2"/>
    </row>
    <row r="26" spans="1:11" x14ac:dyDescent="0.2">
      <c r="A26" s="1" t="s">
        <v>23</v>
      </c>
      <c r="J26" s="2"/>
      <c r="K26" s="2"/>
    </row>
    <row r="27" spans="1:11" x14ac:dyDescent="0.2">
      <c r="A27" s="1" t="s">
        <v>0</v>
      </c>
      <c r="B27" s="1">
        <v>3287</v>
      </c>
      <c r="C27" s="1">
        <v>168</v>
      </c>
      <c r="D27" s="1">
        <v>294</v>
      </c>
      <c r="E27" s="1">
        <v>1584</v>
      </c>
      <c r="F27" s="1">
        <v>440</v>
      </c>
      <c r="G27" s="1">
        <v>371</v>
      </c>
      <c r="H27" s="1">
        <v>359</v>
      </c>
      <c r="I27" s="1">
        <v>71</v>
      </c>
      <c r="J27" s="2">
        <f t="shared" si="0"/>
        <v>85.944630362032242</v>
      </c>
      <c r="K27" s="2">
        <f t="shared" si="1"/>
        <v>13.081837541831458</v>
      </c>
    </row>
    <row r="28" spans="1:11" x14ac:dyDescent="0.2">
      <c r="A28" s="1" t="s">
        <v>289</v>
      </c>
      <c r="B28" s="1">
        <v>817</v>
      </c>
      <c r="C28" s="1">
        <v>66</v>
      </c>
      <c r="D28" s="1">
        <v>107</v>
      </c>
      <c r="E28" s="1">
        <v>511</v>
      </c>
      <c r="F28" s="1">
        <v>65</v>
      </c>
      <c r="G28" s="1">
        <v>32</v>
      </c>
      <c r="H28" s="1">
        <v>33</v>
      </c>
      <c r="I28" s="1">
        <v>3</v>
      </c>
      <c r="J28" s="2">
        <f t="shared" si="0"/>
        <v>78.824969400244797</v>
      </c>
      <c r="K28" s="2">
        <f t="shared" si="1"/>
        <v>4.406364749082007</v>
      </c>
    </row>
    <row r="29" spans="1:11" x14ac:dyDescent="0.2">
      <c r="A29" s="1" t="s">
        <v>290</v>
      </c>
      <c r="B29" s="1">
        <v>789</v>
      </c>
      <c r="C29" s="1">
        <v>48</v>
      </c>
      <c r="D29" s="1">
        <v>81</v>
      </c>
      <c r="E29" s="1">
        <v>503</v>
      </c>
      <c r="F29" s="1">
        <v>65</v>
      </c>
      <c r="G29" s="1">
        <v>45</v>
      </c>
      <c r="H29" s="1">
        <v>42</v>
      </c>
      <c r="I29" s="1">
        <v>5</v>
      </c>
      <c r="J29" s="2">
        <f t="shared" si="0"/>
        <v>83.650190114068437</v>
      </c>
      <c r="K29" s="2">
        <f t="shared" si="1"/>
        <v>5.9569074778200255</v>
      </c>
    </row>
    <row r="30" spans="1:11" x14ac:dyDescent="0.2">
      <c r="A30" s="1" t="s">
        <v>291</v>
      </c>
      <c r="B30" s="1">
        <v>598</v>
      </c>
      <c r="C30" s="1">
        <v>38</v>
      </c>
      <c r="D30" s="1">
        <v>71</v>
      </c>
      <c r="E30" s="1">
        <v>293</v>
      </c>
      <c r="F30" s="1">
        <v>88</v>
      </c>
      <c r="G30" s="1">
        <v>60</v>
      </c>
      <c r="H30" s="1">
        <v>44</v>
      </c>
      <c r="I30" s="1">
        <v>4</v>
      </c>
      <c r="J30" s="2">
        <f t="shared" si="0"/>
        <v>81.772575250836127</v>
      </c>
      <c r="K30" s="2">
        <f t="shared" si="1"/>
        <v>8.0267558528428093</v>
      </c>
    </row>
    <row r="31" spans="1:11" x14ac:dyDescent="0.2">
      <c r="A31" s="1" t="s">
        <v>292</v>
      </c>
      <c r="B31" s="1">
        <v>345</v>
      </c>
      <c r="C31" s="1">
        <v>6</v>
      </c>
      <c r="D31" s="1">
        <v>18</v>
      </c>
      <c r="E31" s="1">
        <v>127</v>
      </c>
      <c r="F31" s="1">
        <v>81</v>
      </c>
      <c r="G31" s="1">
        <v>80</v>
      </c>
      <c r="H31" s="1">
        <v>29</v>
      </c>
      <c r="I31" s="1">
        <v>4</v>
      </c>
      <c r="J31" s="2">
        <f t="shared" si="0"/>
        <v>93.043478260869563</v>
      </c>
      <c r="K31" s="2">
        <f t="shared" si="1"/>
        <v>9.5652173913043477</v>
      </c>
    </row>
    <row r="32" spans="1:11" x14ac:dyDescent="0.2">
      <c r="A32" s="1" t="s">
        <v>293</v>
      </c>
      <c r="B32" s="1">
        <v>421</v>
      </c>
      <c r="C32" s="1">
        <v>9</v>
      </c>
      <c r="D32" s="1">
        <v>13</v>
      </c>
      <c r="E32" s="1">
        <v>110</v>
      </c>
      <c r="F32" s="1">
        <v>101</v>
      </c>
      <c r="G32" s="1">
        <v>91</v>
      </c>
      <c r="H32" s="1">
        <v>90</v>
      </c>
      <c r="I32" s="1">
        <v>7</v>
      </c>
      <c r="J32" s="2">
        <f t="shared" si="0"/>
        <v>94.774346793349167</v>
      </c>
      <c r="K32" s="2">
        <f t="shared" si="1"/>
        <v>23.040380047505938</v>
      </c>
    </row>
    <row r="33" spans="1:11" x14ac:dyDescent="0.2">
      <c r="A33" s="1" t="s">
        <v>294</v>
      </c>
      <c r="B33" s="1">
        <v>188</v>
      </c>
      <c r="C33" s="1">
        <v>0</v>
      </c>
      <c r="D33" s="1">
        <v>3</v>
      </c>
      <c r="E33" s="1">
        <v>28</v>
      </c>
      <c r="F33" s="1">
        <v>27</v>
      </c>
      <c r="G33" s="1">
        <v>52</v>
      </c>
      <c r="H33" s="1">
        <v>67</v>
      </c>
      <c r="I33" s="1">
        <v>11</v>
      </c>
      <c r="J33" s="2">
        <f t="shared" si="0"/>
        <v>98.40425531914893</v>
      </c>
      <c r="K33" s="2">
        <f t="shared" si="1"/>
        <v>41.48936170212766</v>
      </c>
    </row>
    <row r="34" spans="1:11" x14ac:dyDescent="0.2">
      <c r="A34" s="1" t="s">
        <v>295</v>
      </c>
      <c r="B34" s="1">
        <v>129</v>
      </c>
      <c r="C34" s="1">
        <v>1</v>
      </c>
      <c r="D34" s="1">
        <v>1</v>
      </c>
      <c r="E34" s="1">
        <v>12</v>
      </c>
      <c r="F34" s="1">
        <v>13</v>
      </c>
      <c r="G34" s="1">
        <v>11</v>
      </c>
      <c r="H34" s="1">
        <v>54</v>
      </c>
      <c r="I34" s="1">
        <v>37</v>
      </c>
      <c r="J34" s="2">
        <f t="shared" si="0"/>
        <v>98.449612403100772</v>
      </c>
      <c r="K34" s="2">
        <f t="shared" si="1"/>
        <v>70.542635658914733</v>
      </c>
    </row>
    <row r="35" spans="1:11" x14ac:dyDescent="0.2">
      <c r="A35" s="1" t="s">
        <v>159</v>
      </c>
      <c r="B35" s="14">
        <v>7107.4</v>
      </c>
      <c r="C35" s="14">
        <v>4172.6000000000004</v>
      </c>
      <c r="D35" s="14">
        <v>4432.1000000000004</v>
      </c>
      <c r="E35" s="14">
        <v>5043.7</v>
      </c>
      <c r="F35" s="14">
        <v>8409.1</v>
      </c>
      <c r="G35" s="14">
        <v>9660.5</v>
      </c>
      <c r="H35" s="14">
        <v>11901.2</v>
      </c>
      <c r="I35" s="14">
        <v>25520.400000000001</v>
      </c>
      <c r="J35" s="2"/>
      <c r="K35" s="2"/>
    </row>
    <row r="36" spans="1:11" x14ac:dyDescent="0.2">
      <c r="A36" s="1" t="s">
        <v>21</v>
      </c>
      <c r="B36" s="14">
        <v>5156.8</v>
      </c>
      <c r="C36" s="14">
        <v>3437.5</v>
      </c>
      <c r="D36" s="14">
        <v>3734.6</v>
      </c>
      <c r="E36" s="14">
        <v>3896.6</v>
      </c>
      <c r="F36" s="14">
        <v>7561.7</v>
      </c>
      <c r="G36" s="14">
        <v>9015.6</v>
      </c>
      <c r="H36" s="14">
        <v>11750</v>
      </c>
      <c r="I36" s="14">
        <v>59729.7</v>
      </c>
      <c r="J36" s="2"/>
      <c r="K36" s="2"/>
    </row>
    <row r="37" spans="1:11" x14ac:dyDescent="0.2">
      <c r="A37" s="1" t="s">
        <v>296</v>
      </c>
      <c r="J37" s="2"/>
      <c r="K37" s="2"/>
    </row>
    <row r="38" spans="1:11" x14ac:dyDescent="0.2">
      <c r="A38" s="1" t="s">
        <v>0</v>
      </c>
      <c r="B38" s="1">
        <v>9574</v>
      </c>
      <c r="C38" s="1">
        <v>1191</v>
      </c>
      <c r="D38" s="1">
        <v>1033</v>
      </c>
      <c r="E38" s="1">
        <v>4380</v>
      </c>
      <c r="F38" s="1">
        <v>1043</v>
      </c>
      <c r="G38" s="1">
        <v>889</v>
      </c>
      <c r="H38" s="1">
        <v>840</v>
      </c>
      <c r="I38" s="1">
        <v>198</v>
      </c>
      <c r="J38" s="2">
        <f t="shared" si="0"/>
        <v>76.770419887194478</v>
      </c>
      <c r="K38" s="2">
        <f t="shared" si="1"/>
        <v>10.841863379987466</v>
      </c>
    </row>
    <row r="39" spans="1:11" x14ac:dyDescent="0.2">
      <c r="A39" s="1" t="s">
        <v>289</v>
      </c>
      <c r="B39" s="1">
        <v>2342</v>
      </c>
      <c r="C39" s="1">
        <v>525</v>
      </c>
      <c r="D39" s="1">
        <v>335</v>
      </c>
      <c r="E39" s="1">
        <v>1183</v>
      </c>
      <c r="F39" s="1">
        <v>151</v>
      </c>
      <c r="G39" s="1">
        <v>74</v>
      </c>
      <c r="H39" s="1">
        <v>65</v>
      </c>
      <c r="I39" s="1">
        <v>9</v>
      </c>
      <c r="J39" s="2">
        <f t="shared" si="0"/>
        <v>63.279248505550811</v>
      </c>
      <c r="K39" s="2">
        <f t="shared" si="1"/>
        <v>3.1596925704526044</v>
      </c>
    </row>
    <row r="40" spans="1:11" x14ac:dyDescent="0.2">
      <c r="A40" s="1" t="s">
        <v>290</v>
      </c>
      <c r="B40" s="1">
        <v>2275</v>
      </c>
      <c r="C40" s="1">
        <v>304</v>
      </c>
      <c r="D40" s="1">
        <v>250</v>
      </c>
      <c r="E40" s="1">
        <v>1325</v>
      </c>
      <c r="F40" s="1">
        <v>168</v>
      </c>
      <c r="G40" s="1">
        <v>126</v>
      </c>
      <c r="H40" s="1">
        <v>94</v>
      </c>
      <c r="I40" s="1">
        <v>8</v>
      </c>
      <c r="J40" s="2">
        <f t="shared" si="0"/>
        <v>75.64835164835165</v>
      </c>
      <c r="K40" s="2">
        <f t="shared" si="1"/>
        <v>4.4835164835164836</v>
      </c>
    </row>
    <row r="41" spans="1:11" x14ac:dyDescent="0.2">
      <c r="A41" s="1" t="s">
        <v>291</v>
      </c>
      <c r="B41" s="1">
        <v>1924</v>
      </c>
      <c r="C41" s="1">
        <v>223</v>
      </c>
      <c r="D41" s="1">
        <v>263</v>
      </c>
      <c r="E41" s="1">
        <v>952</v>
      </c>
      <c r="F41" s="1">
        <v>222</v>
      </c>
      <c r="G41" s="1">
        <v>157</v>
      </c>
      <c r="H41" s="1">
        <v>99</v>
      </c>
      <c r="I41" s="1">
        <v>8</v>
      </c>
      <c r="J41" s="2">
        <f t="shared" si="0"/>
        <v>74.740124740124742</v>
      </c>
      <c r="K41" s="2">
        <f t="shared" si="1"/>
        <v>5.5613305613305615</v>
      </c>
    </row>
    <row r="42" spans="1:11" x14ac:dyDescent="0.2">
      <c r="A42" s="1" t="s">
        <v>292</v>
      </c>
      <c r="B42" s="1">
        <v>1004</v>
      </c>
      <c r="C42" s="1">
        <v>63</v>
      </c>
      <c r="D42" s="1">
        <v>94</v>
      </c>
      <c r="E42" s="1">
        <v>428</v>
      </c>
      <c r="F42" s="1">
        <v>163</v>
      </c>
      <c r="G42" s="1">
        <v>171</v>
      </c>
      <c r="H42" s="1">
        <v>81</v>
      </c>
      <c r="I42" s="1">
        <v>4</v>
      </c>
      <c r="J42" s="2">
        <f t="shared" si="0"/>
        <v>84.362549800796813</v>
      </c>
      <c r="K42" s="2">
        <f t="shared" si="1"/>
        <v>8.4661354581673312</v>
      </c>
    </row>
    <row r="43" spans="1:11" x14ac:dyDescent="0.2">
      <c r="A43" s="1" t="s">
        <v>293</v>
      </c>
      <c r="B43" s="1">
        <v>988</v>
      </c>
      <c r="C43" s="1">
        <v>39</v>
      </c>
      <c r="D43" s="1">
        <v>61</v>
      </c>
      <c r="E43" s="1">
        <v>303</v>
      </c>
      <c r="F43" s="1">
        <v>201</v>
      </c>
      <c r="G43" s="1">
        <v>197</v>
      </c>
      <c r="H43" s="1">
        <v>163</v>
      </c>
      <c r="I43" s="1">
        <v>24</v>
      </c>
      <c r="J43" s="2">
        <f t="shared" si="0"/>
        <v>89.878542510121463</v>
      </c>
      <c r="K43" s="2">
        <f t="shared" si="1"/>
        <v>18.927125506072876</v>
      </c>
    </row>
    <row r="44" spans="1:11" x14ac:dyDescent="0.2">
      <c r="A44" s="1" t="s">
        <v>294</v>
      </c>
      <c r="B44" s="1">
        <v>479</v>
      </c>
      <c r="C44" s="1">
        <v>14</v>
      </c>
      <c r="D44" s="1">
        <v>15</v>
      </c>
      <c r="E44" s="1">
        <v>102</v>
      </c>
      <c r="F44" s="1">
        <v>76</v>
      </c>
      <c r="G44" s="1">
        <v>107</v>
      </c>
      <c r="H44" s="1">
        <v>138</v>
      </c>
      <c r="I44" s="1">
        <v>27</v>
      </c>
      <c r="J44" s="2">
        <f t="shared" si="0"/>
        <v>93.945720250521916</v>
      </c>
      <c r="K44" s="2">
        <f t="shared" si="1"/>
        <v>34.446764091858036</v>
      </c>
    </row>
    <row r="45" spans="1:11" x14ac:dyDescent="0.2">
      <c r="A45" s="1" t="s">
        <v>295</v>
      </c>
      <c r="B45" s="1">
        <v>562</v>
      </c>
      <c r="C45" s="1">
        <v>23</v>
      </c>
      <c r="D45" s="1">
        <v>15</v>
      </c>
      <c r="E45" s="1">
        <v>87</v>
      </c>
      <c r="F45" s="1">
        <v>62</v>
      </c>
      <c r="G45" s="1">
        <v>57</v>
      </c>
      <c r="H45" s="1">
        <v>200</v>
      </c>
      <c r="I45" s="1">
        <v>118</v>
      </c>
      <c r="J45" s="2">
        <f t="shared" si="0"/>
        <v>93.238434163701072</v>
      </c>
      <c r="K45" s="2">
        <f t="shared" si="1"/>
        <v>56.583629893238431</v>
      </c>
    </row>
    <row r="46" spans="1:11" x14ac:dyDescent="0.2">
      <c r="A46" s="1" t="s">
        <v>159</v>
      </c>
      <c r="B46" s="14">
        <v>8022</v>
      </c>
      <c r="C46" s="14">
        <v>4505.6000000000004</v>
      </c>
      <c r="D46" s="14">
        <v>5245.9</v>
      </c>
      <c r="E46" s="14">
        <v>6019.1</v>
      </c>
      <c r="F46" s="14">
        <v>8985.1</v>
      </c>
      <c r="G46" s="14">
        <v>11962</v>
      </c>
      <c r="H46" s="14">
        <v>16175.8</v>
      </c>
      <c r="I46" s="14">
        <v>30609.3</v>
      </c>
      <c r="J46" s="2"/>
      <c r="K46" s="2"/>
    </row>
    <row r="47" spans="1:11" x14ac:dyDescent="0.2">
      <c r="A47" s="1" t="s">
        <v>21</v>
      </c>
      <c r="B47" s="14">
        <v>5220.8999999999996</v>
      </c>
      <c r="C47" s="14">
        <v>3079.8</v>
      </c>
      <c r="D47" s="14">
        <v>4315</v>
      </c>
      <c r="E47" s="14">
        <v>4400</v>
      </c>
      <c r="F47" s="14">
        <v>7280.4</v>
      </c>
      <c r="G47" s="14">
        <v>8779.2000000000007</v>
      </c>
      <c r="H47" s="14">
        <v>12484.7</v>
      </c>
      <c r="I47" s="14">
        <v>177796.4</v>
      </c>
      <c r="J47" s="2"/>
      <c r="K47" s="2"/>
    </row>
    <row r="48" spans="1:11" x14ac:dyDescent="0.2">
      <c r="A48" s="1" t="s">
        <v>22</v>
      </c>
      <c r="J48" s="2"/>
      <c r="K48" s="2"/>
    </row>
    <row r="49" spans="1:11" x14ac:dyDescent="0.2">
      <c r="A49" s="1" t="s">
        <v>0</v>
      </c>
      <c r="B49" s="1">
        <v>5490</v>
      </c>
      <c r="C49" s="1">
        <v>607</v>
      </c>
      <c r="D49" s="1">
        <v>613</v>
      </c>
      <c r="E49" s="1">
        <v>2639</v>
      </c>
      <c r="F49" s="1">
        <v>568</v>
      </c>
      <c r="G49" s="1">
        <v>491</v>
      </c>
      <c r="H49" s="1">
        <v>448</v>
      </c>
      <c r="I49" s="1">
        <v>124</v>
      </c>
      <c r="J49" s="2">
        <f t="shared" si="0"/>
        <v>77.777777777777771</v>
      </c>
      <c r="K49" s="2">
        <f t="shared" si="1"/>
        <v>10.418943533697632</v>
      </c>
    </row>
    <row r="50" spans="1:11" x14ac:dyDescent="0.2">
      <c r="A50" s="1" t="s">
        <v>289</v>
      </c>
      <c r="B50" s="1">
        <v>1079</v>
      </c>
      <c r="C50" s="1">
        <v>194</v>
      </c>
      <c r="D50" s="1">
        <v>154</v>
      </c>
      <c r="E50" s="1">
        <v>587</v>
      </c>
      <c r="F50" s="1">
        <v>73</v>
      </c>
      <c r="G50" s="1">
        <v>36</v>
      </c>
      <c r="H50" s="1">
        <v>29</v>
      </c>
      <c r="I50" s="1">
        <v>6</v>
      </c>
      <c r="J50" s="2">
        <f t="shared" si="0"/>
        <v>67.747914735866544</v>
      </c>
      <c r="K50" s="2">
        <f t="shared" si="1"/>
        <v>3.2437442075996294</v>
      </c>
    </row>
    <row r="51" spans="1:11" x14ac:dyDescent="0.2">
      <c r="A51" s="1" t="s">
        <v>290</v>
      </c>
      <c r="B51" s="1">
        <v>1330</v>
      </c>
      <c r="C51" s="1">
        <v>171</v>
      </c>
      <c r="D51" s="1">
        <v>149</v>
      </c>
      <c r="E51" s="1">
        <v>791</v>
      </c>
      <c r="F51" s="1">
        <v>95</v>
      </c>
      <c r="G51" s="1">
        <v>74</v>
      </c>
      <c r="H51" s="1">
        <v>46</v>
      </c>
      <c r="I51" s="1">
        <v>4</v>
      </c>
      <c r="J51" s="2">
        <f t="shared" si="0"/>
        <v>75.939849624060145</v>
      </c>
      <c r="K51" s="2">
        <f t="shared" si="1"/>
        <v>3.7593984962406015</v>
      </c>
    </row>
    <row r="52" spans="1:11" x14ac:dyDescent="0.2">
      <c r="A52" s="1" t="s">
        <v>291</v>
      </c>
      <c r="B52" s="1">
        <v>1269</v>
      </c>
      <c r="C52" s="1">
        <v>150</v>
      </c>
      <c r="D52" s="1">
        <v>179</v>
      </c>
      <c r="E52" s="1">
        <v>652</v>
      </c>
      <c r="F52" s="1">
        <v>135</v>
      </c>
      <c r="G52" s="1">
        <v>98</v>
      </c>
      <c r="H52" s="1">
        <v>52</v>
      </c>
      <c r="I52" s="1">
        <v>3</v>
      </c>
      <c r="J52" s="2">
        <f t="shared" si="0"/>
        <v>74.074074074074076</v>
      </c>
      <c r="K52" s="2">
        <f t="shared" si="1"/>
        <v>4.3341213553979507</v>
      </c>
    </row>
    <row r="53" spans="1:11" x14ac:dyDescent="0.2">
      <c r="A53" s="1" t="s">
        <v>292</v>
      </c>
      <c r="B53" s="1">
        <v>623</v>
      </c>
      <c r="C53" s="1">
        <v>47</v>
      </c>
      <c r="D53" s="1">
        <v>71</v>
      </c>
      <c r="E53" s="1">
        <v>290</v>
      </c>
      <c r="F53" s="1">
        <v>77</v>
      </c>
      <c r="G53" s="1">
        <v>89</v>
      </c>
      <c r="H53" s="1">
        <v>47</v>
      </c>
      <c r="I53" s="1">
        <v>2</v>
      </c>
      <c r="J53" s="2">
        <f t="shared" si="0"/>
        <v>81.0593900481541</v>
      </c>
      <c r="K53" s="2">
        <f t="shared" si="1"/>
        <v>7.8651685393258424</v>
      </c>
    </row>
    <row r="54" spans="1:11" x14ac:dyDescent="0.2">
      <c r="A54" s="1" t="s">
        <v>293</v>
      </c>
      <c r="B54" s="1">
        <v>531</v>
      </c>
      <c r="C54" s="1">
        <v>20</v>
      </c>
      <c r="D54" s="1">
        <v>37</v>
      </c>
      <c r="E54" s="1">
        <v>185</v>
      </c>
      <c r="F54" s="1">
        <v>95</v>
      </c>
      <c r="G54" s="1">
        <v>102</v>
      </c>
      <c r="H54" s="1">
        <v>75</v>
      </c>
      <c r="I54" s="1">
        <v>17</v>
      </c>
      <c r="J54" s="2">
        <f t="shared" si="0"/>
        <v>89.265536723163848</v>
      </c>
      <c r="K54" s="2">
        <f t="shared" si="1"/>
        <v>17.325800376647834</v>
      </c>
    </row>
    <row r="55" spans="1:11" x14ac:dyDescent="0.2">
      <c r="A55" s="1" t="s">
        <v>294</v>
      </c>
      <c r="B55" s="1">
        <v>273</v>
      </c>
      <c r="C55" s="1">
        <v>10</v>
      </c>
      <c r="D55" s="1">
        <v>11</v>
      </c>
      <c r="E55" s="1">
        <v>68</v>
      </c>
      <c r="F55" s="1">
        <v>44</v>
      </c>
      <c r="G55" s="1">
        <v>54</v>
      </c>
      <c r="H55" s="1">
        <v>72</v>
      </c>
      <c r="I55" s="1">
        <v>14</v>
      </c>
      <c r="J55" s="2">
        <f t="shared" si="0"/>
        <v>92.307692307692307</v>
      </c>
      <c r="K55" s="2">
        <f t="shared" si="1"/>
        <v>31.501831501831504</v>
      </c>
    </row>
    <row r="56" spans="1:11" x14ac:dyDescent="0.2">
      <c r="A56" s="1" t="s">
        <v>295</v>
      </c>
      <c r="B56" s="1">
        <v>385</v>
      </c>
      <c r="C56" s="1">
        <v>15</v>
      </c>
      <c r="D56" s="1">
        <v>12</v>
      </c>
      <c r="E56" s="1">
        <v>66</v>
      </c>
      <c r="F56" s="1">
        <v>49</v>
      </c>
      <c r="G56" s="1">
        <v>38</v>
      </c>
      <c r="H56" s="1">
        <v>127</v>
      </c>
      <c r="I56" s="1">
        <v>78</v>
      </c>
      <c r="J56" s="2">
        <f t="shared" si="0"/>
        <v>92.987012987012989</v>
      </c>
      <c r="K56" s="2">
        <f t="shared" si="1"/>
        <v>53.246753246753244</v>
      </c>
    </row>
    <row r="57" spans="1:11" x14ac:dyDescent="0.2">
      <c r="A57" s="1" t="s">
        <v>159</v>
      </c>
      <c r="B57" s="14">
        <v>8594.2000000000007</v>
      </c>
      <c r="C57" s="14">
        <v>5046.7</v>
      </c>
      <c r="D57" s="14">
        <v>5871.3</v>
      </c>
      <c r="E57" s="14">
        <v>6143.4</v>
      </c>
      <c r="F57" s="14">
        <v>9713.1</v>
      </c>
      <c r="G57" s="14">
        <v>12154.7</v>
      </c>
      <c r="H57" s="14">
        <v>19175.3</v>
      </c>
      <c r="I57" s="14">
        <v>34126</v>
      </c>
      <c r="J57" s="2"/>
      <c r="K57" s="2"/>
    </row>
    <row r="58" spans="1:11" x14ac:dyDescent="0.2">
      <c r="A58" s="1" t="s">
        <v>21</v>
      </c>
      <c r="B58" s="14">
        <v>5661.9</v>
      </c>
      <c r="C58" s="14">
        <v>4100.8999999999996</v>
      </c>
      <c r="D58" s="14">
        <v>5048.8999999999996</v>
      </c>
      <c r="E58" s="14">
        <v>4815.1000000000004</v>
      </c>
      <c r="F58" s="14">
        <v>7148.1</v>
      </c>
      <c r="G58" s="14">
        <v>8553.4</v>
      </c>
      <c r="H58" s="14">
        <v>13333.3</v>
      </c>
      <c r="I58" s="14">
        <v>221025.4</v>
      </c>
      <c r="J58" s="2"/>
      <c r="K58" s="2"/>
    </row>
    <row r="59" spans="1:11" x14ac:dyDescent="0.2">
      <c r="A59" s="1" t="s">
        <v>23</v>
      </c>
      <c r="J59" s="2"/>
      <c r="K59" s="2"/>
    </row>
    <row r="60" spans="1:11" x14ac:dyDescent="0.2">
      <c r="A60" s="1" t="s">
        <v>0</v>
      </c>
      <c r="B60" s="1">
        <v>4084</v>
      </c>
      <c r="C60" s="1">
        <v>584</v>
      </c>
      <c r="D60" s="1">
        <v>420</v>
      </c>
      <c r="E60" s="1">
        <v>1741</v>
      </c>
      <c r="F60" s="1">
        <v>475</v>
      </c>
      <c r="G60" s="1">
        <v>398</v>
      </c>
      <c r="H60" s="1">
        <v>392</v>
      </c>
      <c r="I60" s="1">
        <v>74</v>
      </c>
      <c r="J60" s="2">
        <f t="shared" si="0"/>
        <v>75.416258570029385</v>
      </c>
      <c r="K60" s="2">
        <f t="shared" si="1"/>
        <v>11.410381978452497</v>
      </c>
    </row>
    <row r="61" spans="1:11" x14ac:dyDescent="0.2">
      <c r="A61" s="1" t="s">
        <v>289</v>
      </c>
      <c r="B61" s="1">
        <v>1263</v>
      </c>
      <c r="C61" s="1">
        <v>331</v>
      </c>
      <c r="D61" s="1">
        <v>181</v>
      </c>
      <c r="E61" s="1">
        <v>596</v>
      </c>
      <c r="F61" s="1">
        <v>78</v>
      </c>
      <c r="G61" s="1">
        <v>38</v>
      </c>
      <c r="H61" s="1">
        <v>36</v>
      </c>
      <c r="I61" s="1">
        <v>3</v>
      </c>
      <c r="J61" s="2">
        <f t="shared" ref="J61:J67" si="2">SUM(E61:I61)*100/B61</f>
        <v>59.461599366587492</v>
      </c>
      <c r="K61" s="2">
        <f t="shared" ref="K61:K67" si="3">(H61+I61)*100/B61</f>
        <v>3.0878859857482186</v>
      </c>
    </row>
    <row r="62" spans="1:11" x14ac:dyDescent="0.2">
      <c r="A62" s="1" t="s">
        <v>290</v>
      </c>
      <c r="B62" s="1">
        <v>945</v>
      </c>
      <c r="C62" s="1">
        <v>133</v>
      </c>
      <c r="D62" s="1">
        <v>101</v>
      </c>
      <c r="E62" s="1">
        <v>534</v>
      </c>
      <c r="F62" s="1">
        <v>73</v>
      </c>
      <c r="G62" s="1">
        <v>52</v>
      </c>
      <c r="H62" s="1">
        <v>48</v>
      </c>
      <c r="I62" s="1">
        <v>4</v>
      </c>
      <c r="J62" s="2">
        <f t="shared" si="2"/>
        <v>75.238095238095241</v>
      </c>
      <c r="K62" s="2">
        <f t="shared" si="3"/>
        <v>5.5026455026455023</v>
      </c>
    </row>
    <row r="63" spans="1:11" x14ac:dyDescent="0.2">
      <c r="A63" s="1" t="s">
        <v>291</v>
      </c>
      <c r="B63" s="1">
        <v>655</v>
      </c>
      <c r="C63" s="1">
        <v>73</v>
      </c>
      <c r="D63" s="1">
        <v>84</v>
      </c>
      <c r="E63" s="1">
        <v>300</v>
      </c>
      <c r="F63" s="1">
        <v>87</v>
      </c>
      <c r="G63" s="1">
        <v>59</v>
      </c>
      <c r="H63" s="1">
        <v>47</v>
      </c>
      <c r="I63" s="1">
        <v>5</v>
      </c>
      <c r="J63" s="2">
        <f t="shared" si="2"/>
        <v>76.030534351145036</v>
      </c>
      <c r="K63" s="2">
        <f t="shared" si="3"/>
        <v>7.9389312977099236</v>
      </c>
    </row>
    <row r="64" spans="1:11" x14ac:dyDescent="0.2">
      <c r="A64" s="1" t="s">
        <v>292</v>
      </c>
      <c r="B64" s="1">
        <v>381</v>
      </c>
      <c r="C64" s="1">
        <v>16</v>
      </c>
      <c r="D64" s="1">
        <v>23</v>
      </c>
      <c r="E64" s="1">
        <v>138</v>
      </c>
      <c r="F64" s="1">
        <v>86</v>
      </c>
      <c r="G64" s="1">
        <v>82</v>
      </c>
      <c r="H64" s="1">
        <v>34</v>
      </c>
      <c r="I64" s="1">
        <v>2</v>
      </c>
      <c r="J64" s="2">
        <f t="shared" si="2"/>
        <v>89.763779527559052</v>
      </c>
      <c r="K64" s="2">
        <f t="shared" si="3"/>
        <v>9.4488188976377945</v>
      </c>
    </row>
    <row r="65" spans="1:11" x14ac:dyDescent="0.2">
      <c r="A65" s="1" t="s">
        <v>293</v>
      </c>
      <c r="B65" s="1">
        <v>457</v>
      </c>
      <c r="C65" s="1">
        <v>19</v>
      </c>
      <c r="D65" s="1">
        <v>24</v>
      </c>
      <c r="E65" s="1">
        <v>118</v>
      </c>
      <c r="F65" s="1">
        <v>106</v>
      </c>
      <c r="G65" s="1">
        <v>95</v>
      </c>
      <c r="H65" s="1">
        <v>88</v>
      </c>
      <c r="I65" s="1">
        <v>7</v>
      </c>
      <c r="J65" s="2">
        <f t="shared" si="2"/>
        <v>90.590809628008756</v>
      </c>
      <c r="K65" s="2">
        <f t="shared" si="3"/>
        <v>20.787746170678336</v>
      </c>
    </row>
    <row r="66" spans="1:11" x14ac:dyDescent="0.2">
      <c r="A66" s="1" t="s">
        <v>294</v>
      </c>
      <c r="B66" s="1">
        <v>206</v>
      </c>
      <c r="C66" s="1">
        <v>4</v>
      </c>
      <c r="D66" s="1">
        <v>4</v>
      </c>
      <c r="E66" s="1">
        <v>34</v>
      </c>
      <c r="F66" s="1">
        <v>32</v>
      </c>
      <c r="G66" s="1">
        <v>53</v>
      </c>
      <c r="H66" s="1">
        <v>66</v>
      </c>
      <c r="I66" s="1">
        <v>13</v>
      </c>
      <c r="J66" s="2">
        <f t="shared" si="2"/>
        <v>96.116504854368927</v>
      </c>
      <c r="K66" s="2">
        <f t="shared" si="3"/>
        <v>38.349514563106794</v>
      </c>
    </row>
    <row r="67" spans="1:11" x14ac:dyDescent="0.2">
      <c r="A67" s="1" t="s">
        <v>295</v>
      </c>
      <c r="B67" s="1">
        <v>177</v>
      </c>
      <c r="C67" s="1">
        <v>8</v>
      </c>
      <c r="D67" s="1">
        <v>3</v>
      </c>
      <c r="E67" s="1">
        <v>21</v>
      </c>
      <c r="F67" s="1">
        <v>13</v>
      </c>
      <c r="G67" s="1">
        <v>19</v>
      </c>
      <c r="H67" s="1">
        <v>73</v>
      </c>
      <c r="I67" s="1">
        <v>40</v>
      </c>
      <c r="J67" s="2">
        <f t="shared" si="2"/>
        <v>93.78531073446328</v>
      </c>
      <c r="K67" s="2">
        <f t="shared" si="3"/>
        <v>63.841807909604519</v>
      </c>
    </row>
    <row r="68" spans="1:11" x14ac:dyDescent="0.2">
      <c r="A68" s="1" t="s">
        <v>159</v>
      </c>
      <c r="B68" s="14">
        <v>7252.9</v>
      </c>
      <c r="C68" s="14">
        <v>3943.1</v>
      </c>
      <c r="D68" s="14">
        <v>4333</v>
      </c>
      <c r="E68" s="14">
        <v>5830.7</v>
      </c>
      <c r="F68" s="14">
        <v>8114.7</v>
      </c>
      <c r="G68" s="14">
        <v>11724.4</v>
      </c>
      <c r="H68" s="14">
        <v>12747.8</v>
      </c>
      <c r="I68" s="14">
        <v>24716.400000000001</v>
      </c>
    </row>
    <row r="69" spans="1:11" x14ac:dyDescent="0.2">
      <c r="A69" s="1" t="s">
        <v>21</v>
      </c>
      <c r="B69" s="14">
        <v>4560.8</v>
      </c>
      <c r="C69" s="14">
        <v>2205.6</v>
      </c>
      <c r="D69" s="14">
        <v>3217.8</v>
      </c>
      <c r="E69" s="14">
        <v>3785.1</v>
      </c>
      <c r="F69" s="14">
        <v>7485.6</v>
      </c>
      <c r="G69" s="14">
        <v>9024.4</v>
      </c>
      <c r="H69" s="14">
        <v>11761.4</v>
      </c>
      <c r="I69" s="14">
        <v>93499.9</v>
      </c>
    </row>
    <row r="70" spans="1:11" x14ac:dyDescent="0.2">
      <c r="A70" s="1" t="s">
        <v>24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8365-7F84-4A34-837F-2BBA6C1D06B7}">
  <dimension ref="A1:K59"/>
  <sheetViews>
    <sheetView view="pageBreakPreview" zoomScale="150" zoomScaleNormal="100" zoomScaleSheetLayoutView="150" workbookViewId="0">
      <selection activeCell="B13" sqref="B13:I14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351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297</v>
      </c>
    </row>
    <row r="5" spans="1:11" x14ac:dyDescent="0.2">
      <c r="A5" s="1" t="s">
        <v>0</v>
      </c>
      <c r="B5" s="1">
        <v>817</v>
      </c>
      <c r="C5" s="1">
        <v>207</v>
      </c>
      <c r="D5" s="1">
        <v>154</v>
      </c>
      <c r="E5" s="1">
        <v>205</v>
      </c>
      <c r="F5" s="1">
        <v>85</v>
      </c>
      <c r="G5" s="1">
        <v>60</v>
      </c>
      <c r="H5" s="1">
        <v>79</v>
      </c>
      <c r="I5" s="1">
        <v>27</v>
      </c>
      <c r="J5" s="2">
        <f>SUM(E5:I5)*100/B5</f>
        <v>55.813953488372093</v>
      </c>
      <c r="K5" s="2">
        <f>(H5+I5)*100/B5</f>
        <v>12.974296205630354</v>
      </c>
    </row>
    <row r="6" spans="1:11" x14ac:dyDescent="0.2">
      <c r="A6" s="1" t="s">
        <v>289</v>
      </c>
      <c r="B6" s="1">
        <v>458</v>
      </c>
      <c r="C6" s="1">
        <v>151</v>
      </c>
      <c r="D6" s="1">
        <v>108</v>
      </c>
      <c r="E6" s="1">
        <v>118</v>
      </c>
      <c r="F6" s="1">
        <v>33</v>
      </c>
      <c r="G6" s="1">
        <v>23</v>
      </c>
      <c r="H6" s="1">
        <v>18</v>
      </c>
      <c r="I6" s="1">
        <v>7</v>
      </c>
      <c r="J6" s="2">
        <f t="shared" ref="J6:J37" si="0">SUM(E6:I6)*100/B6</f>
        <v>43.449781659388648</v>
      </c>
      <c r="K6" s="2">
        <f t="shared" ref="K6:K37" si="1">(H6+I6)*100/B6</f>
        <v>5.4585152838427948</v>
      </c>
    </row>
    <row r="7" spans="1:11" x14ac:dyDescent="0.2">
      <c r="A7" s="1" t="s">
        <v>290</v>
      </c>
      <c r="B7" s="1">
        <v>104</v>
      </c>
      <c r="C7" s="1">
        <v>23</v>
      </c>
      <c r="D7" s="1">
        <v>15</v>
      </c>
      <c r="E7" s="1">
        <v>29</v>
      </c>
      <c r="F7" s="1">
        <v>14</v>
      </c>
      <c r="G7" s="1">
        <v>11</v>
      </c>
      <c r="H7" s="1">
        <v>11</v>
      </c>
      <c r="I7" s="1">
        <v>1</v>
      </c>
      <c r="J7" s="2">
        <f t="shared" si="0"/>
        <v>63.46153846153846</v>
      </c>
      <c r="K7" s="2">
        <f t="shared" si="1"/>
        <v>11.538461538461538</v>
      </c>
    </row>
    <row r="8" spans="1:11" x14ac:dyDescent="0.2">
      <c r="A8" s="1" t="s">
        <v>291</v>
      </c>
      <c r="B8" s="1">
        <v>88</v>
      </c>
      <c r="C8" s="1">
        <v>17</v>
      </c>
      <c r="D8" s="1">
        <v>15</v>
      </c>
      <c r="E8" s="1">
        <v>26</v>
      </c>
      <c r="F8" s="1">
        <v>10</v>
      </c>
      <c r="G8" s="1">
        <v>6</v>
      </c>
      <c r="H8" s="1">
        <v>12</v>
      </c>
      <c r="I8" s="1">
        <v>2</v>
      </c>
      <c r="J8" s="2">
        <f t="shared" si="0"/>
        <v>63.636363636363633</v>
      </c>
      <c r="K8" s="2">
        <f t="shared" si="1"/>
        <v>15.909090909090908</v>
      </c>
    </row>
    <row r="9" spans="1:11" x14ac:dyDescent="0.2">
      <c r="A9" s="1" t="s">
        <v>292</v>
      </c>
      <c r="B9" s="1">
        <v>16</v>
      </c>
      <c r="C9" s="1">
        <v>1</v>
      </c>
      <c r="D9" s="1">
        <v>2</v>
      </c>
      <c r="E9" s="1">
        <v>4</v>
      </c>
      <c r="F9" s="1">
        <v>4</v>
      </c>
      <c r="G9" s="1">
        <v>3</v>
      </c>
      <c r="H9" s="1">
        <v>1</v>
      </c>
      <c r="I9" s="1">
        <v>1</v>
      </c>
      <c r="J9" s="2">
        <f t="shared" si="0"/>
        <v>81.25</v>
      </c>
      <c r="K9" s="2">
        <f t="shared" si="1"/>
        <v>12.5</v>
      </c>
    </row>
    <row r="10" spans="1:11" x14ac:dyDescent="0.2">
      <c r="A10" s="1" t="s">
        <v>293</v>
      </c>
      <c r="B10" s="1">
        <v>50</v>
      </c>
      <c r="C10" s="1">
        <v>4</v>
      </c>
      <c r="D10" s="1">
        <v>3</v>
      </c>
      <c r="E10" s="1">
        <v>10</v>
      </c>
      <c r="F10" s="1">
        <v>11</v>
      </c>
      <c r="G10" s="1">
        <v>7</v>
      </c>
      <c r="H10" s="1">
        <v>13</v>
      </c>
      <c r="I10" s="1">
        <v>2</v>
      </c>
      <c r="J10" s="2">
        <f t="shared" si="0"/>
        <v>86</v>
      </c>
      <c r="K10" s="2">
        <f t="shared" si="1"/>
        <v>30</v>
      </c>
    </row>
    <row r="11" spans="1:11" x14ac:dyDescent="0.2">
      <c r="A11" s="1" t="s">
        <v>294</v>
      </c>
      <c r="B11" s="1">
        <v>20</v>
      </c>
      <c r="C11" s="1">
        <v>3</v>
      </c>
      <c r="D11" s="1">
        <v>3</v>
      </c>
      <c r="E11" s="1">
        <v>2</v>
      </c>
      <c r="F11" s="1">
        <v>3</v>
      </c>
      <c r="G11" s="1">
        <v>0</v>
      </c>
      <c r="H11" s="1">
        <v>5</v>
      </c>
      <c r="I11" s="1">
        <v>4</v>
      </c>
      <c r="J11" s="2">
        <f t="shared" si="0"/>
        <v>70</v>
      </c>
      <c r="K11" s="2">
        <f t="shared" si="1"/>
        <v>45</v>
      </c>
    </row>
    <row r="12" spans="1:11" x14ac:dyDescent="0.2">
      <c r="A12" s="1" t="s">
        <v>295</v>
      </c>
      <c r="B12" s="1">
        <v>81</v>
      </c>
      <c r="C12" s="1">
        <v>8</v>
      </c>
      <c r="D12" s="1">
        <v>8</v>
      </c>
      <c r="E12" s="1">
        <v>16</v>
      </c>
      <c r="F12" s="1">
        <v>10</v>
      </c>
      <c r="G12" s="1">
        <v>10</v>
      </c>
      <c r="H12" s="1">
        <v>19</v>
      </c>
      <c r="I12" s="1">
        <v>10</v>
      </c>
      <c r="J12" s="2">
        <f t="shared" si="0"/>
        <v>80.246913580246911</v>
      </c>
      <c r="K12" s="2">
        <f t="shared" si="1"/>
        <v>35.802469135802468</v>
      </c>
    </row>
    <row r="13" spans="1:11" x14ac:dyDescent="0.2">
      <c r="A13" s="1" t="s">
        <v>159</v>
      </c>
      <c r="B13" s="14">
        <v>10157.700000000001</v>
      </c>
      <c r="C13" s="14">
        <v>3746.4</v>
      </c>
      <c r="D13" s="14">
        <v>4084.4</v>
      </c>
      <c r="E13" s="14">
        <v>12598.9</v>
      </c>
      <c r="F13" s="14">
        <v>9144.1</v>
      </c>
      <c r="G13" s="14">
        <v>10931.2</v>
      </c>
      <c r="H13" s="14">
        <v>25807</v>
      </c>
      <c r="I13" s="14">
        <v>31100</v>
      </c>
    </row>
    <row r="14" spans="1:11" x14ac:dyDescent="0.2">
      <c r="A14" s="1" t="s">
        <v>21</v>
      </c>
      <c r="B14" s="14">
        <v>2229.9</v>
      </c>
      <c r="C14" s="14">
        <v>1713.9</v>
      </c>
      <c r="D14" s="14">
        <v>1782.7</v>
      </c>
      <c r="E14" s="14">
        <v>2171.6999999999998</v>
      </c>
      <c r="F14" s="14">
        <v>4196.3999999999996</v>
      </c>
      <c r="G14" s="14">
        <v>4090.9</v>
      </c>
      <c r="H14" s="14">
        <v>7187.5</v>
      </c>
      <c r="I14" s="14">
        <v>15625</v>
      </c>
    </row>
    <row r="15" spans="1:11" x14ac:dyDescent="0.2">
      <c r="A15" s="1" t="s">
        <v>298</v>
      </c>
    </row>
    <row r="16" spans="1:11" x14ac:dyDescent="0.2">
      <c r="A16" s="1" t="s">
        <v>0</v>
      </c>
      <c r="B16" s="1">
        <v>411</v>
      </c>
      <c r="C16" s="1">
        <v>72</v>
      </c>
      <c r="D16" s="1">
        <v>68</v>
      </c>
      <c r="E16" s="1">
        <v>113</v>
      </c>
      <c r="F16" s="1">
        <v>61</v>
      </c>
      <c r="G16" s="1">
        <v>42</v>
      </c>
      <c r="H16" s="1">
        <v>47</v>
      </c>
      <c r="I16" s="1">
        <v>8</v>
      </c>
      <c r="J16" s="2">
        <f t="shared" si="0"/>
        <v>65.93673965936739</v>
      </c>
      <c r="K16" s="2">
        <f t="shared" si="1"/>
        <v>13.381995133819951</v>
      </c>
    </row>
    <row r="17" spans="1:11" x14ac:dyDescent="0.2">
      <c r="A17" s="1" t="s">
        <v>299</v>
      </c>
      <c r="B17" s="1">
        <v>64</v>
      </c>
      <c r="C17" s="1">
        <v>18</v>
      </c>
      <c r="D17" s="1">
        <v>13</v>
      </c>
      <c r="E17" s="1">
        <v>19</v>
      </c>
      <c r="F17" s="1">
        <v>7</v>
      </c>
      <c r="G17" s="1">
        <v>2</v>
      </c>
      <c r="H17" s="1">
        <v>4</v>
      </c>
      <c r="I17" s="1">
        <v>1</v>
      </c>
      <c r="J17" s="2">
        <f t="shared" si="0"/>
        <v>51.5625</v>
      </c>
      <c r="K17" s="2">
        <f t="shared" si="1"/>
        <v>7.8125</v>
      </c>
    </row>
    <row r="18" spans="1:11" x14ac:dyDescent="0.2">
      <c r="A18" s="1" t="s">
        <v>300</v>
      </c>
      <c r="B18" s="1">
        <v>65</v>
      </c>
      <c r="C18" s="1">
        <v>10</v>
      </c>
      <c r="D18" s="1">
        <v>10</v>
      </c>
      <c r="E18" s="1">
        <v>19</v>
      </c>
      <c r="F18" s="1">
        <v>7</v>
      </c>
      <c r="G18" s="1">
        <v>10</v>
      </c>
      <c r="H18" s="1">
        <v>9</v>
      </c>
      <c r="I18" s="1">
        <v>0</v>
      </c>
      <c r="J18" s="2">
        <f t="shared" si="0"/>
        <v>69.230769230769226</v>
      </c>
      <c r="K18" s="2">
        <f t="shared" si="1"/>
        <v>13.846153846153847</v>
      </c>
    </row>
    <row r="19" spans="1:11" x14ac:dyDescent="0.2">
      <c r="A19" s="1" t="s">
        <v>301</v>
      </c>
      <c r="B19" s="1">
        <v>104</v>
      </c>
      <c r="C19" s="1">
        <v>21</v>
      </c>
      <c r="D19" s="1">
        <v>18</v>
      </c>
      <c r="E19" s="1">
        <v>25</v>
      </c>
      <c r="F19" s="1">
        <v>17</v>
      </c>
      <c r="G19" s="1">
        <v>13</v>
      </c>
      <c r="H19" s="1">
        <v>9</v>
      </c>
      <c r="I19" s="1">
        <v>1</v>
      </c>
      <c r="J19" s="2">
        <f t="shared" si="0"/>
        <v>62.5</v>
      </c>
      <c r="K19" s="2">
        <f t="shared" si="1"/>
        <v>9.615384615384615</v>
      </c>
    </row>
    <row r="20" spans="1:11" x14ac:dyDescent="0.2">
      <c r="A20" s="1" t="s">
        <v>302</v>
      </c>
      <c r="B20" s="1">
        <v>13</v>
      </c>
      <c r="C20" s="1">
        <v>0</v>
      </c>
      <c r="D20" s="1">
        <v>5</v>
      </c>
      <c r="E20" s="1">
        <v>3</v>
      </c>
      <c r="F20" s="1">
        <v>4</v>
      </c>
      <c r="G20" s="1">
        <v>1</v>
      </c>
      <c r="H20" s="1">
        <v>0</v>
      </c>
      <c r="I20" s="1">
        <v>0</v>
      </c>
      <c r="J20" s="2">
        <f t="shared" si="0"/>
        <v>61.53846153846154</v>
      </c>
      <c r="K20" s="2">
        <f t="shared" si="1"/>
        <v>0</v>
      </c>
    </row>
    <row r="21" spans="1:11" x14ac:dyDescent="0.2">
      <c r="A21" s="1" t="s">
        <v>303</v>
      </c>
      <c r="B21" s="1">
        <v>57</v>
      </c>
      <c r="C21" s="1">
        <v>7</v>
      </c>
      <c r="D21" s="1">
        <v>8</v>
      </c>
      <c r="E21" s="1">
        <v>17</v>
      </c>
      <c r="F21" s="1">
        <v>10</v>
      </c>
      <c r="G21" s="1">
        <v>4</v>
      </c>
      <c r="H21" s="1">
        <v>11</v>
      </c>
      <c r="I21" s="1">
        <v>0</v>
      </c>
      <c r="J21" s="2">
        <f t="shared" si="0"/>
        <v>73.684210526315795</v>
      </c>
      <c r="K21" s="2">
        <f t="shared" si="1"/>
        <v>19.298245614035089</v>
      </c>
    </row>
    <row r="22" spans="1:11" x14ac:dyDescent="0.2">
      <c r="A22" s="1" t="s">
        <v>304</v>
      </c>
      <c r="B22" s="1">
        <v>26</v>
      </c>
      <c r="C22" s="1">
        <v>8</v>
      </c>
      <c r="D22" s="1">
        <v>3</v>
      </c>
      <c r="E22" s="1">
        <v>5</v>
      </c>
      <c r="F22" s="1">
        <v>4</v>
      </c>
      <c r="G22" s="1">
        <v>3</v>
      </c>
      <c r="H22" s="1">
        <v>2</v>
      </c>
      <c r="I22" s="1">
        <v>1</v>
      </c>
      <c r="J22" s="2">
        <f t="shared" si="0"/>
        <v>57.692307692307693</v>
      </c>
      <c r="K22" s="2">
        <f t="shared" si="1"/>
        <v>11.538461538461538</v>
      </c>
    </row>
    <row r="23" spans="1:11" x14ac:dyDescent="0.2">
      <c r="A23" s="1" t="s">
        <v>305</v>
      </c>
      <c r="B23" s="1">
        <v>27</v>
      </c>
      <c r="C23" s="1">
        <v>4</v>
      </c>
      <c r="D23" s="1">
        <v>5</v>
      </c>
      <c r="E23" s="1">
        <v>6</v>
      </c>
      <c r="F23" s="1">
        <v>7</v>
      </c>
      <c r="G23" s="1">
        <v>2</v>
      </c>
      <c r="H23" s="1">
        <v>1</v>
      </c>
      <c r="I23" s="1">
        <v>2</v>
      </c>
      <c r="J23" s="2">
        <f t="shared" si="0"/>
        <v>66.666666666666671</v>
      </c>
      <c r="K23" s="2">
        <f t="shared" si="1"/>
        <v>11.111111111111111</v>
      </c>
    </row>
    <row r="24" spans="1:11" x14ac:dyDescent="0.2">
      <c r="A24" s="1" t="s">
        <v>306</v>
      </c>
      <c r="B24" s="1">
        <v>7</v>
      </c>
      <c r="C24" s="1">
        <v>0</v>
      </c>
      <c r="D24" s="1">
        <v>2</v>
      </c>
      <c r="E24" s="1">
        <v>1</v>
      </c>
      <c r="F24" s="1">
        <v>1</v>
      </c>
      <c r="G24" s="1">
        <v>1</v>
      </c>
      <c r="H24" s="1">
        <v>2</v>
      </c>
      <c r="I24" s="1">
        <v>0</v>
      </c>
      <c r="J24" s="2">
        <f t="shared" si="0"/>
        <v>71.428571428571431</v>
      </c>
      <c r="K24" s="2">
        <f t="shared" si="1"/>
        <v>28.571428571428573</v>
      </c>
    </row>
    <row r="25" spans="1:11" x14ac:dyDescent="0.2">
      <c r="A25" s="1" t="s">
        <v>307</v>
      </c>
      <c r="B25" s="1">
        <v>49</v>
      </c>
      <c r="C25" s="1">
        <v>4</v>
      </c>
      <c r="D25" s="1">
        <v>5</v>
      </c>
      <c r="E25" s="1">
        <v>18</v>
      </c>
      <c r="F25" s="1">
        <v>4</v>
      </c>
      <c r="G25" s="1">
        <v>6</v>
      </c>
      <c r="H25" s="1">
        <v>9</v>
      </c>
      <c r="I25" s="1">
        <v>3</v>
      </c>
      <c r="J25" s="2">
        <f t="shared" si="0"/>
        <v>81.632653061224488</v>
      </c>
      <c r="K25" s="2">
        <f t="shared" si="1"/>
        <v>24.489795918367346</v>
      </c>
    </row>
    <row r="26" spans="1:11" x14ac:dyDescent="0.2">
      <c r="A26" s="1" t="s">
        <v>159</v>
      </c>
      <c r="B26" s="14">
        <v>2238.9</v>
      </c>
      <c r="C26" s="14">
        <v>1635.4</v>
      </c>
      <c r="D26" s="14">
        <v>992</v>
      </c>
      <c r="E26" s="14">
        <v>3135.6</v>
      </c>
      <c r="F26" s="14">
        <v>1604.5</v>
      </c>
      <c r="G26" s="14">
        <v>1790.5</v>
      </c>
      <c r="H26" s="14">
        <v>2833</v>
      </c>
      <c r="I26" s="14">
        <v>9462.5</v>
      </c>
    </row>
    <row r="27" spans="1:11" x14ac:dyDescent="0.2">
      <c r="A27" s="1" t="s">
        <v>21</v>
      </c>
      <c r="B27" s="14">
        <v>685.1</v>
      </c>
      <c r="C27" s="14">
        <v>595.20000000000005</v>
      </c>
      <c r="D27" s="14">
        <v>659.7</v>
      </c>
      <c r="E27" s="14">
        <v>685</v>
      </c>
      <c r="F27" s="14">
        <v>742.6</v>
      </c>
      <c r="G27" s="14">
        <v>673.1</v>
      </c>
      <c r="H27" s="14">
        <v>1068.2</v>
      </c>
      <c r="I27" s="14">
        <v>2250</v>
      </c>
    </row>
    <row r="28" spans="1:11" x14ac:dyDescent="0.2">
      <c r="A28" s="1" t="s">
        <v>308</v>
      </c>
    </row>
    <row r="29" spans="1:11" x14ac:dyDescent="0.2">
      <c r="A29" s="1" t="s">
        <v>0</v>
      </c>
      <c r="B29" s="1">
        <v>12992</v>
      </c>
      <c r="C29" s="1">
        <v>1834</v>
      </c>
      <c r="D29" s="1">
        <v>1578</v>
      </c>
      <c r="E29" s="1">
        <v>6027</v>
      </c>
      <c r="F29" s="1">
        <v>1314</v>
      </c>
      <c r="G29" s="1">
        <v>1054</v>
      </c>
      <c r="H29" s="1">
        <v>955</v>
      </c>
      <c r="I29" s="1">
        <v>230</v>
      </c>
      <c r="J29" s="2">
        <f t="shared" si="0"/>
        <v>73.737684729064043</v>
      </c>
      <c r="K29" s="2">
        <f t="shared" si="1"/>
        <v>9.1209975369458132</v>
      </c>
    </row>
    <row r="30" spans="1:11" x14ac:dyDescent="0.2">
      <c r="A30" s="1" t="s">
        <v>309</v>
      </c>
      <c r="B30" s="1">
        <v>12019</v>
      </c>
      <c r="C30" s="1">
        <v>1295</v>
      </c>
      <c r="D30" s="1">
        <v>1452</v>
      </c>
      <c r="E30" s="1">
        <v>5899</v>
      </c>
      <c r="F30" s="1">
        <v>1271</v>
      </c>
      <c r="G30" s="1">
        <v>992</v>
      </c>
      <c r="H30" s="1">
        <v>887</v>
      </c>
      <c r="I30" s="1">
        <v>223</v>
      </c>
      <c r="J30" s="2">
        <f t="shared" si="0"/>
        <v>77.144521174806556</v>
      </c>
      <c r="K30" s="2">
        <f t="shared" si="1"/>
        <v>9.2353773192445292</v>
      </c>
    </row>
    <row r="31" spans="1:11" x14ac:dyDescent="0.2">
      <c r="A31" s="1" t="s">
        <v>289</v>
      </c>
      <c r="B31" s="1">
        <v>409</v>
      </c>
      <c r="C31" s="1">
        <v>309</v>
      </c>
      <c r="D31" s="1">
        <v>38</v>
      </c>
      <c r="E31" s="1">
        <v>28</v>
      </c>
      <c r="F31" s="1">
        <v>13</v>
      </c>
      <c r="G31" s="1">
        <v>14</v>
      </c>
      <c r="H31" s="1">
        <v>6</v>
      </c>
      <c r="I31" s="1">
        <v>1</v>
      </c>
      <c r="J31" s="2">
        <f t="shared" si="0"/>
        <v>15.158924205378973</v>
      </c>
      <c r="K31" s="2">
        <f t="shared" si="1"/>
        <v>1.7114914425427872</v>
      </c>
    </row>
    <row r="32" spans="1:11" x14ac:dyDescent="0.2">
      <c r="A32" s="1" t="s">
        <v>290</v>
      </c>
      <c r="B32" s="1">
        <v>229</v>
      </c>
      <c r="C32" s="1">
        <v>112</v>
      </c>
      <c r="D32" s="1">
        <v>40</v>
      </c>
      <c r="E32" s="1">
        <v>39</v>
      </c>
      <c r="F32" s="1">
        <v>7</v>
      </c>
      <c r="G32" s="1">
        <v>11</v>
      </c>
      <c r="H32" s="1">
        <v>18</v>
      </c>
      <c r="I32" s="1">
        <v>2</v>
      </c>
      <c r="J32" s="2">
        <f t="shared" si="0"/>
        <v>33.624454148471614</v>
      </c>
      <c r="K32" s="2">
        <f t="shared" si="1"/>
        <v>8.7336244541484724</v>
      </c>
    </row>
    <row r="33" spans="1:11" x14ac:dyDescent="0.2">
      <c r="A33" s="1" t="s">
        <v>291</v>
      </c>
      <c r="B33" s="1">
        <v>147</v>
      </c>
      <c r="C33" s="1">
        <v>70</v>
      </c>
      <c r="D33" s="1">
        <v>25</v>
      </c>
      <c r="E33" s="1">
        <v>15</v>
      </c>
      <c r="F33" s="1">
        <v>7</v>
      </c>
      <c r="G33" s="1">
        <v>9</v>
      </c>
      <c r="H33" s="1">
        <v>18</v>
      </c>
      <c r="I33" s="1">
        <v>3</v>
      </c>
      <c r="J33" s="2">
        <f t="shared" si="0"/>
        <v>35.374149659863946</v>
      </c>
      <c r="K33" s="2">
        <f t="shared" si="1"/>
        <v>14.285714285714286</v>
      </c>
    </row>
    <row r="34" spans="1:11" x14ac:dyDescent="0.2">
      <c r="A34" s="1" t="s">
        <v>292</v>
      </c>
      <c r="B34" s="1">
        <v>94</v>
      </c>
      <c r="C34" s="1">
        <v>29</v>
      </c>
      <c r="D34" s="1">
        <v>13</v>
      </c>
      <c r="E34" s="1">
        <v>23</v>
      </c>
      <c r="F34" s="1">
        <v>5</v>
      </c>
      <c r="G34" s="1">
        <v>12</v>
      </c>
      <c r="H34" s="1">
        <v>12</v>
      </c>
      <c r="I34" s="1">
        <v>0</v>
      </c>
      <c r="J34" s="2">
        <f t="shared" si="0"/>
        <v>55.319148936170215</v>
      </c>
      <c r="K34" s="2">
        <f t="shared" si="1"/>
        <v>12.76595744680851</v>
      </c>
    </row>
    <row r="35" spans="1:11" x14ac:dyDescent="0.2">
      <c r="A35" s="1" t="s">
        <v>293</v>
      </c>
      <c r="B35" s="1">
        <v>57</v>
      </c>
      <c r="C35" s="1">
        <v>9</v>
      </c>
      <c r="D35" s="1">
        <v>9</v>
      </c>
      <c r="E35" s="1">
        <v>13</v>
      </c>
      <c r="F35" s="1">
        <v>9</v>
      </c>
      <c r="G35" s="1">
        <v>9</v>
      </c>
      <c r="H35" s="1">
        <v>8</v>
      </c>
      <c r="I35" s="1">
        <v>0</v>
      </c>
      <c r="J35" s="2">
        <f t="shared" si="0"/>
        <v>68.421052631578945</v>
      </c>
      <c r="K35" s="2">
        <f t="shared" si="1"/>
        <v>14.035087719298245</v>
      </c>
    </row>
    <row r="36" spans="1:11" x14ac:dyDescent="0.2">
      <c r="A36" s="1" t="s">
        <v>294</v>
      </c>
      <c r="B36" s="1">
        <v>23</v>
      </c>
      <c r="C36" s="1">
        <v>6</v>
      </c>
      <c r="D36" s="1">
        <v>0</v>
      </c>
      <c r="E36" s="1">
        <v>6</v>
      </c>
      <c r="F36" s="1">
        <v>1</v>
      </c>
      <c r="G36" s="1">
        <v>4</v>
      </c>
      <c r="H36" s="1">
        <v>5</v>
      </c>
      <c r="I36" s="1">
        <v>1</v>
      </c>
      <c r="J36" s="2">
        <f t="shared" si="0"/>
        <v>73.913043478260875</v>
      </c>
      <c r="K36" s="2">
        <f t="shared" si="1"/>
        <v>26.086956521739129</v>
      </c>
    </row>
    <row r="37" spans="1:11" x14ac:dyDescent="0.2">
      <c r="A37" s="1" t="s">
        <v>295</v>
      </c>
      <c r="B37" s="1">
        <v>14</v>
      </c>
      <c r="C37" s="1">
        <v>4</v>
      </c>
      <c r="D37" s="1">
        <v>1</v>
      </c>
      <c r="E37" s="1">
        <v>4</v>
      </c>
      <c r="F37" s="1">
        <v>1</v>
      </c>
      <c r="G37" s="1">
        <v>3</v>
      </c>
      <c r="H37" s="1">
        <v>1</v>
      </c>
      <c r="I37" s="1">
        <v>0</v>
      </c>
      <c r="J37" s="2">
        <f t="shared" si="0"/>
        <v>64.285714285714292</v>
      </c>
      <c r="K37" s="2">
        <f t="shared" si="1"/>
        <v>7.1428571428571432</v>
      </c>
    </row>
    <row r="38" spans="1:11" x14ac:dyDescent="0.2">
      <c r="A38" s="1" t="s">
        <v>159</v>
      </c>
      <c r="B38" s="14">
        <v>349.9</v>
      </c>
      <c r="C38" s="14">
        <v>993.3</v>
      </c>
      <c r="D38" s="14">
        <v>369.8</v>
      </c>
      <c r="E38" s="14">
        <v>140.5</v>
      </c>
      <c r="F38" s="14">
        <v>215.7</v>
      </c>
      <c r="G38" s="14">
        <v>444.5</v>
      </c>
      <c r="H38" s="14">
        <v>522.6</v>
      </c>
      <c r="I38" s="14">
        <v>187.5</v>
      </c>
      <c r="J38" s="2"/>
      <c r="K38" s="2"/>
    </row>
    <row r="39" spans="1:11" x14ac:dyDescent="0.2">
      <c r="A39" s="1" t="s">
        <v>24</v>
      </c>
      <c r="J39" s="2"/>
      <c r="K39" s="2"/>
    </row>
    <row r="40" spans="1:11" x14ac:dyDescent="0.2">
      <c r="J40" s="2"/>
      <c r="K40" s="2"/>
    </row>
    <row r="41" spans="1:11" x14ac:dyDescent="0.2">
      <c r="J41" s="2"/>
      <c r="K41" s="2"/>
    </row>
    <row r="42" spans="1:11" x14ac:dyDescent="0.2"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E9C5-4A8A-4E0B-A379-F8245878B1B0}">
  <dimension ref="A1:K60"/>
  <sheetViews>
    <sheetView tabSelected="1" view="pageBreakPreview" zoomScale="150" zoomScaleNormal="100" zoomScaleSheetLayoutView="150" workbookViewId="0">
      <selection activeCell="B15" sqref="B15:I16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352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310</v>
      </c>
    </row>
    <row r="5" spans="1:11" x14ac:dyDescent="0.2">
      <c r="A5" s="1" t="s">
        <v>0</v>
      </c>
      <c r="B5" s="1">
        <v>64</v>
      </c>
      <c r="C5" s="1">
        <v>27</v>
      </c>
      <c r="D5" s="1">
        <v>10</v>
      </c>
      <c r="E5" s="1">
        <v>9</v>
      </c>
      <c r="F5" s="1">
        <v>9</v>
      </c>
      <c r="G5" s="1">
        <v>3</v>
      </c>
      <c r="H5" s="1">
        <v>6</v>
      </c>
      <c r="I5" s="1">
        <v>0</v>
      </c>
      <c r="J5" s="2">
        <f>SUM(E5:I5)*100/B5</f>
        <v>42.1875</v>
      </c>
      <c r="K5" s="2">
        <f>(H5+I5)*100/B5</f>
        <v>9.375</v>
      </c>
    </row>
    <row r="6" spans="1:11" x14ac:dyDescent="0.2">
      <c r="A6" s="1" t="s">
        <v>299</v>
      </c>
      <c r="B6" s="1">
        <v>12</v>
      </c>
      <c r="C6" s="1">
        <v>4</v>
      </c>
      <c r="D6" s="1">
        <v>0</v>
      </c>
      <c r="E6" s="1">
        <v>4</v>
      </c>
      <c r="F6" s="1">
        <v>3</v>
      </c>
      <c r="G6" s="1">
        <v>0</v>
      </c>
      <c r="H6" s="1">
        <v>1</v>
      </c>
      <c r="I6" s="1">
        <v>0</v>
      </c>
      <c r="J6" s="2">
        <f t="shared" ref="J6:J60" si="0">SUM(E6:I6)*100/B6</f>
        <v>66.666666666666671</v>
      </c>
      <c r="K6" s="2">
        <f t="shared" ref="K6:K60" si="1">(H6+I6)*100/B6</f>
        <v>8.3333333333333339</v>
      </c>
    </row>
    <row r="7" spans="1:11" x14ac:dyDescent="0.2">
      <c r="A7" s="1" t="s">
        <v>300</v>
      </c>
      <c r="B7" s="1">
        <v>9</v>
      </c>
      <c r="C7" s="1">
        <v>3</v>
      </c>
      <c r="D7" s="1">
        <v>2</v>
      </c>
      <c r="E7" s="1">
        <v>2</v>
      </c>
      <c r="F7" s="1">
        <v>0</v>
      </c>
      <c r="G7" s="1">
        <v>1</v>
      </c>
      <c r="H7" s="1">
        <v>1</v>
      </c>
      <c r="I7" s="1">
        <v>0</v>
      </c>
      <c r="J7" s="2">
        <f t="shared" si="0"/>
        <v>44.444444444444443</v>
      </c>
      <c r="K7" s="2">
        <f t="shared" si="1"/>
        <v>11.111111111111111</v>
      </c>
    </row>
    <row r="8" spans="1:11" x14ac:dyDescent="0.2">
      <c r="A8" s="1" t="s">
        <v>301</v>
      </c>
      <c r="B8" s="1">
        <v>14</v>
      </c>
      <c r="C8" s="1">
        <v>8</v>
      </c>
      <c r="D8" s="1">
        <v>1</v>
      </c>
      <c r="E8" s="1">
        <v>2</v>
      </c>
      <c r="F8" s="1">
        <v>2</v>
      </c>
      <c r="G8" s="1">
        <v>1</v>
      </c>
      <c r="H8" s="1">
        <v>0</v>
      </c>
      <c r="I8" s="1">
        <v>0</v>
      </c>
      <c r="J8" s="2">
        <f t="shared" si="0"/>
        <v>35.714285714285715</v>
      </c>
      <c r="K8" s="2">
        <f t="shared" si="1"/>
        <v>0</v>
      </c>
    </row>
    <row r="9" spans="1:11" x14ac:dyDescent="0.2">
      <c r="A9" s="1" t="s">
        <v>302</v>
      </c>
      <c r="B9" s="1">
        <v>7</v>
      </c>
      <c r="C9" s="1">
        <v>1</v>
      </c>
      <c r="D9" s="1">
        <v>4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2">
        <f t="shared" si="0"/>
        <v>28.571428571428573</v>
      </c>
      <c r="K9" s="2">
        <f t="shared" si="1"/>
        <v>0</v>
      </c>
    </row>
    <row r="10" spans="1:11" x14ac:dyDescent="0.2">
      <c r="A10" s="1" t="s">
        <v>303</v>
      </c>
      <c r="B10" s="1">
        <v>10</v>
      </c>
      <c r="C10" s="1">
        <v>6</v>
      </c>
      <c r="D10" s="1">
        <v>1</v>
      </c>
      <c r="E10" s="1">
        <v>0</v>
      </c>
      <c r="F10" s="1">
        <v>2</v>
      </c>
      <c r="G10" s="1">
        <v>0</v>
      </c>
      <c r="H10" s="1">
        <v>1</v>
      </c>
      <c r="I10" s="1">
        <v>0</v>
      </c>
      <c r="J10" s="2">
        <f t="shared" si="0"/>
        <v>30</v>
      </c>
      <c r="K10" s="2">
        <f t="shared" si="1"/>
        <v>10</v>
      </c>
    </row>
    <row r="11" spans="1:11" x14ac:dyDescent="0.2">
      <c r="A11" s="1" t="s">
        <v>304</v>
      </c>
      <c r="B11" s="1">
        <v>3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2">
        <f t="shared" si="0"/>
        <v>33.333333333333336</v>
      </c>
      <c r="K11" s="2">
        <f t="shared" si="1"/>
        <v>33.333333333333336</v>
      </c>
    </row>
    <row r="12" spans="1:11" x14ac:dyDescent="0.2">
      <c r="A12" s="1" t="s">
        <v>305</v>
      </c>
      <c r="B12" s="1">
        <v>4</v>
      </c>
      <c r="C12" s="1">
        <v>1</v>
      </c>
      <c r="D12" s="1">
        <v>0</v>
      </c>
      <c r="E12" s="1">
        <v>0</v>
      </c>
      <c r="F12" s="1">
        <v>0</v>
      </c>
      <c r="G12" s="1">
        <v>1</v>
      </c>
      <c r="H12" s="1">
        <v>2</v>
      </c>
      <c r="I12" s="1">
        <v>0</v>
      </c>
      <c r="J12" s="2">
        <f t="shared" si="0"/>
        <v>75</v>
      </c>
      <c r="K12" s="2">
        <f t="shared" si="1"/>
        <v>50</v>
      </c>
    </row>
    <row r="13" spans="1:11" x14ac:dyDescent="0.2">
      <c r="A13" s="1" t="s">
        <v>306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"/>
      <c r="K13" s="2"/>
    </row>
    <row r="14" spans="1:11" x14ac:dyDescent="0.2">
      <c r="A14" s="1" t="s">
        <v>307</v>
      </c>
      <c r="B14" s="1">
        <v>5</v>
      </c>
      <c r="C14" s="1">
        <v>2</v>
      </c>
      <c r="D14" s="1">
        <v>2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2">
        <f t="shared" si="0"/>
        <v>20</v>
      </c>
      <c r="K14" s="2">
        <f t="shared" si="1"/>
        <v>0</v>
      </c>
    </row>
    <row r="15" spans="1:11" x14ac:dyDescent="0.2">
      <c r="A15" s="1" t="s">
        <v>159</v>
      </c>
      <c r="B15" s="14">
        <v>1255.2</v>
      </c>
      <c r="C15" s="14">
        <v>994.1</v>
      </c>
      <c r="D15" s="14">
        <v>3056.1</v>
      </c>
      <c r="E15" s="14">
        <v>324.3</v>
      </c>
      <c r="F15" s="14">
        <v>1079.8</v>
      </c>
      <c r="G15" s="14">
        <v>941.3</v>
      </c>
      <c r="H15" s="14">
        <v>1244.7</v>
      </c>
      <c r="I15" s="14">
        <v>0</v>
      </c>
      <c r="J15" s="2"/>
      <c r="K15" s="2"/>
    </row>
    <row r="16" spans="1:11" x14ac:dyDescent="0.2">
      <c r="A16" s="1" t="s">
        <v>21</v>
      </c>
      <c r="B16" s="14">
        <v>696.4</v>
      </c>
      <c r="C16" s="14">
        <v>703.1</v>
      </c>
      <c r="D16" s="14">
        <v>875</v>
      </c>
      <c r="E16" s="14">
        <v>305</v>
      </c>
      <c r="F16" s="14">
        <v>687.5</v>
      </c>
      <c r="G16" s="14">
        <v>625</v>
      </c>
      <c r="H16" s="14">
        <v>1500</v>
      </c>
      <c r="I16" s="14">
        <v>0</v>
      </c>
      <c r="J16" s="2"/>
      <c r="K16" s="2"/>
    </row>
    <row r="17" spans="1:11" x14ac:dyDescent="0.2">
      <c r="A17" s="1" t="s">
        <v>311</v>
      </c>
      <c r="J17" s="2"/>
      <c r="K17" s="2"/>
    </row>
    <row r="18" spans="1:11" x14ac:dyDescent="0.2">
      <c r="A18" s="1" t="s">
        <v>0</v>
      </c>
      <c r="B18" s="1">
        <v>52</v>
      </c>
      <c r="C18" s="1">
        <v>25</v>
      </c>
      <c r="D18" s="1">
        <v>6</v>
      </c>
      <c r="E18" s="1">
        <v>7</v>
      </c>
      <c r="F18" s="1">
        <v>7</v>
      </c>
      <c r="G18" s="1">
        <v>3</v>
      </c>
      <c r="H18" s="1">
        <v>3</v>
      </c>
      <c r="I18" s="1">
        <v>1</v>
      </c>
      <c r="J18" s="2">
        <f t="shared" si="0"/>
        <v>40.384615384615387</v>
      </c>
      <c r="K18" s="2">
        <f t="shared" si="1"/>
        <v>7.6923076923076925</v>
      </c>
    </row>
    <row r="19" spans="1:11" x14ac:dyDescent="0.2">
      <c r="A19" s="1" t="s">
        <v>299</v>
      </c>
      <c r="B19" s="1">
        <v>16</v>
      </c>
      <c r="C19" s="1">
        <v>7</v>
      </c>
      <c r="D19" s="1">
        <v>1</v>
      </c>
      <c r="E19" s="1">
        <v>2</v>
      </c>
      <c r="F19" s="1">
        <v>4</v>
      </c>
      <c r="G19" s="1">
        <v>0</v>
      </c>
      <c r="H19" s="1">
        <v>2</v>
      </c>
      <c r="I19" s="1">
        <v>0</v>
      </c>
      <c r="J19" s="2">
        <f t="shared" si="0"/>
        <v>50</v>
      </c>
      <c r="K19" s="2">
        <f t="shared" si="1"/>
        <v>12.5</v>
      </c>
    </row>
    <row r="20" spans="1:11" x14ac:dyDescent="0.2">
      <c r="A20" s="1" t="s">
        <v>300</v>
      </c>
      <c r="B20" s="1">
        <v>3</v>
      </c>
      <c r="C20" s="1">
        <v>2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2">
        <f t="shared" si="0"/>
        <v>0</v>
      </c>
      <c r="K20" s="2">
        <f t="shared" si="1"/>
        <v>0</v>
      </c>
    </row>
    <row r="21" spans="1:11" x14ac:dyDescent="0.2">
      <c r="A21" s="1" t="s">
        <v>301</v>
      </c>
      <c r="B21" s="1">
        <v>16</v>
      </c>
      <c r="C21" s="1">
        <v>12</v>
      </c>
      <c r="D21" s="1">
        <v>2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2">
        <f t="shared" si="0"/>
        <v>12.5</v>
      </c>
      <c r="K21" s="2">
        <f t="shared" si="1"/>
        <v>0</v>
      </c>
    </row>
    <row r="22" spans="1:11" x14ac:dyDescent="0.2">
      <c r="A22" s="1" t="s">
        <v>302</v>
      </c>
      <c r="B22" s="1">
        <v>2</v>
      </c>
      <c r="C22" s="1">
        <v>0</v>
      </c>
      <c r="D22" s="1">
        <v>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>
        <f t="shared" si="0"/>
        <v>0</v>
      </c>
      <c r="K22" s="2">
        <f t="shared" si="1"/>
        <v>0</v>
      </c>
    </row>
    <row r="23" spans="1:11" x14ac:dyDescent="0.2">
      <c r="A23" s="1" t="s">
        <v>303</v>
      </c>
      <c r="B23" s="1">
        <v>5</v>
      </c>
      <c r="C23" s="1">
        <v>2</v>
      </c>
      <c r="D23" s="1">
        <v>0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2">
        <f t="shared" si="0"/>
        <v>60</v>
      </c>
      <c r="K23" s="2">
        <f t="shared" si="1"/>
        <v>0</v>
      </c>
    </row>
    <row r="24" spans="1:11" x14ac:dyDescent="0.2">
      <c r="A24" s="1" t="s">
        <v>304</v>
      </c>
      <c r="B24" s="1">
        <v>1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2">
        <f t="shared" si="0"/>
        <v>100</v>
      </c>
      <c r="K24" s="2">
        <f t="shared" si="1"/>
        <v>0</v>
      </c>
    </row>
    <row r="25" spans="1:11" x14ac:dyDescent="0.2">
      <c r="A25" s="1" t="s">
        <v>305</v>
      </c>
      <c r="B25" s="1">
        <v>3</v>
      </c>
      <c r="C25" s="1">
        <v>2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2">
        <f t="shared" si="0"/>
        <v>33.333333333333336</v>
      </c>
      <c r="K25" s="2">
        <f t="shared" si="1"/>
        <v>0</v>
      </c>
    </row>
    <row r="26" spans="1:11" x14ac:dyDescent="0.2">
      <c r="A26" s="1" t="s">
        <v>306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/>
      <c r="K26" s="2"/>
    </row>
    <row r="27" spans="1:11" x14ac:dyDescent="0.2">
      <c r="A27" s="1" t="s">
        <v>307</v>
      </c>
      <c r="B27" s="1">
        <v>7</v>
      </c>
      <c r="C27" s="1">
        <v>1</v>
      </c>
      <c r="D27" s="1">
        <v>0</v>
      </c>
      <c r="E27" s="1">
        <v>1</v>
      </c>
      <c r="F27" s="1">
        <v>1</v>
      </c>
      <c r="G27" s="1">
        <v>2</v>
      </c>
      <c r="H27" s="1">
        <v>1</v>
      </c>
      <c r="I27" s="1">
        <v>1</v>
      </c>
      <c r="J27" s="2">
        <f t="shared" si="0"/>
        <v>85.714285714285708</v>
      </c>
      <c r="K27" s="2">
        <f t="shared" si="1"/>
        <v>28.571428571428573</v>
      </c>
    </row>
    <row r="28" spans="1:11" x14ac:dyDescent="0.2">
      <c r="A28" s="1" t="s">
        <v>159</v>
      </c>
      <c r="B28" s="14">
        <v>1187.5999999999999</v>
      </c>
      <c r="C28" s="14">
        <v>668.5</v>
      </c>
      <c r="D28" s="14">
        <v>483.3</v>
      </c>
      <c r="E28" s="14">
        <v>1748.6</v>
      </c>
      <c r="F28" s="14">
        <v>817.9</v>
      </c>
      <c r="G28" s="14">
        <v>5466.7</v>
      </c>
      <c r="H28" s="14">
        <v>1100</v>
      </c>
      <c r="I28" s="14">
        <v>5000</v>
      </c>
      <c r="J28" s="2"/>
      <c r="K28" s="2"/>
    </row>
    <row r="29" spans="1:11" x14ac:dyDescent="0.2">
      <c r="A29" s="1" t="s">
        <v>21</v>
      </c>
      <c r="B29" s="14">
        <v>617.20000000000005</v>
      </c>
      <c r="C29" s="14">
        <v>583.29999999999995</v>
      </c>
      <c r="D29" s="14">
        <v>625</v>
      </c>
      <c r="E29" s="14">
        <v>1250</v>
      </c>
      <c r="F29" s="14">
        <v>210.1</v>
      </c>
      <c r="G29" s="14">
        <v>252249.8</v>
      </c>
      <c r="H29" s="14">
        <v>180.3</v>
      </c>
      <c r="I29" s="14">
        <v>501499.5</v>
      </c>
      <c r="J29" s="2"/>
      <c r="K29" s="2"/>
    </row>
    <row r="30" spans="1:11" x14ac:dyDescent="0.2">
      <c r="A30" s="1" t="s">
        <v>312</v>
      </c>
      <c r="J30" s="2"/>
      <c r="K30" s="2"/>
    </row>
    <row r="31" spans="1:11" x14ac:dyDescent="0.2">
      <c r="A31" s="1" t="s">
        <v>0</v>
      </c>
      <c r="B31" s="1">
        <v>42</v>
      </c>
      <c r="C31" s="1">
        <v>14</v>
      </c>
      <c r="D31" s="1">
        <v>4</v>
      </c>
      <c r="E31" s="1">
        <v>7</v>
      </c>
      <c r="F31" s="1">
        <v>6</v>
      </c>
      <c r="G31" s="1">
        <v>2</v>
      </c>
      <c r="H31" s="1">
        <v>5</v>
      </c>
      <c r="I31" s="1">
        <v>4</v>
      </c>
      <c r="J31" s="2">
        <f t="shared" si="0"/>
        <v>57.142857142857146</v>
      </c>
      <c r="K31" s="2">
        <f t="shared" si="1"/>
        <v>21.428571428571427</v>
      </c>
    </row>
    <row r="32" spans="1:11" x14ac:dyDescent="0.2">
      <c r="A32" s="1" t="s">
        <v>299</v>
      </c>
      <c r="B32" s="1">
        <v>6</v>
      </c>
      <c r="C32" s="1">
        <v>2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 s="1">
        <v>0</v>
      </c>
      <c r="J32" s="2">
        <f t="shared" si="0"/>
        <v>50</v>
      </c>
      <c r="K32" s="2">
        <f t="shared" si="1"/>
        <v>0</v>
      </c>
    </row>
    <row r="33" spans="1:11" x14ac:dyDescent="0.2">
      <c r="A33" s="1" t="s">
        <v>300</v>
      </c>
      <c r="B33" s="1">
        <v>5</v>
      </c>
      <c r="C33" s="1">
        <v>3</v>
      </c>
      <c r="D33" s="1">
        <v>0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2">
        <f t="shared" si="0"/>
        <v>40</v>
      </c>
      <c r="K33" s="2">
        <f t="shared" si="1"/>
        <v>0</v>
      </c>
    </row>
    <row r="34" spans="1:11" x14ac:dyDescent="0.2">
      <c r="A34" s="1" t="s">
        <v>301</v>
      </c>
      <c r="B34" s="1">
        <v>6</v>
      </c>
      <c r="C34" s="1">
        <v>2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 s="1">
        <v>0</v>
      </c>
      <c r="J34" s="2">
        <f t="shared" si="0"/>
        <v>50</v>
      </c>
      <c r="K34" s="2">
        <f t="shared" si="1"/>
        <v>0</v>
      </c>
    </row>
    <row r="35" spans="1:11" x14ac:dyDescent="0.2">
      <c r="A35" s="1" t="s">
        <v>302</v>
      </c>
      <c r="B35" s="1">
        <v>2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1</v>
      </c>
      <c r="J35" s="2">
        <f t="shared" si="0"/>
        <v>100</v>
      </c>
      <c r="K35" s="2">
        <f t="shared" si="1"/>
        <v>50</v>
      </c>
    </row>
    <row r="36" spans="1:11" x14ac:dyDescent="0.2">
      <c r="A36" s="1" t="s">
        <v>303</v>
      </c>
      <c r="B36" s="1">
        <v>8</v>
      </c>
      <c r="C36" s="1">
        <v>4</v>
      </c>
      <c r="D36" s="1">
        <v>1</v>
      </c>
      <c r="E36" s="1">
        <v>1</v>
      </c>
      <c r="F36" s="1">
        <v>0</v>
      </c>
      <c r="G36" s="1">
        <v>0</v>
      </c>
      <c r="H36" s="1">
        <v>0</v>
      </c>
      <c r="I36" s="1">
        <v>2</v>
      </c>
      <c r="J36" s="2">
        <f t="shared" si="0"/>
        <v>37.5</v>
      </c>
      <c r="K36" s="2">
        <f t="shared" si="1"/>
        <v>25</v>
      </c>
    </row>
    <row r="37" spans="1:11" x14ac:dyDescent="0.2">
      <c r="A37" s="1" t="s">
        <v>304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2">
        <f t="shared" si="0"/>
        <v>100</v>
      </c>
      <c r="K37" s="2">
        <f t="shared" si="1"/>
        <v>0</v>
      </c>
    </row>
    <row r="38" spans="1:11" x14ac:dyDescent="0.2">
      <c r="A38" s="1" t="s">
        <v>305</v>
      </c>
      <c r="B38" s="1">
        <v>6</v>
      </c>
      <c r="C38" s="1">
        <v>3</v>
      </c>
      <c r="D38" s="1">
        <v>1</v>
      </c>
      <c r="E38" s="1">
        <v>1</v>
      </c>
      <c r="F38" s="1">
        <v>0</v>
      </c>
      <c r="G38" s="1">
        <v>0</v>
      </c>
      <c r="H38" s="1">
        <v>1</v>
      </c>
      <c r="I38" s="1">
        <v>0</v>
      </c>
      <c r="J38" s="2">
        <f t="shared" si="0"/>
        <v>33.333333333333336</v>
      </c>
      <c r="K38" s="2">
        <f t="shared" si="1"/>
        <v>16.666666666666668</v>
      </c>
    </row>
    <row r="39" spans="1:11" x14ac:dyDescent="0.2">
      <c r="A39" s="1" t="s">
        <v>306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2"/>
      <c r="K39" s="2"/>
    </row>
    <row r="40" spans="1:11" x14ac:dyDescent="0.2">
      <c r="A40" s="1" t="s">
        <v>307</v>
      </c>
      <c r="B40" s="1">
        <v>8</v>
      </c>
      <c r="C40" s="1">
        <v>0</v>
      </c>
      <c r="D40" s="1">
        <v>0</v>
      </c>
      <c r="E40" s="1">
        <v>2</v>
      </c>
      <c r="F40" s="1">
        <v>1</v>
      </c>
      <c r="G40" s="1">
        <v>0</v>
      </c>
      <c r="H40" s="1">
        <v>4</v>
      </c>
      <c r="I40" s="1">
        <v>1</v>
      </c>
      <c r="J40" s="2">
        <f t="shared" si="0"/>
        <v>100</v>
      </c>
      <c r="K40" s="2">
        <f t="shared" si="1"/>
        <v>62.5</v>
      </c>
    </row>
    <row r="41" spans="1:11" x14ac:dyDescent="0.2">
      <c r="A41" s="1" t="s">
        <v>159</v>
      </c>
      <c r="B41" s="14">
        <v>2883.3</v>
      </c>
      <c r="C41" s="14">
        <v>920.9</v>
      </c>
      <c r="D41" s="14">
        <v>986.5</v>
      </c>
      <c r="E41" s="14">
        <v>2418.6999999999998</v>
      </c>
      <c r="F41" s="14">
        <v>1173</v>
      </c>
      <c r="G41" s="14">
        <v>450</v>
      </c>
      <c r="H41" s="14">
        <v>14280</v>
      </c>
      <c r="I41" s="14">
        <v>1997.5</v>
      </c>
      <c r="J41" s="2"/>
      <c r="K41" s="2"/>
    </row>
    <row r="42" spans="1:11" x14ac:dyDescent="0.2">
      <c r="A42" s="1" t="s">
        <v>21</v>
      </c>
      <c r="B42" s="14">
        <v>1125</v>
      </c>
      <c r="C42" s="14">
        <v>875</v>
      </c>
      <c r="D42" s="14">
        <v>875</v>
      </c>
      <c r="E42" s="14">
        <v>1250</v>
      </c>
      <c r="F42" s="14">
        <v>750</v>
      </c>
      <c r="G42" s="14">
        <v>370</v>
      </c>
      <c r="H42" s="14">
        <v>376874.6</v>
      </c>
      <c r="I42" s="14">
        <v>1250</v>
      </c>
      <c r="J42" s="2"/>
      <c r="K42" s="2"/>
    </row>
    <row r="43" spans="1:11" x14ac:dyDescent="0.2">
      <c r="A43" s="1" t="s">
        <v>24</v>
      </c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8FEF-5A2F-4764-B0F8-D9F25A10CFAA}">
  <dimension ref="A1:K60"/>
  <sheetViews>
    <sheetView view="pageBreakPreview" topLeftCell="A38" zoomScale="150" zoomScaleNormal="100" zoomScaleSheetLayoutView="150" workbookViewId="0">
      <selection activeCell="J46" sqref="J46:K63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332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39</v>
      </c>
      <c r="B6" s="1">
        <v>7729</v>
      </c>
      <c r="C6" s="1">
        <v>1590</v>
      </c>
      <c r="D6" s="1">
        <v>1256</v>
      </c>
      <c r="E6" s="1">
        <v>2517</v>
      </c>
      <c r="F6" s="1">
        <v>967</v>
      </c>
      <c r="G6" s="1">
        <v>718</v>
      </c>
      <c r="H6" s="1">
        <v>560</v>
      </c>
      <c r="I6" s="1">
        <v>121</v>
      </c>
      <c r="J6" s="2">
        <f t="shared" ref="J6:J60" si="0">SUM(E6:I6)*100/B6</f>
        <v>63.177642644585326</v>
      </c>
      <c r="K6" s="2">
        <f t="shared" ref="K6:K60" si="1">(H6+I6)*100/B6</f>
        <v>8.8109716651572008</v>
      </c>
    </row>
    <row r="7" spans="1:11" x14ac:dyDescent="0.2">
      <c r="A7" s="1" t="s">
        <v>40</v>
      </c>
      <c r="B7" s="1">
        <v>158</v>
      </c>
      <c r="C7" s="1">
        <v>40</v>
      </c>
      <c r="D7" s="1">
        <v>33</v>
      </c>
      <c r="E7" s="1">
        <v>41</v>
      </c>
      <c r="F7" s="1">
        <v>17</v>
      </c>
      <c r="G7" s="1">
        <v>19</v>
      </c>
      <c r="H7" s="1">
        <v>8</v>
      </c>
      <c r="I7" s="1">
        <v>0</v>
      </c>
      <c r="J7" s="2">
        <f t="shared" si="0"/>
        <v>53.797468354430379</v>
      </c>
      <c r="K7" s="2">
        <f t="shared" si="1"/>
        <v>5.0632911392405067</v>
      </c>
    </row>
    <row r="8" spans="1:11" x14ac:dyDescent="0.2">
      <c r="A8" s="1" t="s">
        <v>41</v>
      </c>
      <c r="B8" s="1">
        <v>85</v>
      </c>
      <c r="C8" s="1">
        <v>13</v>
      </c>
      <c r="D8" s="1">
        <v>16</v>
      </c>
      <c r="E8" s="1">
        <v>24</v>
      </c>
      <c r="F8" s="1">
        <v>7</v>
      </c>
      <c r="G8" s="1">
        <v>15</v>
      </c>
      <c r="H8" s="1">
        <v>7</v>
      </c>
      <c r="I8" s="1">
        <v>3</v>
      </c>
      <c r="J8" s="2">
        <f t="shared" si="0"/>
        <v>65.882352941176464</v>
      </c>
      <c r="K8" s="2">
        <f t="shared" si="1"/>
        <v>11.764705882352942</v>
      </c>
    </row>
    <row r="9" spans="1:11" x14ac:dyDescent="0.2">
      <c r="A9" s="1" t="s">
        <v>42</v>
      </c>
      <c r="B9" s="1">
        <v>2795</v>
      </c>
      <c r="C9" s="1">
        <v>127</v>
      </c>
      <c r="D9" s="1">
        <v>173</v>
      </c>
      <c r="E9" s="1">
        <v>1907</v>
      </c>
      <c r="F9" s="1">
        <v>231</v>
      </c>
      <c r="G9" s="1">
        <v>156</v>
      </c>
      <c r="H9" s="1">
        <v>187</v>
      </c>
      <c r="I9" s="1">
        <v>14</v>
      </c>
      <c r="J9" s="2">
        <f t="shared" si="0"/>
        <v>89.266547406082296</v>
      </c>
      <c r="K9" s="2">
        <f t="shared" si="1"/>
        <v>7.1914132379248654</v>
      </c>
    </row>
    <row r="10" spans="1:11" x14ac:dyDescent="0.2">
      <c r="A10" s="1" t="s">
        <v>43</v>
      </c>
      <c r="B10" s="1">
        <v>162</v>
      </c>
      <c r="C10" s="1">
        <v>28</v>
      </c>
      <c r="D10" s="1">
        <v>17</v>
      </c>
      <c r="E10" s="1">
        <v>101</v>
      </c>
      <c r="F10" s="1">
        <v>9</v>
      </c>
      <c r="G10" s="1">
        <v>4</v>
      </c>
      <c r="H10" s="1">
        <v>3</v>
      </c>
      <c r="I10" s="1">
        <v>0</v>
      </c>
      <c r="J10" s="2">
        <f t="shared" si="0"/>
        <v>72.222222222222229</v>
      </c>
      <c r="K10" s="2">
        <f t="shared" si="1"/>
        <v>1.8518518518518519</v>
      </c>
    </row>
    <row r="11" spans="1:11" x14ac:dyDescent="0.2">
      <c r="A11" s="1" t="s">
        <v>44</v>
      </c>
      <c r="B11" s="1">
        <v>266</v>
      </c>
      <c r="C11" s="1">
        <v>4</v>
      </c>
      <c r="D11" s="1">
        <v>9</v>
      </c>
      <c r="E11" s="1">
        <v>81</v>
      </c>
      <c r="F11" s="1">
        <v>15</v>
      </c>
      <c r="G11" s="1">
        <v>54</v>
      </c>
      <c r="H11" s="1">
        <v>89</v>
      </c>
      <c r="I11" s="1">
        <v>14</v>
      </c>
      <c r="J11" s="2">
        <f t="shared" si="0"/>
        <v>95.112781954887211</v>
      </c>
      <c r="K11" s="2">
        <f t="shared" si="1"/>
        <v>38.721804511278194</v>
      </c>
    </row>
    <row r="12" spans="1:11" x14ac:dyDescent="0.2">
      <c r="A12" s="1" t="s">
        <v>45</v>
      </c>
      <c r="B12" s="1">
        <v>117</v>
      </c>
      <c r="C12" s="1">
        <v>2</v>
      </c>
      <c r="D12" s="1">
        <v>4</v>
      </c>
      <c r="E12" s="1">
        <v>86</v>
      </c>
      <c r="F12" s="1">
        <v>7</v>
      </c>
      <c r="G12" s="1">
        <v>12</v>
      </c>
      <c r="H12" s="1">
        <v>4</v>
      </c>
      <c r="I12" s="1">
        <v>2</v>
      </c>
      <c r="J12" s="2">
        <f t="shared" si="0"/>
        <v>94.871794871794876</v>
      </c>
      <c r="K12" s="2">
        <f t="shared" si="1"/>
        <v>5.1282051282051286</v>
      </c>
    </row>
    <row r="13" spans="1:11" x14ac:dyDescent="0.2">
      <c r="A13" s="1" t="s">
        <v>46</v>
      </c>
      <c r="B13" s="1">
        <v>917</v>
      </c>
      <c r="C13" s="1">
        <v>19</v>
      </c>
      <c r="D13" s="1">
        <v>52</v>
      </c>
      <c r="E13" s="1">
        <v>797</v>
      </c>
      <c r="F13" s="1">
        <v>21</v>
      </c>
      <c r="G13" s="1">
        <v>15</v>
      </c>
      <c r="H13" s="1">
        <v>10</v>
      </c>
      <c r="I13" s="1">
        <v>3</v>
      </c>
      <c r="J13" s="2">
        <f t="shared" si="0"/>
        <v>92.257360959651038</v>
      </c>
      <c r="K13" s="2">
        <f t="shared" si="1"/>
        <v>1.4176663031624863</v>
      </c>
    </row>
    <row r="14" spans="1:11" x14ac:dyDescent="0.2">
      <c r="A14" s="1" t="s">
        <v>47</v>
      </c>
      <c r="B14" s="1">
        <v>137</v>
      </c>
      <c r="C14" s="1">
        <v>2</v>
      </c>
      <c r="D14" s="1">
        <v>8</v>
      </c>
      <c r="E14" s="1">
        <v>94</v>
      </c>
      <c r="F14" s="1">
        <v>8</v>
      </c>
      <c r="G14" s="1">
        <v>11</v>
      </c>
      <c r="H14" s="1">
        <v>11</v>
      </c>
      <c r="I14" s="1">
        <v>3</v>
      </c>
      <c r="J14" s="2">
        <f t="shared" si="0"/>
        <v>92.700729927007302</v>
      </c>
      <c r="K14" s="2">
        <f t="shared" si="1"/>
        <v>10.218978102189782</v>
      </c>
    </row>
    <row r="15" spans="1:11" x14ac:dyDescent="0.2">
      <c r="A15" s="1" t="s">
        <v>48</v>
      </c>
      <c r="B15" s="1">
        <v>165</v>
      </c>
      <c r="C15" s="1">
        <v>0</v>
      </c>
      <c r="D15" s="1">
        <v>0</v>
      </c>
      <c r="E15" s="1">
        <v>164</v>
      </c>
      <c r="F15" s="1">
        <v>1</v>
      </c>
      <c r="G15" s="1">
        <v>0</v>
      </c>
      <c r="H15" s="1">
        <v>0</v>
      </c>
      <c r="I15" s="1">
        <v>0</v>
      </c>
      <c r="J15" s="2">
        <f t="shared" si="0"/>
        <v>100</v>
      </c>
      <c r="K15" s="2">
        <f t="shared" si="1"/>
        <v>0</v>
      </c>
    </row>
    <row r="16" spans="1:11" x14ac:dyDescent="0.2">
      <c r="A16" s="1" t="s">
        <v>49</v>
      </c>
      <c r="B16" s="1">
        <v>109</v>
      </c>
      <c r="C16" s="1">
        <v>6</v>
      </c>
      <c r="D16" s="1">
        <v>1</v>
      </c>
      <c r="E16" s="1">
        <v>94</v>
      </c>
      <c r="F16" s="1">
        <v>2</v>
      </c>
      <c r="G16" s="1">
        <v>0</v>
      </c>
      <c r="H16" s="1">
        <v>3</v>
      </c>
      <c r="I16" s="1">
        <v>3</v>
      </c>
      <c r="J16" s="2">
        <f t="shared" si="0"/>
        <v>93.577981651376149</v>
      </c>
      <c r="K16" s="2">
        <f t="shared" si="1"/>
        <v>5.5045871559633026</v>
      </c>
    </row>
    <row r="17" spans="1:11" x14ac:dyDescent="0.2">
      <c r="A17" s="1" t="s">
        <v>50</v>
      </c>
      <c r="B17" s="1">
        <v>352</v>
      </c>
      <c r="C17" s="1">
        <v>3</v>
      </c>
      <c r="D17" s="1">
        <v>9</v>
      </c>
      <c r="E17" s="1">
        <v>121</v>
      </c>
      <c r="F17" s="1">
        <v>29</v>
      </c>
      <c r="G17" s="1">
        <v>50</v>
      </c>
      <c r="H17" s="1">
        <v>73</v>
      </c>
      <c r="I17" s="1">
        <v>67</v>
      </c>
      <c r="J17" s="2">
        <f t="shared" si="0"/>
        <v>96.590909090909093</v>
      </c>
      <c r="K17" s="2">
        <f t="shared" si="1"/>
        <v>39.772727272727273</v>
      </c>
    </row>
    <row r="18" spans="1:11" x14ac:dyDescent="0.2">
      <c r="A18" s="1" t="s">
        <v>22</v>
      </c>
      <c r="J18" s="2"/>
      <c r="K18" s="2"/>
    </row>
    <row r="19" spans="1:11" x14ac:dyDescent="0.2">
      <c r="A19" s="1" t="s">
        <v>0</v>
      </c>
      <c r="B19" s="1">
        <v>7294</v>
      </c>
      <c r="C19" s="1">
        <v>832</v>
      </c>
      <c r="D19" s="1">
        <v>852</v>
      </c>
      <c r="E19" s="1">
        <v>3709</v>
      </c>
      <c r="F19" s="1">
        <v>691</v>
      </c>
      <c r="G19" s="1">
        <v>560</v>
      </c>
      <c r="H19" s="1">
        <v>503</v>
      </c>
      <c r="I19" s="1">
        <v>147</v>
      </c>
      <c r="J19" s="2">
        <f t="shared" si="0"/>
        <v>76.912530847271725</v>
      </c>
      <c r="K19" s="2">
        <f t="shared" si="1"/>
        <v>8.9114340553879909</v>
      </c>
    </row>
    <row r="20" spans="1:11" x14ac:dyDescent="0.2">
      <c r="A20" s="1" t="s">
        <v>39</v>
      </c>
      <c r="B20" s="1">
        <v>3898</v>
      </c>
      <c r="C20" s="1">
        <v>692</v>
      </c>
      <c r="D20" s="1">
        <v>676</v>
      </c>
      <c r="E20" s="1">
        <v>1335</v>
      </c>
      <c r="F20" s="1">
        <v>480</v>
      </c>
      <c r="G20" s="1">
        <v>374</v>
      </c>
      <c r="H20" s="1">
        <v>271</v>
      </c>
      <c r="I20" s="1">
        <v>70</v>
      </c>
      <c r="J20" s="2">
        <f t="shared" si="0"/>
        <v>64.905079527963053</v>
      </c>
      <c r="K20" s="2">
        <f t="shared" si="1"/>
        <v>8.7480759363776297</v>
      </c>
    </row>
    <row r="21" spans="1:11" x14ac:dyDescent="0.2">
      <c r="A21" s="1" t="s">
        <v>40</v>
      </c>
      <c r="B21" s="1">
        <v>85</v>
      </c>
      <c r="C21" s="1">
        <v>15</v>
      </c>
      <c r="D21" s="1">
        <v>20</v>
      </c>
      <c r="E21" s="1">
        <v>28</v>
      </c>
      <c r="F21" s="1">
        <v>9</v>
      </c>
      <c r="G21" s="1">
        <v>9</v>
      </c>
      <c r="H21" s="1">
        <v>4</v>
      </c>
      <c r="I21" s="1">
        <v>0</v>
      </c>
      <c r="J21" s="2">
        <f t="shared" si="0"/>
        <v>58.823529411764703</v>
      </c>
      <c r="K21" s="2">
        <f t="shared" si="1"/>
        <v>4.7058823529411766</v>
      </c>
    </row>
    <row r="22" spans="1:11" x14ac:dyDescent="0.2">
      <c r="A22" s="1" t="s">
        <v>41</v>
      </c>
      <c r="B22" s="1">
        <v>30</v>
      </c>
      <c r="C22" s="1">
        <v>4</v>
      </c>
      <c r="D22" s="1">
        <v>3</v>
      </c>
      <c r="E22" s="1">
        <v>9</v>
      </c>
      <c r="F22" s="1">
        <v>1</v>
      </c>
      <c r="G22" s="1">
        <v>8</v>
      </c>
      <c r="H22" s="1">
        <v>4</v>
      </c>
      <c r="I22" s="1">
        <v>1</v>
      </c>
      <c r="J22" s="2">
        <f t="shared" si="0"/>
        <v>76.666666666666671</v>
      </c>
      <c r="K22" s="2">
        <f t="shared" si="1"/>
        <v>16.666666666666668</v>
      </c>
    </row>
    <row r="23" spans="1:11" x14ac:dyDescent="0.2">
      <c r="A23" s="1" t="s">
        <v>42</v>
      </c>
      <c r="B23" s="1">
        <v>1737</v>
      </c>
      <c r="C23" s="1">
        <v>67</v>
      </c>
      <c r="D23" s="1">
        <v>95</v>
      </c>
      <c r="E23" s="1">
        <v>1260</v>
      </c>
      <c r="F23" s="1">
        <v>138</v>
      </c>
      <c r="G23" s="1">
        <v>88</v>
      </c>
      <c r="H23" s="1">
        <v>81</v>
      </c>
      <c r="I23" s="1">
        <v>8</v>
      </c>
      <c r="J23" s="2">
        <f t="shared" si="0"/>
        <v>90.673575129533674</v>
      </c>
      <c r="K23" s="2">
        <f t="shared" si="1"/>
        <v>5.1237766263672997</v>
      </c>
    </row>
    <row r="24" spans="1:11" x14ac:dyDescent="0.2">
      <c r="A24" s="1" t="s">
        <v>43</v>
      </c>
      <c r="B24" s="1">
        <v>159</v>
      </c>
      <c r="C24" s="1">
        <v>28</v>
      </c>
      <c r="D24" s="1">
        <v>16</v>
      </c>
      <c r="E24" s="1">
        <v>99</v>
      </c>
      <c r="F24" s="1">
        <v>9</v>
      </c>
      <c r="G24" s="1">
        <v>4</v>
      </c>
      <c r="H24" s="1">
        <v>3</v>
      </c>
      <c r="I24" s="1">
        <v>0</v>
      </c>
      <c r="J24" s="2">
        <f t="shared" si="0"/>
        <v>72.327044025157235</v>
      </c>
      <c r="K24" s="2">
        <f t="shared" si="1"/>
        <v>1.8867924528301887</v>
      </c>
    </row>
    <row r="25" spans="1:11" x14ac:dyDescent="0.2">
      <c r="A25" s="1" t="s">
        <v>44</v>
      </c>
      <c r="B25" s="1">
        <v>166</v>
      </c>
      <c r="C25" s="1">
        <v>4</v>
      </c>
      <c r="D25" s="1">
        <v>6</v>
      </c>
      <c r="E25" s="1">
        <v>50</v>
      </c>
      <c r="F25" s="1">
        <v>12</v>
      </c>
      <c r="G25" s="1">
        <v>23</v>
      </c>
      <c r="H25" s="1">
        <v>57</v>
      </c>
      <c r="I25" s="1">
        <v>14</v>
      </c>
      <c r="J25" s="2">
        <f t="shared" si="0"/>
        <v>93.975903614457835</v>
      </c>
      <c r="K25" s="2">
        <f t="shared" si="1"/>
        <v>42.7710843373494</v>
      </c>
    </row>
    <row r="26" spans="1:11" x14ac:dyDescent="0.2">
      <c r="A26" s="1" t="s">
        <v>45</v>
      </c>
      <c r="B26" s="1">
        <v>97</v>
      </c>
      <c r="C26" s="1">
        <v>1</v>
      </c>
      <c r="D26" s="1">
        <v>3</v>
      </c>
      <c r="E26" s="1">
        <v>79</v>
      </c>
      <c r="F26" s="1">
        <v>5</v>
      </c>
      <c r="G26" s="1">
        <v>5</v>
      </c>
      <c r="H26" s="1">
        <v>3</v>
      </c>
      <c r="I26" s="1">
        <v>1</v>
      </c>
      <c r="J26" s="2">
        <f t="shared" si="0"/>
        <v>95.876288659793815</v>
      </c>
      <c r="K26" s="2">
        <f t="shared" si="1"/>
        <v>4.1237113402061851</v>
      </c>
    </row>
    <row r="27" spans="1:11" x14ac:dyDescent="0.2">
      <c r="A27" s="1" t="s">
        <v>46</v>
      </c>
      <c r="B27" s="1">
        <v>510</v>
      </c>
      <c r="C27" s="1">
        <v>14</v>
      </c>
      <c r="D27" s="1">
        <v>21</v>
      </c>
      <c r="E27" s="1">
        <v>443</v>
      </c>
      <c r="F27" s="1">
        <v>16</v>
      </c>
      <c r="G27" s="1">
        <v>7</v>
      </c>
      <c r="H27" s="1">
        <v>8</v>
      </c>
      <c r="I27" s="1">
        <v>1</v>
      </c>
      <c r="J27" s="2">
        <f t="shared" si="0"/>
        <v>93.137254901960787</v>
      </c>
      <c r="K27" s="2">
        <f t="shared" si="1"/>
        <v>1.7647058823529411</v>
      </c>
    </row>
    <row r="28" spans="1:11" x14ac:dyDescent="0.2">
      <c r="A28" s="1" t="s">
        <v>47</v>
      </c>
      <c r="B28" s="1">
        <v>108</v>
      </c>
      <c r="C28" s="1">
        <v>1</v>
      </c>
      <c r="D28" s="1">
        <v>7</v>
      </c>
      <c r="E28" s="1">
        <v>75</v>
      </c>
      <c r="F28" s="1">
        <v>5</v>
      </c>
      <c r="G28" s="1">
        <v>8</v>
      </c>
      <c r="H28" s="1">
        <v>10</v>
      </c>
      <c r="I28" s="1">
        <v>2</v>
      </c>
      <c r="J28" s="2">
        <f t="shared" si="0"/>
        <v>92.592592592592595</v>
      </c>
      <c r="K28" s="2">
        <f t="shared" si="1"/>
        <v>11.111111111111111</v>
      </c>
    </row>
    <row r="29" spans="1:11" x14ac:dyDescent="0.2">
      <c r="A29" s="1" t="s">
        <v>48</v>
      </c>
      <c r="B29" s="1">
        <v>156</v>
      </c>
      <c r="C29" s="1">
        <v>0</v>
      </c>
      <c r="D29" s="1">
        <v>0</v>
      </c>
      <c r="E29" s="1">
        <v>156</v>
      </c>
      <c r="F29" s="1">
        <v>0</v>
      </c>
      <c r="G29" s="1">
        <v>0</v>
      </c>
      <c r="H29" s="1">
        <v>0</v>
      </c>
      <c r="I29" s="1">
        <v>0</v>
      </c>
      <c r="J29" s="2">
        <f t="shared" si="0"/>
        <v>100</v>
      </c>
      <c r="K29" s="2">
        <f t="shared" si="1"/>
        <v>0</v>
      </c>
    </row>
    <row r="30" spans="1:11" x14ac:dyDescent="0.2">
      <c r="A30" s="1" t="s">
        <v>49</v>
      </c>
      <c r="B30" s="1">
        <v>100</v>
      </c>
      <c r="C30" s="1">
        <v>4</v>
      </c>
      <c r="D30" s="1">
        <v>1</v>
      </c>
      <c r="E30" s="1">
        <v>89</v>
      </c>
      <c r="F30" s="1">
        <v>2</v>
      </c>
      <c r="G30" s="1">
        <v>0</v>
      </c>
      <c r="H30" s="1">
        <v>3</v>
      </c>
      <c r="I30" s="1">
        <v>1</v>
      </c>
      <c r="J30" s="2">
        <f t="shared" si="0"/>
        <v>95</v>
      </c>
      <c r="K30" s="2">
        <f t="shared" si="1"/>
        <v>4</v>
      </c>
    </row>
    <row r="31" spans="1:11" x14ac:dyDescent="0.2">
      <c r="A31" s="1" t="s">
        <v>50</v>
      </c>
      <c r="B31" s="1">
        <v>248</v>
      </c>
      <c r="C31" s="1">
        <v>2</v>
      </c>
      <c r="D31" s="1">
        <v>4</v>
      </c>
      <c r="E31" s="1">
        <v>86</v>
      </c>
      <c r="F31" s="1">
        <v>14</v>
      </c>
      <c r="G31" s="1">
        <v>34</v>
      </c>
      <c r="H31" s="1">
        <v>59</v>
      </c>
      <c r="I31" s="1">
        <v>49</v>
      </c>
      <c r="J31" s="2">
        <f t="shared" si="0"/>
        <v>97.58064516129032</v>
      </c>
      <c r="K31" s="2">
        <f t="shared" si="1"/>
        <v>43.548387096774192</v>
      </c>
    </row>
    <row r="32" spans="1:11" x14ac:dyDescent="0.2">
      <c r="A32" s="1" t="s">
        <v>23</v>
      </c>
      <c r="J32" s="2"/>
      <c r="K32" s="2"/>
    </row>
    <row r="33" spans="1:11" x14ac:dyDescent="0.2">
      <c r="A33" s="1" t="s">
        <v>0</v>
      </c>
      <c r="B33" s="1">
        <v>5698</v>
      </c>
      <c r="C33" s="1">
        <v>1002</v>
      </c>
      <c r="D33" s="1">
        <v>726</v>
      </c>
      <c r="E33" s="1">
        <v>2318</v>
      </c>
      <c r="F33" s="1">
        <v>623</v>
      </c>
      <c r="G33" s="1">
        <v>494</v>
      </c>
      <c r="H33" s="1">
        <v>452</v>
      </c>
      <c r="I33" s="1">
        <v>83</v>
      </c>
      <c r="J33" s="2">
        <f t="shared" si="0"/>
        <v>69.673569673569673</v>
      </c>
      <c r="K33" s="2">
        <f t="shared" si="1"/>
        <v>9.3892593892593901</v>
      </c>
    </row>
    <row r="34" spans="1:11" x14ac:dyDescent="0.2">
      <c r="A34" s="1" t="s">
        <v>39</v>
      </c>
      <c r="B34" s="1">
        <v>3831</v>
      </c>
      <c r="C34" s="1">
        <v>898</v>
      </c>
      <c r="D34" s="1">
        <v>580</v>
      </c>
      <c r="E34" s="1">
        <v>1182</v>
      </c>
      <c r="F34" s="1">
        <v>487</v>
      </c>
      <c r="G34" s="1">
        <v>344</v>
      </c>
      <c r="H34" s="1">
        <v>289</v>
      </c>
      <c r="I34" s="1">
        <v>51</v>
      </c>
      <c r="J34" s="2">
        <f t="shared" si="0"/>
        <v>61.419994779430958</v>
      </c>
      <c r="K34" s="2">
        <f t="shared" si="1"/>
        <v>8.8749673714434874</v>
      </c>
    </row>
    <row r="35" spans="1:11" x14ac:dyDescent="0.2">
      <c r="A35" s="1" t="s">
        <v>40</v>
      </c>
      <c r="B35" s="1">
        <v>73</v>
      </c>
      <c r="C35" s="1">
        <v>25</v>
      </c>
      <c r="D35" s="1">
        <v>13</v>
      </c>
      <c r="E35" s="1">
        <v>13</v>
      </c>
      <c r="F35" s="1">
        <v>8</v>
      </c>
      <c r="G35" s="1">
        <v>10</v>
      </c>
      <c r="H35" s="1">
        <v>4</v>
      </c>
      <c r="I35" s="1">
        <v>0</v>
      </c>
      <c r="J35" s="2">
        <f t="shared" si="0"/>
        <v>47.945205479452056</v>
      </c>
      <c r="K35" s="2">
        <f t="shared" si="1"/>
        <v>5.4794520547945202</v>
      </c>
    </row>
    <row r="36" spans="1:11" x14ac:dyDescent="0.2">
      <c r="A36" s="1" t="s">
        <v>41</v>
      </c>
      <c r="B36" s="1">
        <v>55</v>
      </c>
      <c r="C36" s="1">
        <v>9</v>
      </c>
      <c r="D36" s="1">
        <v>13</v>
      </c>
      <c r="E36" s="1">
        <v>15</v>
      </c>
      <c r="F36" s="1">
        <v>6</v>
      </c>
      <c r="G36" s="1">
        <v>7</v>
      </c>
      <c r="H36" s="1">
        <v>3</v>
      </c>
      <c r="I36" s="1">
        <v>2</v>
      </c>
      <c r="J36" s="2">
        <f t="shared" si="0"/>
        <v>60</v>
      </c>
      <c r="K36" s="2">
        <f t="shared" si="1"/>
        <v>9.0909090909090917</v>
      </c>
    </row>
    <row r="37" spans="1:11" x14ac:dyDescent="0.2">
      <c r="A37" s="1" t="s">
        <v>42</v>
      </c>
      <c r="B37" s="1">
        <v>1058</v>
      </c>
      <c r="C37" s="1">
        <v>60</v>
      </c>
      <c r="D37" s="1">
        <v>78</v>
      </c>
      <c r="E37" s="1">
        <v>647</v>
      </c>
      <c r="F37" s="1">
        <v>93</v>
      </c>
      <c r="G37" s="1">
        <v>68</v>
      </c>
      <c r="H37" s="1">
        <v>106</v>
      </c>
      <c r="I37" s="1">
        <v>6</v>
      </c>
      <c r="J37" s="2">
        <f t="shared" si="0"/>
        <v>86.956521739130437</v>
      </c>
      <c r="K37" s="2">
        <f t="shared" si="1"/>
        <v>10.586011342155009</v>
      </c>
    </row>
    <row r="38" spans="1:11" x14ac:dyDescent="0.2">
      <c r="A38" s="1" t="s">
        <v>43</v>
      </c>
      <c r="B38" s="1">
        <v>3</v>
      </c>
      <c r="C38" s="1">
        <v>0</v>
      </c>
      <c r="D38" s="1">
        <v>1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2">
        <f t="shared" si="0"/>
        <v>66.666666666666671</v>
      </c>
      <c r="K38" s="2">
        <f t="shared" si="1"/>
        <v>0</v>
      </c>
    </row>
    <row r="39" spans="1:11" x14ac:dyDescent="0.2">
      <c r="A39" s="1" t="s">
        <v>44</v>
      </c>
      <c r="B39" s="1">
        <v>100</v>
      </c>
      <c r="C39" s="1">
        <v>0</v>
      </c>
      <c r="D39" s="1">
        <v>3</v>
      </c>
      <c r="E39" s="1">
        <v>31</v>
      </c>
      <c r="F39" s="1">
        <v>3</v>
      </c>
      <c r="G39" s="1">
        <v>31</v>
      </c>
      <c r="H39" s="1">
        <v>32</v>
      </c>
      <c r="I39" s="1">
        <v>0</v>
      </c>
      <c r="J39" s="2">
        <f t="shared" si="0"/>
        <v>97</v>
      </c>
      <c r="K39" s="2">
        <f t="shared" si="1"/>
        <v>32</v>
      </c>
    </row>
    <row r="40" spans="1:11" x14ac:dyDescent="0.2">
      <c r="A40" s="1" t="s">
        <v>45</v>
      </c>
      <c r="B40" s="1">
        <v>20</v>
      </c>
      <c r="C40" s="1">
        <v>1</v>
      </c>
      <c r="D40" s="1">
        <v>1</v>
      </c>
      <c r="E40" s="1">
        <v>7</v>
      </c>
      <c r="F40" s="1">
        <v>2</v>
      </c>
      <c r="G40" s="1">
        <v>7</v>
      </c>
      <c r="H40" s="1">
        <v>1</v>
      </c>
      <c r="I40" s="1">
        <v>1</v>
      </c>
      <c r="J40" s="2">
        <f t="shared" si="0"/>
        <v>90</v>
      </c>
      <c r="K40" s="2">
        <f t="shared" si="1"/>
        <v>10</v>
      </c>
    </row>
    <row r="41" spans="1:11" x14ac:dyDescent="0.2">
      <c r="A41" s="1" t="s">
        <v>46</v>
      </c>
      <c r="B41" s="1">
        <v>407</v>
      </c>
      <c r="C41" s="1">
        <v>5</v>
      </c>
      <c r="D41" s="1">
        <v>31</v>
      </c>
      <c r="E41" s="1">
        <v>354</v>
      </c>
      <c r="F41" s="1">
        <v>5</v>
      </c>
      <c r="G41" s="1">
        <v>8</v>
      </c>
      <c r="H41" s="1">
        <v>2</v>
      </c>
      <c r="I41" s="1">
        <v>2</v>
      </c>
      <c r="J41" s="2">
        <f t="shared" si="0"/>
        <v>91.154791154791155</v>
      </c>
      <c r="K41" s="2">
        <f t="shared" si="1"/>
        <v>0.98280098280098283</v>
      </c>
    </row>
    <row r="42" spans="1:11" x14ac:dyDescent="0.2">
      <c r="A42" s="1" t="s">
        <v>47</v>
      </c>
      <c r="B42" s="1">
        <v>29</v>
      </c>
      <c r="C42" s="1">
        <v>1</v>
      </c>
      <c r="D42" s="1">
        <v>1</v>
      </c>
      <c r="E42" s="1">
        <v>19</v>
      </c>
      <c r="F42" s="1">
        <v>3</v>
      </c>
      <c r="G42" s="1">
        <v>3</v>
      </c>
      <c r="H42" s="1">
        <v>1</v>
      </c>
      <c r="I42" s="1">
        <v>1</v>
      </c>
      <c r="J42" s="2">
        <f t="shared" si="0"/>
        <v>93.103448275862064</v>
      </c>
      <c r="K42" s="2">
        <f t="shared" si="1"/>
        <v>6.8965517241379306</v>
      </c>
    </row>
    <row r="43" spans="1:11" x14ac:dyDescent="0.2">
      <c r="A43" s="1" t="s">
        <v>48</v>
      </c>
      <c r="B43" s="1">
        <v>9</v>
      </c>
      <c r="C43" s="1">
        <v>0</v>
      </c>
      <c r="D43" s="1">
        <v>0</v>
      </c>
      <c r="E43" s="1">
        <v>8</v>
      </c>
      <c r="F43" s="1">
        <v>1</v>
      </c>
      <c r="G43" s="1">
        <v>0</v>
      </c>
      <c r="H43" s="1">
        <v>0</v>
      </c>
      <c r="I43" s="1">
        <v>0</v>
      </c>
      <c r="J43" s="2">
        <f t="shared" si="0"/>
        <v>100</v>
      </c>
      <c r="K43" s="2">
        <f t="shared" si="1"/>
        <v>0</v>
      </c>
    </row>
    <row r="44" spans="1:11" x14ac:dyDescent="0.2">
      <c r="A44" s="1" t="s">
        <v>49</v>
      </c>
      <c r="B44" s="1">
        <v>9</v>
      </c>
      <c r="C44" s="1">
        <v>2</v>
      </c>
      <c r="D44" s="1">
        <v>0</v>
      </c>
      <c r="E44" s="1">
        <v>5</v>
      </c>
      <c r="F44" s="1">
        <v>0</v>
      </c>
      <c r="G44" s="1">
        <v>0</v>
      </c>
      <c r="H44" s="1">
        <v>0</v>
      </c>
      <c r="I44" s="1">
        <v>2</v>
      </c>
      <c r="J44" s="2">
        <f t="shared" si="0"/>
        <v>77.777777777777771</v>
      </c>
      <c r="K44" s="2">
        <f t="shared" si="1"/>
        <v>22.222222222222221</v>
      </c>
    </row>
    <row r="45" spans="1:11" x14ac:dyDescent="0.2">
      <c r="A45" s="1" t="s">
        <v>50</v>
      </c>
      <c r="B45" s="1">
        <v>104</v>
      </c>
      <c r="C45" s="1">
        <v>1</v>
      </c>
      <c r="D45" s="1">
        <v>5</v>
      </c>
      <c r="E45" s="1">
        <v>35</v>
      </c>
      <c r="F45" s="1">
        <v>15</v>
      </c>
      <c r="G45" s="1">
        <v>16</v>
      </c>
      <c r="H45" s="1">
        <v>14</v>
      </c>
      <c r="I45" s="1">
        <v>18</v>
      </c>
      <c r="J45" s="2">
        <f t="shared" si="0"/>
        <v>94.230769230769226</v>
      </c>
      <c r="K45" s="2">
        <f t="shared" si="1"/>
        <v>30.76923076923077</v>
      </c>
    </row>
    <row r="46" spans="1:11" x14ac:dyDescent="0.2">
      <c r="A46" s="1" t="s">
        <v>24</v>
      </c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2003-BD8F-41EB-85E0-DAE8E341AF8B}">
  <dimension ref="A1:K60"/>
  <sheetViews>
    <sheetView view="pageBreakPreview" topLeftCell="A37" zoomScale="150" zoomScaleNormal="100" zoomScaleSheetLayoutView="150" workbookViewId="0">
      <selection activeCell="J37" sqref="J37:K62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333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51</v>
      </c>
      <c r="B6" s="1">
        <v>1119</v>
      </c>
      <c r="C6" s="1">
        <v>312</v>
      </c>
      <c r="D6" s="1">
        <v>185</v>
      </c>
      <c r="E6" s="1">
        <v>348</v>
      </c>
      <c r="F6" s="1">
        <v>118</v>
      </c>
      <c r="G6" s="1">
        <v>84</v>
      </c>
      <c r="H6" s="1">
        <v>64</v>
      </c>
      <c r="I6" s="1">
        <v>8</v>
      </c>
      <c r="J6" s="2">
        <f t="shared" ref="J6:J60" si="0">SUM(E6:I6)*100/B6</f>
        <v>55.585344057193922</v>
      </c>
      <c r="K6" s="2">
        <f t="shared" ref="K6:K60" si="1">(H6+I6)*100/B6</f>
        <v>6.4343163538873993</v>
      </c>
    </row>
    <row r="7" spans="1:11" x14ac:dyDescent="0.2">
      <c r="A7" s="1" t="s">
        <v>52</v>
      </c>
      <c r="B7" s="1">
        <v>5491</v>
      </c>
      <c r="C7" s="1">
        <v>782</v>
      </c>
      <c r="D7" s="1">
        <v>667</v>
      </c>
      <c r="E7" s="1">
        <v>2491</v>
      </c>
      <c r="F7" s="1">
        <v>592</v>
      </c>
      <c r="G7" s="1">
        <v>460</v>
      </c>
      <c r="H7" s="1">
        <v>403</v>
      </c>
      <c r="I7" s="1">
        <v>96</v>
      </c>
      <c r="J7" s="2">
        <f t="shared" si="0"/>
        <v>73.611364050264072</v>
      </c>
      <c r="K7" s="2">
        <f t="shared" si="1"/>
        <v>9.0875978874521941</v>
      </c>
    </row>
    <row r="8" spans="1:11" x14ac:dyDescent="0.2">
      <c r="A8" s="1" t="s">
        <v>53</v>
      </c>
      <c r="B8" s="1">
        <v>2543</v>
      </c>
      <c r="C8" s="1">
        <v>444</v>
      </c>
      <c r="D8" s="1">
        <v>428</v>
      </c>
      <c r="E8" s="1">
        <v>864</v>
      </c>
      <c r="F8" s="1">
        <v>303</v>
      </c>
      <c r="G8" s="1">
        <v>255</v>
      </c>
      <c r="H8" s="1">
        <v>201</v>
      </c>
      <c r="I8" s="1">
        <v>48</v>
      </c>
      <c r="J8" s="2">
        <f t="shared" si="0"/>
        <v>65.709791584742433</v>
      </c>
      <c r="K8" s="2">
        <f t="shared" si="1"/>
        <v>9.7915847424302012</v>
      </c>
    </row>
    <row r="9" spans="1:11" x14ac:dyDescent="0.2">
      <c r="A9" s="1" t="s">
        <v>54</v>
      </c>
      <c r="B9" s="1">
        <v>628</v>
      </c>
      <c r="C9" s="1">
        <v>100</v>
      </c>
      <c r="D9" s="1">
        <v>86</v>
      </c>
      <c r="E9" s="1">
        <v>181</v>
      </c>
      <c r="F9" s="1">
        <v>109</v>
      </c>
      <c r="G9" s="1">
        <v>77</v>
      </c>
      <c r="H9" s="1">
        <v>60</v>
      </c>
      <c r="I9" s="1">
        <v>15</v>
      </c>
      <c r="J9" s="2">
        <f t="shared" si="0"/>
        <v>70.382165605095537</v>
      </c>
      <c r="K9" s="2">
        <f t="shared" si="1"/>
        <v>11.942675159235669</v>
      </c>
    </row>
    <row r="10" spans="1:11" x14ac:dyDescent="0.2">
      <c r="A10" s="1" t="s">
        <v>55</v>
      </c>
      <c r="B10" s="1">
        <v>81</v>
      </c>
      <c r="C10" s="1">
        <v>9</v>
      </c>
      <c r="D10" s="1">
        <v>9</v>
      </c>
      <c r="E10" s="1">
        <v>42</v>
      </c>
      <c r="F10" s="1">
        <v>7</v>
      </c>
      <c r="G10" s="1">
        <v>6</v>
      </c>
      <c r="H10" s="1">
        <v>8</v>
      </c>
      <c r="I10" s="1">
        <v>0</v>
      </c>
      <c r="J10" s="2">
        <f t="shared" si="0"/>
        <v>77.777777777777771</v>
      </c>
      <c r="K10" s="2">
        <f t="shared" si="1"/>
        <v>9.8765432098765427</v>
      </c>
    </row>
    <row r="11" spans="1:11" x14ac:dyDescent="0.2">
      <c r="A11" s="1" t="s">
        <v>56</v>
      </c>
      <c r="B11" s="1">
        <v>104</v>
      </c>
      <c r="C11" s="1">
        <v>20</v>
      </c>
      <c r="D11" s="1">
        <v>14</v>
      </c>
      <c r="E11" s="1">
        <v>42</v>
      </c>
      <c r="F11" s="1">
        <v>9</v>
      </c>
      <c r="G11" s="1">
        <v>14</v>
      </c>
      <c r="H11" s="1">
        <v>5</v>
      </c>
      <c r="I11" s="1">
        <v>0</v>
      </c>
      <c r="J11" s="2">
        <f t="shared" si="0"/>
        <v>67.307692307692307</v>
      </c>
      <c r="K11" s="2">
        <f t="shared" si="1"/>
        <v>4.8076923076923075</v>
      </c>
    </row>
    <row r="12" spans="1:11" x14ac:dyDescent="0.2">
      <c r="A12" s="1" t="s">
        <v>57</v>
      </c>
      <c r="B12" s="1">
        <v>63</v>
      </c>
      <c r="C12" s="1">
        <v>3</v>
      </c>
      <c r="D12" s="1">
        <v>3</v>
      </c>
      <c r="E12" s="1">
        <v>36</v>
      </c>
      <c r="F12" s="1">
        <v>9</v>
      </c>
      <c r="G12" s="1">
        <v>4</v>
      </c>
      <c r="H12" s="1">
        <v>6</v>
      </c>
      <c r="I12" s="1">
        <v>2</v>
      </c>
      <c r="J12" s="2">
        <f t="shared" si="0"/>
        <v>90.476190476190482</v>
      </c>
      <c r="K12" s="2">
        <f t="shared" si="1"/>
        <v>12.698412698412698</v>
      </c>
    </row>
    <row r="13" spans="1:11" x14ac:dyDescent="0.2">
      <c r="A13" s="1" t="s">
        <v>58</v>
      </c>
      <c r="B13" s="1">
        <v>490</v>
      </c>
      <c r="C13" s="1">
        <v>54</v>
      </c>
      <c r="D13" s="1">
        <v>66</v>
      </c>
      <c r="E13" s="1">
        <v>205</v>
      </c>
      <c r="F13" s="1">
        <v>51</v>
      </c>
      <c r="G13" s="1">
        <v>38</v>
      </c>
      <c r="H13" s="1">
        <v>58</v>
      </c>
      <c r="I13" s="1">
        <v>18</v>
      </c>
      <c r="J13" s="2">
        <f t="shared" si="0"/>
        <v>75.510204081632651</v>
      </c>
      <c r="K13" s="2">
        <f t="shared" si="1"/>
        <v>15.510204081632653</v>
      </c>
    </row>
    <row r="14" spans="1:11" x14ac:dyDescent="0.2">
      <c r="A14" s="1" t="s">
        <v>59</v>
      </c>
      <c r="B14" s="1">
        <v>2473</v>
      </c>
      <c r="C14" s="1">
        <v>110</v>
      </c>
      <c r="D14" s="1">
        <v>120</v>
      </c>
      <c r="E14" s="1">
        <v>1818</v>
      </c>
      <c r="F14" s="1">
        <v>116</v>
      </c>
      <c r="G14" s="1">
        <v>116</v>
      </c>
      <c r="H14" s="1">
        <v>150</v>
      </c>
      <c r="I14" s="1">
        <v>43</v>
      </c>
      <c r="J14" s="2">
        <f t="shared" si="0"/>
        <v>90.699555196118069</v>
      </c>
      <c r="K14" s="2">
        <f t="shared" si="1"/>
        <v>7.8042862919530931</v>
      </c>
    </row>
    <row r="15" spans="1:11" x14ac:dyDescent="0.2">
      <c r="A15" s="1" t="s">
        <v>22</v>
      </c>
      <c r="J15" s="2"/>
      <c r="K15" s="2"/>
    </row>
    <row r="16" spans="1:11" x14ac:dyDescent="0.2">
      <c r="A16" s="1" t="s">
        <v>0</v>
      </c>
      <c r="B16" s="1">
        <v>7294</v>
      </c>
      <c r="C16" s="1">
        <v>832</v>
      </c>
      <c r="D16" s="1">
        <v>852</v>
      </c>
      <c r="E16" s="1">
        <v>3709</v>
      </c>
      <c r="F16" s="1">
        <v>691</v>
      </c>
      <c r="G16" s="1">
        <v>560</v>
      </c>
      <c r="H16" s="1">
        <v>503</v>
      </c>
      <c r="I16" s="1">
        <v>147</v>
      </c>
      <c r="J16" s="2">
        <f t="shared" si="0"/>
        <v>76.912530847271725</v>
      </c>
      <c r="K16" s="2">
        <f t="shared" si="1"/>
        <v>8.9114340553879909</v>
      </c>
    </row>
    <row r="17" spans="1:11" x14ac:dyDescent="0.2">
      <c r="A17" s="1" t="s">
        <v>51</v>
      </c>
      <c r="B17" s="1">
        <v>573</v>
      </c>
      <c r="C17" s="1">
        <v>120</v>
      </c>
      <c r="D17" s="1">
        <v>113</v>
      </c>
      <c r="E17" s="1">
        <v>189</v>
      </c>
      <c r="F17" s="1">
        <v>61</v>
      </c>
      <c r="G17" s="1">
        <v>49</v>
      </c>
      <c r="H17" s="1">
        <v>37</v>
      </c>
      <c r="I17" s="1">
        <v>4</v>
      </c>
      <c r="J17" s="2">
        <f t="shared" si="0"/>
        <v>59.336823734729492</v>
      </c>
      <c r="K17" s="2">
        <f t="shared" si="1"/>
        <v>7.1553228621291449</v>
      </c>
    </row>
    <row r="18" spans="1:11" x14ac:dyDescent="0.2">
      <c r="A18" s="1" t="s">
        <v>52</v>
      </c>
      <c r="B18" s="1">
        <v>2992</v>
      </c>
      <c r="C18" s="1">
        <v>365</v>
      </c>
      <c r="D18" s="1">
        <v>343</v>
      </c>
      <c r="E18" s="1">
        <v>1494</v>
      </c>
      <c r="F18" s="1">
        <v>300</v>
      </c>
      <c r="G18" s="1">
        <v>240</v>
      </c>
      <c r="H18" s="1">
        <v>192</v>
      </c>
      <c r="I18" s="1">
        <v>58</v>
      </c>
      <c r="J18" s="2">
        <f t="shared" si="0"/>
        <v>76.336898395721931</v>
      </c>
      <c r="K18" s="2">
        <f t="shared" si="1"/>
        <v>8.355614973262032</v>
      </c>
    </row>
    <row r="19" spans="1:11" x14ac:dyDescent="0.2">
      <c r="A19" s="1" t="s">
        <v>53</v>
      </c>
      <c r="B19" s="1">
        <v>1262</v>
      </c>
      <c r="C19" s="1">
        <v>189</v>
      </c>
      <c r="D19" s="1">
        <v>221</v>
      </c>
      <c r="E19" s="1">
        <v>451</v>
      </c>
      <c r="F19" s="1">
        <v>152</v>
      </c>
      <c r="G19" s="1">
        <v>134</v>
      </c>
      <c r="H19" s="1">
        <v>87</v>
      </c>
      <c r="I19" s="1">
        <v>28</v>
      </c>
      <c r="J19" s="2">
        <f t="shared" si="0"/>
        <v>67.51188589540412</v>
      </c>
      <c r="K19" s="2">
        <f t="shared" si="1"/>
        <v>9.1125198098256739</v>
      </c>
    </row>
    <row r="20" spans="1:11" x14ac:dyDescent="0.2">
      <c r="A20" s="1" t="s">
        <v>54</v>
      </c>
      <c r="B20" s="1">
        <v>319</v>
      </c>
      <c r="C20" s="1">
        <v>34</v>
      </c>
      <c r="D20" s="1">
        <v>50</v>
      </c>
      <c r="E20" s="1">
        <v>97</v>
      </c>
      <c r="F20" s="1">
        <v>55</v>
      </c>
      <c r="G20" s="1">
        <v>39</v>
      </c>
      <c r="H20" s="1">
        <v>33</v>
      </c>
      <c r="I20" s="1">
        <v>11</v>
      </c>
      <c r="J20" s="2">
        <f t="shared" si="0"/>
        <v>73.667711598746081</v>
      </c>
      <c r="K20" s="2">
        <f t="shared" si="1"/>
        <v>13.793103448275861</v>
      </c>
    </row>
    <row r="21" spans="1:11" x14ac:dyDescent="0.2">
      <c r="A21" s="1" t="s">
        <v>55</v>
      </c>
      <c r="B21" s="1">
        <v>54</v>
      </c>
      <c r="C21" s="1">
        <v>4</v>
      </c>
      <c r="D21" s="1">
        <v>6</v>
      </c>
      <c r="E21" s="1">
        <v>33</v>
      </c>
      <c r="F21" s="1">
        <v>5</v>
      </c>
      <c r="G21" s="1">
        <v>3</v>
      </c>
      <c r="H21" s="1">
        <v>3</v>
      </c>
      <c r="I21" s="1">
        <v>0</v>
      </c>
      <c r="J21" s="2">
        <f t="shared" si="0"/>
        <v>81.481481481481481</v>
      </c>
      <c r="K21" s="2">
        <f t="shared" si="1"/>
        <v>5.5555555555555554</v>
      </c>
    </row>
    <row r="22" spans="1:11" x14ac:dyDescent="0.2">
      <c r="A22" s="1" t="s">
        <v>56</v>
      </c>
      <c r="B22" s="1">
        <v>49</v>
      </c>
      <c r="C22" s="1">
        <v>8</v>
      </c>
      <c r="D22" s="1">
        <v>5</v>
      </c>
      <c r="E22" s="1">
        <v>21</v>
      </c>
      <c r="F22" s="1">
        <v>4</v>
      </c>
      <c r="G22" s="1">
        <v>7</v>
      </c>
      <c r="H22" s="1">
        <v>4</v>
      </c>
      <c r="I22" s="1">
        <v>0</v>
      </c>
      <c r="J22" s="2">
        <f t="shared" si="0"/>
        <v>73.469387755102048</v>
      </c>
      <c r="K22" s="2">
        <f t="shared" si="1"/>
        <v>8.1632653061224492</v>
      </c>
    </row>
    <row r="23" spans="1:11" x14ac:dyDescent="0.2">
      <c r="A23" s="1" t="s">
        <v>57</v>
      </c>
      <c r="B23" s="1">
        <v>33</v>
      </c>
      <c r="C23" s="1">
        <v>1</v>
      </c>
      <c r="D23" s="1">
        <v>1</v>
      </c>
      <c r="E23" s="1">
        <v>17</v>
      </c>
      <c r="F23" s="1">
        <v>7</v>
      </c>
      <c r="G23" s="1">
        <v>1</v>
      </c>
      <c r="H23" s="1">
        <v>4</v>
      </c>
      <c r="I23" s="1">
        <v>2</v>
      </c>
      <c r="J23" s="2">
        <f t="shared" si="0"/>
        <v>93.939393939393938</v>
      </c>
      <c r="K23" s="2">
        <f t="shared" si="1"/>
        <v>18.181818181818183</v>
      </c>
    </row>
    <row r="24" spans="1:11" x14ac:dyDescent="0.2">
      <c r="A24" s="1" t="s">
        <v>58</v>
      </c>
      <c r="B24" s="1">
        <v>369</v>
      </c>
      <c r="C24" s="1">
        <v>41</v>
      </c>
      <c r="D24" s="1">
        <v>54</v>
      </c>
      <c r="E24" s="1">
        <v>159</v>
      </c>
      <c r="F24" s="1">
        <v>35</v>
      </c>
      <c r="G24" s="1">
        <v>25</v>
      </c>
      <c r="H24" s="1">
        <v>44</v>
      </c>
      <c r="I24" s="1">
        <v>11</v>
      </c>
      <c r="J24" s="2">
        <f t="shared" si="0"/>
        <v>74.254742547425479</v>
      </c>
      <c r="K24" s="2">
        <f t="shared" si="1"/>
        <v>14.905149051490515</v>
      </c>
    </row>
    <row r="25" spans="1:11" x14ac:dyDescent="0.2">
      <c r="A25" s="1" t="s">
        <v>59</v>
      </c>
      <c r="B25" s="1">
        <v>1643</v>
      </c>
      <c r="C25" s="1">
        <v>70</v>
      </c>
      <c r="D25" s="1">
        <v>59</v>
      </c>
      <c r="E25" s="1">
        <v>1248</v>
      </c>
      <c r="F25" s="1">
        <v>72</v>
      </c>
      <c r="G25" s="1">
        <v>62</v>
      </c>
      <c r="H25" s="1">
        <v>99</v>
      </c>
      <c r="I25" s="1">
        <v>33</v>
      </c>
      <c r="J25" s="2">
        <f t="shared" si="0"/>
        <v>92.148508825319539</v>
      </c>
      <c r="K25" s="2">
        <f t="shared" si="1"/>
        <v>8.0340839926962868</v>
      </c>
    </row>
    <row r="26" spans="1:11" x14ac:dyDescent="0.2">
      <c r="A26" s="1" t="s">
        <v>23</v>
      </c>
      <c r="J26" s="2"/>
      <c r="K26" s="2"/>
    </row>
    <row r="27" spans="1:11" x14ac:dyDescent="0.2">
      <c r="A27" s="1" t="s">
        <v>0</v>
      </c>
      <c r="B27" s="1">
        <v>5698</v>
      </c>
      <c r="C27" s="1">
        <v>1002</v>
      </c>
      <c r="D27" s="1">
        <v>726</v>
      </c>
      <c r="E27" s="1">
        <v>2318</v>
      </c>
      <c r="F27" s="1">
        <v>623</v>
      </c>
      <c r="G27" s="1">
        <v>494</v>
      </c>
      <c r="H27" s="1">
        <v>452</v>
      </c>
      <c r="I27" s="1">
        <v>83</v>
      </c>
      <c r="J27" s="2">
        <f t="shared" si="0"/>
        <v>69.673569673569673</v>
      </c>
      <c r="K27" s="2">
        <f t="shared" si="1"/>
        <v>9.3892593892593901</v>
      </c>
    </row>
    <row r="28" spans="1:11" x14ac:dyDescent="0.2">
      <c r="A28" s="1" t="s">
        <v>51</v>
      </c>
      <c r="B28" s="1">
        <v>546</v>
      </c>
      <c r="C28" s="1">
        <v>192</v>
      </c>
      <c r="D28" s="1">
        <v>72</v>
      </c>
      <c r="E28" s="1">
        <v>159</v>
      </c>
      <c r="F28" s="1">
        <v>57</v>
      </c>
      <c r="G28" s="1">
        <v>35</v>
      </c>
      <c r="H28" s="1">
        <v>27</v>
      </c>
      <c r="I28" s="1">
        <v>4</v>
      </c>
      <c r="J28" s="2">
        <f t="shared" si="0"/>
        <v>51.64835164835165</v>
      </c>
      <c r="K28" s="2">
        <f t="shared" si="1"/>
        <v>5.6776556776556779</v>
      </c>
    </row>
    <row r="29" spans="1:11" x14ac:dyDescent="0.2">
      <c r="A29" s="1" t="s">
        <v>52</v>
      </c>
      <c r="B29" s="1">
        <v>2499</v>
      </c>
      <c r="C29" s="1">
        <v>417</v>
      </c>
      <c r="D29" s="1">
        <v>324</v>
      </c>
      <c r="E29" s="1">
        <v>997</v>
      </c>
      <c r="F29" s="1">
        <v>292</v>
      </c>
      <c r="G29" s="1">
        <v>220</v>
      </c>
      <c r="H29" s="1">
        <v>211</v>
      </c>
      <c r="I29" s="1">
        <v>38</v>
      </c>
      <c r="J29" s="2">
        <f t="shared" si="0"/>
        <v>70.348139255702279</v>
      </c>
      <c r="K29" s="2">
        <f t="shared" si="1"/>
        <v>9.9639855942376947</v>
      </c>
    </row>
    <row r="30" spans="1:11" x14ac:dyDescent="0.2">
      <c r="A30" s="1" t="s">
        <v>53</v>
      </c>
      <c r="B30" s="1">
        <v>1281</v>
      </c>
      <c r="C30" s="1">
        <v>255</v>
      </c>
      <c r="D30" s="1">
        <v>207</v>
      </c>
      <c r="E30" s="1">
        <v>413</v>
      </c>
      <c r="F30" s="1">
        <v>151</v>
      </c>
      <c r="G30" s="1">
        <v>121</v>
      </c>
      <c r="H30" s="1">
        <v>114</v>
      </c>
      <c r="I30" s="1">
        <v>20</v>
      </c>
      <c r="J30" s="2">
        <f t="shared" si="0"/>
        <v>63.934426229508198</v>
      </c>
      <c r="K30" s="2">
        <f t="shared" si="1"/>
        <v>10.460577673692427</v>
      </c>
    </row>
    <row r="31" spans="1:11" x14ac:dyDescent="0.2">
      <c r="A31" s="1" t="s">
        <v>54</v>
      </c>
      <c r="B31" s="1">
        <v>309</v>
      </c>
      <c r="C31" s="1">
        <v>66</v>
      </c>
      <c r="D31" s="1">
        <v>36</v>
      </c>
      <c r="E31" s="1">
        <v>84</v>
      </c>
      <c r="F31" s="1">
        <v>54</v>
      </c>
      <c r="G31" s="1">
        <v>38</v>
      </c>
      <c r="H31" s="1">
        <v>27</v>
      </c>
      <c r="I31" s="1">
        <v>4</v>
      </c>
      <c r="J31" s="2">
        <f t="shared" si="0"/>
        <v>66.990291262135926</v>
      </c>
      <c r="K31" s="2">
        <f t="shared" si="1"/>
        <v>10.032362459546926</v>
      </c>
    </row>
    <row r="32" spans="1:11" x14ac:dyDescent="0.2">
      <c r="A32" s="1" t="s">
        <v>55</v>
      </c>
      <c r="B32" s="1">
        <v>27</v>
      </c>
      <c r="C32" s="1">
        <v>5</v>
      </c>
      <c r="D32" s="1">
        <v>3</v>
      </c>
      <c r="E32" s="1">
        <v>9</v>
      </c>
      <c r="F32" s="1">
        <v>2</v>
      </c>
      <c r="G32" s="1">
        <v>3</v>
      </c>
      <c r="H32" s="1">
        <v>5</v>
      </c>
      <c r="I32" s="1">
        <v>0</v>
      </c>
      <c r="J32" s="2">
        <f t="shared" si="0"/>
        <v>70.370370370370367</v>
      </c>
      <c r="K32" s="2">
        <f t="shared" si="1"/>
        <v>18.518518518518519</v>
      </c>
    </row>
    <row r="33" spans="1:11" x14ac:dyDescent="0.2">
      <c r="A33" s="1" t="s">
        <v>56</v>
      </c>
      <c r="B33" s="1">
        <v>55</v>
      </c>
      <c r="C33" s="1">
        <v>12</v>
      </c>
      <c r="D33" s="1">
        <v>9</v>
      </c>
      <c r="E33" s="1">
        <v>21</v>
      </c>
      <c r="F33" s="1">
        <v>5</v>
      </c>
      <c r="G33" s="1">
        <v>7</v>
      </c>
      <c r="H33" s="1">
        <v>1</v>
      </c>
      <c r="I33" s="1">
        <v>0</v>
      </c>
      <c r="J33" s="2">
        <f t="shared" si="0"/>
        <v>61.81818181818182</v>
      </c>
      <c r="K33" s="2">
        <f t="shared" si="1"/>
        <v>1.8181818181818181</v>
      </c>
    </row>
    <row r="34" spans="1:11" x14ac:dyDescent="0.2">
      <c r="A34" s="1" t="s">
        <v>57</v>
      </c>
      <c r="B34" s="1">
        <v>30</v>
      </c>
      <c r="C34" s="1">
        <v>2</v>
      </c>
      <c r="D34" s="1">
        <v>2</v>
      </c>
      <c r="E34" s="1">
        <v>19</v>
      </c>
      <c r="F34" s="1">
        <v>2</v>
      </c>
      <c r="G34" s="1">
        <v>3</v>
      </c>
      <c r="H34" s="1">
        <v>2</v>
      </c>
      <c r="I34" s="1">
        <v>0</v>
      </c>
      <c r="J34" s="2">
        <f t="shared" si="0"/>
        <v>86.666666666666671</v>
      </c>
      <c r="K34" s="2">
        <f t="shared" si="1"/>
        <v>6.666666666666667</v>
      </c>
    </row>
    <row r="35" spans="1:11" x14ac:dyDescent="0.2">
      <c r="A35" s="1" t="s">
        <v>58</v>
      </c>
      <c r="B35" s="1">
        <v>121</v>
      </c>
      <c r="C35" s="1">
        <v>13</v>
      </c>
      <c r="D35" s="1">
        <v>12</v>
      </c>
      <c r="E35" s="1">
        <v>46</v>
      </c>
      <c r="F35" s="1">
        <v>16</v>
      </c>
      <c r="G35" s="1">
        <v>13</v>
      </c>
      <c r="H35" s="1">
        <v>14</v>
      </c>
      <c r="I35" s="1">
        <v>7</v>
      </c>
      <c r="J35" s="2">
        <f t="shared" si="0"/>
        <v>79.338842975206617</v>
      </c>
      <c r="K35" s="2">
        <f t="shared" si="1"/>
        <v>17.355371900826448</v>
      </c>
    </row>
    <row r="36" spans="1:11" x14ac:dyDescent="0.2">
      <c r="A36" s="1" t="s">
        <v>59</v>
      </c>
      <c r="B36" s="1">
        <v>830</v>
      </c>
      <c r="C36" s="1">
        <v>40</v>
      </c>
      <c r="D36" s="1">
        <v>61</v>
      </c>
      <c r="E36" s="1">
        <v>570</v>
      </c>
      <c r="F36" s="1">
        <v>44</v>
      </c>
      <c r="G36" s="1">
        <v>54</v>
      </c>
      <c r="H36" s="1">
        <v>51</v>
      </c>
      <c r="I36" s="1">
        <v>10</v>
      </c>
      <c r="J36" s="2">
        <f t="shared" si="0"/>
        <v>87.831325301204814</v>
      </c>
      <c r="K36" s="2">
        <f t="shared" si="1"/>
        <v>7.3493975903614457</v>
      </c>
    </row>
    <row r="37" spans="1:11" x14ac:dyDescent="0.2">
      <c r="A37" s="1" t="s">
        <v>24</v>
      </c>
      <c r="J37" s="2"/>
      <c r="K37" s="2"/>
    </row>
    <row r="38" spans="1:11" x14ac:dyDescent="0.2">
      <c r="J38" s="2"/>
      <c r="K38" s="2"/>
    </row>
    <row r="39" spans="1:11" x14ac:dyDescent="0.2">
      <c r="J39" s="2"/>
      <c r="K39" s="2"/>
    </row>
    <row r="40" spans="1:11" x14ac:dyDescent="0.2">
      <c r="J40" s="2"/>
      <c r="K40" s="2"/>
    </row>
    <row r="41" spans="1:11" x14ac:dyDescent="0.2">
      <c r="J41" s="2"/>
      <c r="K41" s="2"/>
    </row>
    <row r="42" spans="1:11" x14ac:dyDescent="0.2"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C863-AAE4-448B-8BD5-880BEEEE32E7}">
  <dimension ref="A1:K60"/>
  <sheetViews>
    <sheetView view="pageBreakPreview" topLeftCell="A15" zoomScale="150" zoomScaleNormal="100" zoomScaleSheetLayoutView="150" workbookViewId="0">
      <selection activeCell="J28" sqref="J28:K72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334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60</v>
      </c>
      <c r="B6" s="1">
        <v>4221</v>
      </c>
      <c r="C6" s="1">
        <v>381</v>
      </c>
      <c r="D6" s="1">
        <v>463</v>
      </c>
      <c r="E6" s="1">
        <v>2431</v>
      </c>
      <c r="F6" s="1">
        <v>393</v>
      </c>
      <c r="G6" s="1">
        <v>275</v>
      </c>
      <c r="H6" s="1">
        <v>225</v>
      </c>
      <c r="I6" s="1">
        <v>53</v>
      </c>
      <c r="J6" s="2">
        <f t="shared" ref="J6:J60" si="0">SUM(E6:I6)*100/B6</f>
        <v>80.004738213693443</v>
      </c>
      <c r="K6" s="2">
        <f t="shared" ref="K6:K60" si="1">(H6+I6)*100/B6</f>
        <v>6.586117033878228</v>
      </c>
    </row>
    <row r="7" spans="1:11" x14ac:dyDescent="0.2">
      <c r="A7" s="1" t="s">
        <v>61</v>
      </c>
      <c r="B7" s="1">
        <v>7323</v>
      </c>
      <c r="C7" s="1">
        <v>893</v>
      </c>
      <c r="D7" s="1">
        <v>928</v>
      </c>
      <c r="E7" s="1">
        <v>3250</v>
      </c>
      <c r="F7" s="1">
        <v>790</v>
      </c>
      <c r="G7" s="1">
        <v>682</v>
      </c>
      <c r="H7" s="1">
        <v>624</v>
      </c>
      <c r="I7" s="1">
        <v>156</v>
      </c>
      <c r="J7" s="2">
        <f t="shared" si="0"/>
        <v>75.133142154854568</v>
      </c>
      <c r="K7" s="2">
        <f t="shared" si="1"/>
        <v>10.651372388365424</v>
      </c>
    </row>
    <row r="8" spans="1:11" x14ac:dyDescent="0.2">
      <c r="A8" s="1" t="s">
        <v>62</v>
      </c>
      <c r="B8" s="1">
        <v>218</v>
      </c>
      <c r="C8" s="1">
        <v>22</v>
      </c>
      <c r="D8" s="1">
        <v>39</v>
      </c>
      <c r="E8" s="1">
        <v>74</v>
      </c>
      <c r="F8" s="1">
        <v>37</v>
      </c>
      <c r="G8" s="1">
        <v>25</v>
      </c>
      <c r="H8" s="1">
        <v>18</v>
      </c>
      <c r="I8" s="1">
        <v>3</v>
      </c>
      <c r="J8" s="2">
        <f t="shared" si="0"/>
        <v>72.018348623853214</v>
      </c>
      <c r="K8" s="2">
        <f t="shared" si="1"/>
        <v>9.6330275229357802</v>
      </c>
    </row>
    <row r="9" spans="1:11" x14ac:dyDescent="0.2">
      <c r="A9" s="1" t="s">
        <v>63</v>
      </c>
      <c r="B9" s="1">
        <v>628</v>
      </c>
      <c r="C9" s="1">
        <v>413</v>
      </c>
      <c r="D9" s="1">
        <v>57</v>
      </c>
      <c r="E9" s="1">
        <v>77</v>
      </c>
      <c r="F9" s="1">
        <v>22</v>
      </c>
      <c r="G9" s="1">
        <v>22</v>
      </c>
      <c r="H9" s="1">
        <v>32</v>
      </c>
      <c r="I9" s="1">
        <v>5</v>
      </c>
      <c r="J9" s="2">
        <f t="shared" si="0"/>
        <v>25.159235668789808</v>
      </c>
      <c r="K9" s="2">
        <f t="shared" si="1"/>
        <v>5.8917197452229297</v>
      </c>
    </row>
    <row r="10" spans="1:11" x14ac:dyDescent="0.2">
      <c r="A10" s="1" t="s">
        <v>64</v>
      </c>
      <c r="B10" s="1">
        <v>355</v>
      </c>
      <c r="C10" s="1">
        <v>84</v>
      </c>
      <c r="D10" s="1">
        <v>54</v>
      </c>
      <c r="E10" s="1">
        <v>104</v>
      </c>
      <c r="F10" s="1">
        <v>37</v>
      </c>
      <c r="G10" s="1">
        <v>32</v>
      </c>
      <c r="H10" s="1">
        <v>36</v>
      </c>
      <c r="I10" s="1">
        <v>8</v>
      </c>
      <c r="J10" s="2">
        <f t="shared" si="0"/>
        <v>61.12676056338028</v>
      </c>
      <c r="K10" s="2">
        <f t="shared" si="1"/>
        <v>12.394366197183098</v>
      </c>
    </row>
    <row r="11" spans="1:11" x14ac:dyDescent="0.2">
      <c r="A11" s="1" t="s">
        <v>65</v>
      </c>
      <c r="B11" s="1">
        <v>247</v>
      </c>
      <c r="C11" s="1">
        <v>41</v>
      </c>
      <c r="D11" s="1">
        <v>37</v>
      </c>
      <c r="E11" s="1">
        <v>91</v>
      </c>
      <c r="F11" s="1">
        <v>35</v>
      </c>
      <c r="G11" s="1">
        <v>18</v>
      </c>
      <c r="H11" s="1">
        <v>20</v>
      </c>
      <c r="I11" s="1">
        <v>5</v>
      </c>
      <c r="J11" s="2">
        <f t="shared" si="0"/>
        <v>68.421052631578945</v>
      </c>
      <c r="K11" s="2">
        <f t="shared" si="1"/>
        <v>10.121457489878543</v>
      </c>
    </row>
    <row r="12" spans="1:11" x14ac:dyDescent="0.2">
      <c r="A12" s="1" t="s">
        <v>22</v>
      </c>
      <c r="J12" s="2"/>
      <c r="K12" s="2"/>
    </row>
    <row r="13" spans="1:11" x14ac:dyDescent="0.2">
      <c r="A13" s="1" t="s">
        <v>0</v>
      </c>
      <c r="B13" s="1">
        <v>7294</v>
      </c>
      <c r="C13" s="1">
        <v>832</v>
      </c>
      <c r="D13" s="1">
        <v>852</v>
      </c>
      <c r="E13" s="1">
        <v>3709</v>
      </c>
      <c r="F13" s="1">
        <v>691</v>
      </c>
      <c r="G13" s="1">
        <v>560</v>
      </c>
      <c r="H13" s="1">
        <v>503</v>
      </c>
      <c r="I13" s="1">
        <v>147</v>
      </c>
      <c r="J13" s="2">
        <f t="shared" si="0"/>
        <v>76.912530847271725</v>
      </c>
      <c r="K13" s="2">
        <f t="shared" si="1"/>
        <v>8.9114340553879909</v>
      </c>
    </row>
    <row r="14" spans="1:11" x14ac:dyDescent="0.2">
      <c r="A14" s="1" t="s">
        <v>60</v>
      </c>
      <c r="B14" s="1">
        <v>2716</v>
      </c>
      <c r="C14" s="1">
        <v>281</v>
      </c>
      <c r="D14" s="1">
        <v>319</v>
      </c>
      <c r="E14" s="1">
        <v>1617</v>
      </c>
      <c r="F14" s="1">
        <v>206</v>
      </c>
      <c r="G14" s="1">
        <v>151</v>
      </c>
      <c r="H14" s="1">
        <v>108</v>
      </c>
      <c r="I14" s="1">
        <v>34</v>
      </c>
      <c r="J14" s="2">
        <f t="shared" si="0"/>
        <v>77.908689248895428</v>
      </c>
      <c r="K14" s="2">
        <f t="shared" si="1"/>
        <v>5.2282768777614139</v>
      </c>
    </row>
    <row r="15" spans="1:11" x14ac:dyDescent="0.2">
      <c r="A15" s="1" t="s">
        <v>61</v>
      </c>
      <c r="B15" s="1">
        <v>4116</v>
      </c>
      <c r="C15" s="1">
        <v>437</v>
      </c>
      <c r="D15" s="1">
        <v>475</v>
      </c>
      <c r="E15" s="1">
        <v>1938</v>
      </c>
      <c r="F15" s="1">
        <v>431</v>
      </c>
      <c r="G15" s="1">
        <v>369</v>
      </c>
      <c r="H15" s="1">
        <v>360</v>
      </c>
      <c r="I15" s="1">
        <v>106</v>
      </c>
      <c r="J15" s="2">
        <f t="shared" si="0"/>
        <v>77.842565597667644</v>
      </c>
      <c r="K15" s="2">
        <f t="shared" si="1"/>
        <v>11.321671525753159</v>
      </c>
    </row>
    <row r="16" spans="1:11" x14ac:dyDescent="0.2">
      <c r="A16" s="1" t="s">
        <v>62</v>
      </c>
      <c r="B16" s="1">
        <v>110</v>
      </c>
      <c r="C16" s="1">
        <v>12</v>
      </c>
      <c r="D16" s="1">
        <v>13</v>
      </c>
      <c r="E16" s="1">
        <v>45</v>
      </c>
      <c r="F16" s="1">
        <v>17</v>
      </c>
      <c r="G16" s="1">
        <v>13</v>
      </c>
      <c r="H16" s="1">
        <v>8</v>
      </c>
      <c r="I16" s="1">
        <v>2</v>
      </c>
      <c r="J16" s="2">
        <f t="shared" si="0"/>
        <v>77.272727272727266</v>
      </c>
      <c r="K16" s="2">
        <f t="shared" si="1"/>
        <v>9.0909090909090917</v>
      </c>
    </row>
    <row r="17" spans="1:11" x14ac:dyDescent="0.2">
      <c r="A17" s="1" t="s">
        <v>63</v>
      </c>
      <c r="B17" s="1">
        <v>95</v>
      </c>
      <c r="C17" s="1">
        <v>51</v>
      </c>
      <c r="D17" s="1">
        <v>10</v>
      </c>
      <c r="E17" s="1">
        <v>14</v>
      </c>
      <c r="F17" s="1">
        <v>4</v>
      </c>
      <c r="G17" s="1">
        <v>9</v>
      </c>
      <c r="H17" s="1">
        <v>6</v>
      </c>
      <c r="I17" s="1">
        <v>1</v>
      </c>
      <c r="J17" s="2">
        <f t="shared" si="0"/>
        <v>35.789473684210527</v>
      </c>
      <c r="K17" s="2">
        <f t="shared" si="1"/>
        <v>7.3684210526315788</v>
      </c>
    </row>
    <row r="18" spans="1:11" x14ac:dyDescent="0.2">
      <c r="A18" s="1" t="s">
        <v>64</v>
      </c>
      <c r="B18" s="1">
        <v>155</v>
      </c>
      <c r="C18" s="1">
        <v>29</v>
      </c>
      <c r="D18" s="1">
        <v>23</v>
      </c>
      <c r="E18" s="1">
        <v>56</v>
      </c>
      <c r="F18" s="1">
        <v>17</v>
      </c>
      <c r="G18" s="1">
        <v>14</v>
      </c>
      <c r="H18" s="1">
        <v>13</v>
      </c>
      <c r="I18" s="1">
        <v>3</v>
      </c>
      <c r="J18" s="2">
        <f t="shared" si="0"/>
        <v>66.451612903225808</v>
      </c>
      <c r="K18" s="2">
        <f t="shared" si="1"/>
        <v>10.32258064516129</v>
      </c>
    </row>
    <row r="19" spans="1:11" x14ac:dyDescent="0.2">
      <c r="A19" s="1" t="s">
        <v>65</v>
      </c>
      <c r="B19" s="1">
        <v>102</v>
      </c>
      <c r="C19" s="1">
        <v>22</v>
      </c>
      <c r="D19" s="1">
        <v>12</v>
      </c>
      <c r="E19" s="1">
        <v>39</v>
      </c>
      <c r="F19" s="1">
        <v>16</v>
      </c>
      <c r="G19" s="1">
        <v>4</v>
      </c>
      <c r="H19" s="1">
        <v>8</v>
      </c>
      <c r="I19" s="1">
        <v>1</v>
      </c>
      <c r="J19" s="2">
        <f t="shared" si="0"/>
        <v>66.666666666666671</v>
      </c>
      <c r="K19" s="2">
        <f t="shared" si="1"/>
        <v>8.8235294117647065</v>
      </c>
    </row>
    <row r="20" spans="1:11" x14ac:dyDescent="0.2">
      <c r="A20" s="1" t="s">
        <v>23</v>
      </c>
      <c r="J20" s="2"/>
      <c r="K20" s="2"/>
    </row>
    <row r="21" spans="1:11" x14ac:dyDescent="0.2">
      <c r="A21" s="1" t="s">
        <v>0</v>
      </c>
      <c r="B21" s="1">
        <v>5698</v>
      </c>
      <c r="C21" s="1">
        <v>1002</v>
      </c>
      <c r="D21" s="1">
        <v>726</v>
      </c>
      <c r="E21" s="1">
        <v>2318</v>
      </c>
      <c r="F21" s="1">
        <v>623</v>
      </c>
      <c r="G21" s="1">
        <v>494</v>
      </c>
      <c r="H21" s="1">
        <v>452</v>
      </c>
      <c r="I21" s="1">
        <v>83</v>
      </c>
      <c r="J21" s="2">
        <f t="shared" si="0"/>
        <v>69.673569673569673</v>
      </c>
      <c r="K21" s="2">
        <f t="shared" si="1"/>
        <v>9.3892593892593901</v>
      </c>
    </row>
    <row r="22" spans="1:11" x14ac:dyDescent="0.2">
      <c r="A22" s="1" t="s">
        <v>60</v>
      </c>
      <c r="B22" s="1">
        <v>1505</v>
      </c>
      <c r="C22" s="1">
        <v>100</v>
      </c>
      <c r="D22" s="1">
        <v>144</v>
      </c>
      <c r="E22" s="1">
        <v>814</v>
      </c>
      <c r="F22" s="1">
        <v>187</v>
      </c>
      <c r="G22" s="1">
        <v>124</v>
      </c>
      <c r="H22" s="1">
        <v>117</v>
      </c>
      <c r="I22" s="1">
        <v>19</v>
      </c>
      <c r="J22" s="2">
        <f t="shared" si="0"/>
        <v>83.787375415282398</v>
      </c>
      <c r="K22" s="2">
        <f t="shared" si="1"/>
        <v>9.0365448504983394</v>
      </c>
    </row>
    <row r="23" spans="1:11" x14ac:dyDescent="0.2">
      <c r="A23" s="1" t="s">
        <v>61</v>
      </c>
      <c r="B23" s="1">
        <v>3207</v>
      </c>
      <c r="C23" s="1">
        <v>456</v>
      </c>
      <c r="D23" s="1">
        <v>453</v>
      </c>
      <c r="E23" s="1">
        <v>1312</v>
      </c>
      <c r="F23" s="1">
        <v>359</v>
      </c>
      <c r="G23" s="1">
        <v>313</v>
      </c>
      <c r="H23" s="1">
        <v>264</v>
      </c>
      <c r="I23" s="1">
        <v>50</v>
      </c>
      <c r="J23" s="2">
        <f t="shared" si="0"/>
        <v>71.655753040224511</v>
      </c>
      <c r="K23" s="2">
        <f t="shared" si="1"/>
        <v>9.7910820081072654</v>
      </c>
    </row>
    <row r="24" spans="1:11" x14ac:dyDescent="0.2">
      <c r="A24" s="1" t="s">
        <v>62</v>
      </c>
      <c r="B24" s="1">
        <v>108</v>
      </c>
      <c r="C24" s="1">
        <v>10</v>
      </c>
      <c r="D24" s="1">
        <v>26</v>
      </c>
      <c r="E24" s="1">
        <v>29</v>
      </c>
      <c r="F24" s="1">
        <v>20</v>
      </c>
      <c r="G24" s="1">
        <v>12</v>
      </c>
      <c r="H24" s="1">
        <v>10</v>
      </c>
      <c r="I24" s="1">
        <v>1</v>
      </c>
      <c r="J24" s="2">
        <f t="shared" si="0"/>
        <v>66.666666666666671</v>
      </c>
      <c r="K24" s="2">
        <f t="shared" si="1"/>
        <v>10.185185185185185</v>
      </c>
    </row>
    <row r="25" spans="1:11" x14ac:dyDescent="0.2">
      <c r="A25" s="1" t="s">
        <v>63</v>
      </c>
      <c r="B25" s="1">
        <v>533</v>
      </c>
      <c r="C25" s="1">
        <v>362</v>
      </c>
      <c r="D25" s="1">
        <v>47</v>
      </c>
      <c r="E25" s="1">
        <v>63</v>
      </c>
      <c r="F25" s="1">
        <v>18</v>
      </c>
      <c r="G25" s="1">
        <v>13</v>
      </c>
      <c r="H25" s="1">
        <v>26</v>
      </c>
      <c r="I25" s="1">
        <v>4</v>
      </c>
      <c r="J25" s="2">
        <f t="shared" si="0"/>
        <v>23.264540337711068</v>
      </c>
      <c r="K25" s="2">
        <f t="shared" si="1"/>
        <v>5.6285178236397746</v>
      </c>
    </row>
    <row r="26" spans="1:11" x14ac:dyDescent="0.2">
      <c r="A26" s="1" t="s">
        <v>64</v>
      </c>
      <c r="B26" s="1">
        <v>200</v>
      </c>
      <c r="C26" s="1">
        <v>55</v>
      </c>
      <c r="D26" s="1">
        <v>31</v>
      </c>
      <c r="E26" s="1">
        <v>48</v>
      </c>
      <c r="F26" s="1">
        <v>20</v>
      </c>
      <c r="G26" s="1">
        <v>18</v>
      </c>
      <c r="H26" s="1">
        <v>23</v>
      </c>
      <c r="I26" s="1">
        <v>5</v>
      </c>
      <c r="J26" s="2">
        <f t="shared" si="0"/>
        <v>57</v>
      </c>
      <c r="K26" s="2">
        <f t="shared" si="1"/>
        <v>14</v>
      </c>
    </row>
    <row r="27" spans="1:11" x14ac:dyDescent="0.2">
      <c r="A27" s="1" t="s">
        <v>65</v>
      </c>
      <c r="B27" s="1">
        <v>145</v>
      </c>
      <c r="C27" s="1">
        <v>19</v>
      </c>
      <c r="D27" s="1">
        <v>25</v>
      </c>
      <c r="E27" s="1">
        <v>52</v>
      </c>
      <c r="F27" s="1">
        <v>19</v>
      </c>
      <c r="G27" s="1">
        <v>14</v>
      </c>
      <c r="H27" s="1">
        <v>12</v>
      </c>
      <c r="I27" s="1">
        <v>4</v>
      </c>
      <c r="J27" s="2">
        <f t="shared" si="0"/>
        <v>69.65517241379311</v>
      </c>
      <c r="K27" s="2">
        <f t="shared" si="1"/>
        <v>11.03448275862069</v>
      </c>
    </row>
    <row r="28" spans="1:11" x14ac:dyDescent="0.2">
      <c r="A28" s="1" t="s">
        <v>24</v>
      </c>
      <c r="J28" s="2"/>
      <c r="K28" s="2"/>
    </row>
    <row r="29" spans="1:11" x14ac:dyDescent="0.2">
      <c r="J29" s="2"/>
      <c r="K29" s="2"/>
    </row>
    <row r="30" spans="1:11" x14ac:dyDescent="0.2">
      <c r="J30" s="2"/>
      <c r="K30" s="2"/>
    </row>
    <row r="31" spans="1:11" x14ac:dyDescent="0.2">
      <c r="J31" s="2"/>
      <c r="K31" s="2"/>
    </row>
    <row r="32" spans="1:11" x14ac:dyDescent="0.2">
      <c r="J32" s="2"/>
      <c r="K32" s="2"/>
    </row>
    <row r="33" spans="10:11" x14ac:dyDescent="0.2">
      <c r="J33" s="2"/>
      <c r="K33" s="2"/>
    </row>
    <row r="34" spans="10:11" x14ac:dyDescent="0.2">
      <c r="J34" s="2"/>
      <c r="K34" s="2"/>
    </row>
    <row r="35" spans="10:11" x14ac:dyDescent="0.2">
      <c r="J35" s="2"/>
      <c r="K35" s="2"/>
    </row>
    <row r="36" spans="10:11" x14ac:dyDescent="0.2">
      <c r="J36" s="2"/>
      <c r="K36" s="2"/>
    </row>
    <row r="37" spans="10:11" x14ac:dyDescent="0.2">
      <c r="J37" s="2"/>
      <c r="K37" s="2"/>
    </row>
    <row r="38" spans="10:11" x14ac:dyDescent="0.2">
      <c r="J38" s="2"/>
      <c r="K38" s="2"/>
    </row>
    <row r="39" spans="10:11" x14ac:dyDescent="0.2">
      <c r="J39" s="2"/>
      <c r="K39" s="2"/>
    </row>
    <row r="40" spans="10:11" x14ac:dyDescent="0.2">
      <c r="J40" s="2"/>
      <c r="K40" s="2"/>
    </row>
    <row r="41" spans="10:11" x14ac:dyDescent="0.2">
      <c r="J41" s="2"/>
      <c r="K41" s="2"/>
    </row>
    <row r="42" spans="10:11" x14ac:dyDescent="0.2">
      <c r="J42" s="2"/>
      <c r="K42" s="2"/>
    </row>
    <row r="43" spans="10:11" x14ac:dyDescent="0.2">
      <c r="J43" s="2"/>
      <c r="K43" s="2"/>
    </row>
    <row r="44" spans="10:11" x14ac:dyDescent="0.2">
      <c r="J44" s="2"/>
      <c r="K44" s="2"/>
    </row>
    <row r="45" spans="10:11" x14ac:dyDescent="0.2">
      <c r="J45" s="2"/>
      <c r="K45" s="2"/>
    </row>
    <row r="46" spans="10:11" x14ac:dyDescent="0.2">
      <c r="J46" s="2"/>
      <c r="K46" s="2"/>
    </row>
    <row r="47" spans="10:11" x14ac:dyDescent="0.2">
      <c r="J47" s="2"/>
      <c r="K47" s="2"/>
    </row>
    <row r="48" spans="10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6D69-729F-4C64-850F-2E81EDB40720}">
  <dimension ref="A1:K86"/>
  <sheetViews>
    <sheetView view="pageBreakPreview" topLeftCell="A32" zoomScale="150" zoomScaleNormal="100" zoomScaleSheetLayoutView="150" workbookViewId="0">
      <selection activeCell="D40" sqref="D40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335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66</v>
      </c>
      <c r="B6" s="1">
        <v>7667</v>
      </c>
      <c r="C6" s="1">
        <v>1602</v>
      </c>
      <c r="D6" s="1">
        <v>1246</v>
      </c>
      <c r="E6" s="1">
        <v>2491</v>
      </c>
      <c r="F6" s="1">
        <v>952</v>
      </c>
      <c r="G6" s="1">
        <v>712</v>
      </c>
      <c r="H6" s="1">
        <v>550</v>
      </c>
      <c r="I6" s="1">
        <v>114</v>
      </c>
      <c r="J6" s="2">
        <f t="shared" ref="J6:J67" si="0">SUM(E6:I6)*100/B6</f>
        <v>62.853788965697142</v>
      </c>
      <c r="K6" s="2">
        <f t="shared" ref="K6:K67" si="1">(H6+I6)*100/B6</f>
        <v>8.6604930220425196</v>
      </c>
    </row>
    <row r="7" spans="1:11" x14ac:dyDescent="0.2">
      <c r="A7" s="1" t="s">
        <v>67</v>
      </c>
      <c r="B7" s="1">
        <v>125</v>
      </c>
      <c r="C7" s="1">
        <v>40</v>
      </c>
      <c r="D7" s="1">
        <v>25</v>
      </c>
      <c r="E7" s="1">
        <v>35</v>
      </c>
      <c r="F7" s="1">
        <v>14</v>
      </c>
      <c r="G7" s="1">
        <v>7</v>
      </c>
      <c r="H7" s="1">
        <v>3</v>
      </c>
      <c r="I7" s="1">
        <v>1</v>
      </c>
      <c r="J7" s="2">
        <f t="shared" si="0"/>
        <v>48</v>
      </c>
      <c r="K7" s="2">
        <f t="shared" si="1"/>
        <v>3.2</v>
      </c>
    </row>
    <row r="8" spans="1:11" x14ac:dyDescent="0.2">
      <c r="A8" s="1" t="s">
        <v>68</v>
      </c>
      <c r="B8" s="1">
        <v>428</v>
      </c>
      <c r="C8" s="1">
        <v>128</v>
      </c>
      <c r="D8" s="1">
        <v>57</v>
      </c>
      <c r="E8" s="1">
        <v>134</v>
      </c>
      <c r="F8" s="1">
        <v>34</v>
      </c>
      <c r="G8" s="1">
        <v>41</v>
      </c>
      <c r="H8" s="1">
        <v>28</v>
      </c>
      <c r="I8" s="1">
        <v>6</v>
      </c>
      <c r="J8" s="2">
        <f t="shared" si="0"/>
        <v>56.77570093457944</v>
      </c>
      <c r="K8" s="2">
        <f t="shared" si="1"/>
        <v>7.94392523364486</v>
      </c>
    </row>
    <row r="9" spans="1:11" x14ac:dyDescent="0.2">
      <c r="A9" s="1" t="s">
        <v>69</v>
      </c>
      <c r="B9" s="1">
        <v>553</v>
      </c>
      <c r="C9" s="1">
        <v>160</v>
      </c>
      <c r="D9" s="1">
        <v>91</v>
      </c>
      <c r="E9" s="1">
        <v>160</v>
      </c>
      <c r="F9" s="1">
        <v>45</v>
      </c>
      <c r="G9" s="1">
        <v>37</v>
      </c>
      <c r="H9" s="1">
        <v>52</v>
      </c>
      <c r="I9" s="1">
        <v>8</v>
      </c>
      <c r="J9" s="2">
        <f t="shared" si="0"/>
        <v>54.611211573236886</v>
      </c>
      <c r="K9" s="2">
        <f t="shared" si="1"/>
        <v>10.849909584086799</v>
      </c>
    </row>
    <row r="10" spans="1:11" x14ac:dyDescent="0.2">
      <c r="A10" s="1" t="s">
        <v>70</v>
      </c>
      <c r="B10" s="1">
        <v>240</v>
      </c>
      <c r="C10" s="1">
        <v>86</v>
      </c>
      <c r="D10" s="1">
        <v>25</v>
      </c>
      <c r="E10" s="1">
        <v>76</v>
      </c>
      <c r="F10" s="1">
        <v>21</v>
      </c>
      <c r="G10" s="1">
        <v>21</v>
      </c>
      <c r="H10" s="1">
        <v>11</v>
      </c>
      <c r="I10" s="1">
        <v>0</v>
      </c>
      <c r="J10" s="2">
        <f t="shared" si="0"/>
        <v>53.75</v>
      </c>
      <c r="K10" s="2">
        <f t="shared" si="1"/>
        <v>4.583333333333333</v>
      </c>
    </row>
    <row r="11" spans="1:11" x14ac:dyDescent="0.2">
      <c r="A11" s="1" t="s">
        <v>71</v>
      </c>
      <c r="B11" s="1">
        <v>269</v>
      </c>
      <c r="C11" s="1">
        <v>80</v>
      </c>
      <c r="D11" s="1">
        <v>45</v>
      </c>
      <c r="E11" s="1">
        <v>70</v>
      </c>
      <c r="F11" s="1">
        <v>28</v>
      </c>
      <c r="G11" s="1">
        <v>29</v>
      </c>
      <c r="H11" s="1">
        <v>13</v>
      </c>
      <c r="I11" s="1">
        <v>4</v>
      </c>
      <c r="J11" s="2">
        <f t="shared" si="0"/>
        <v>53.531598513011154</v>
      </c>
      <c r="K11" s="2">
        <f t="shared" si="1"/>
        <v>6.3197026022304836</v>
      </c>
    </row>
    <row r="12" spans="1:11" x14ac:dyDescent="0.2">
      <c r="A12" s="1" t="s">
        <v>72</v>
      </c>
      <c r="B12" s="1">
        <v>285</v>
      </c>
      <c r="C12" s="1">
        <v>79</v>
      </c>
      <c r="D12" s="1">
        <v>35</v>
      </c>
      <c r="E12" s="1">
        <v>81</v>
      </c>
      <c r="F12" s="1">
        <v>29</v>
      </c>
      <c r="G12" s="1">
        <v>26</v>
      </c>
      <c r="H12" s="1">
        <v>26</v>
      </c>
      <c r="I12" s="1">
        <v>9</v>
      </c>
      <c r="J12" s="2">
        <f t="shared" si="0"/>
        <v>60</v>
      </c>
      <c r="K12" s="2">
        <f t="shared" si="1"/>
        <v>12.280701754385966</v>
      </c>
    </row>
    <row r="13" spans="1:11" x14ac:dyDescent="0.2">
      <c r="A13" s="1" t="s">
        <v>73</v>
      </c>
      <c r="B13" s="1">
        <v>376</v>
      </c>
      <c r="C13" s="1">
        <v>119</v>
      </c>
      <c r="D13" s="1">
        <v>63</v>
      </c>
      <c r="E13" s="1">
        <v>103</v>
      </c>
      <c r="F13" s="1">
        <v>37</v>
      </c>
      <c r="G13" s="1">
        <v>33</v>
      </c>
      <c r="H13" s="1">
        <v>17</v>
      </c>
      <c r="I13" s="1">
        <v>4</v>
      </c>
      <c r="J13" s="2">
        <f t="shared" si="0"/>
        <v>51.595744680851062</v>
      </c>
      <c r="K13" s="2">
        <f t="shared" si="1"/>
        <v>5.5851063829787231</v>
      </c>
    </row>
    <row r="14" spans="1:11" x14ac:dyDescent="0.2">
      <c r="A14" s="1" t="s">
        <v>74</v>
      </c>
      <c r="B14" s="1">
        <v>235</v>
      </c>
      <c r="C14" s="1">
        <v>50</v>
      </c>
      <c r="D14" s="1">
        <v>41</v>
      </c>
      <c r="E14" s="1">
        <v>68</v>
      </c>
      <c r="F14" s="1">
        <v>24</v>
      </c>
      <c r="G14" s="1">
        <v>25</v>
      </c>
      <c r="H14" s="1">
        <v>19</v>
      </c>
      <c r="I14" s="1">
        <v>8</v>
      </c>
      <c r="J14" s="2">
        <f t="shared" si="0"/>
        <v>61.276595744680854</v>
      </c>
      <c r="K14" s="2">
        <f t="shared" si="1"/>
        <v>11.48936170212766</v>
      </c>
    </row>
    <row r="15" spans="1:11" x14ac:dyDescent="0.2">
      <c r="A15" s="1" t="s">
        <v>75</v>
      </c>
      <c r="B15" s="1">
        <v>66</v>
      </c>
      <c r="C15" s="1">
        <v>14</v>
      </c>
      <c r="D15" s="1">
        <v>6</v>
      </c>
      <c r="E15" s="1">
        <v>27</v>
      </c>
      <c r="F15" s="1">
        <v>9</v>
      </c>
      <c r="G15" s="1">
        <v>5</v>
      </c>
      <c r="H15" s="1">
        <v>3</v>
      </c>
      <c r="I15" s="1">
        <v>2</v>
      </c>
      <c r="J15" s="2">
        <f t="shared" si="0"/>
        <v>69.696969696969703</v>
      </c>
      <c r="K15" s="2">
        <f t="shared" si="1"/>
        <v>7.5757575757575761</v>
      </c>
    </row>
    <row r="16" spans="1:11" x14ac:dyDescent="0.2">
      <c r="A16" s="1" t="s">
        <v>76</v>
      </c>
      <c r="B16" s="1">
        <v>138</v>
      </c>
      <c r="C16" s="1">
        <v>37</v>
      </c>
      <c r="D16" s="1">
        <v>46</v>
      </c>
      <c r="E16" s="1">
        <v>19</v>
      </c>
      <c r="F16" s="1">
        <v>18</v>
      </c>
      <c r="G16" s="1">
        <v>10</v>
      </c>
      <c r="H16" s="1">
        <v>7</v>
      </c>
      <c r="I16" s="1">
        <v>1</v>
      </c>
      <c r="J16" s="2">
        <f t="shared" si="0"/>
        <v>39.855072463768117</v>
      </c>
      <c r="K16" s="2">
        <f t="shared" si="1"/>
        <v>5.7971014492753623</v>
      </c>
    </row>
    <row r="17" spans="1:11" x14ac:dyDescent="0.2">
      <c r="A17" s="1" t="s">
        <v>77</v>
      </c>
      <c r="B17" s="1">
        <v>280</v>
      </c>
      <c r="C17" s="1">
        <v>90</v>
      </c>
      <c r="D17" s="1">
        <v>47</v>
      </c>
      <c r="E17" s="1">
        <v>75</v>
      </c>
      <c r="F17" s="1">
        <v>28</v>
      </c>
      <c r="G17" s="1">
        <v>21</v>
      </c>
      <c r="H17" s="1">
        <v>17</v>
      </c>
      <c r="I17" s="1">
        <v>2</v>
      </c>
      <c r="J17" s="2">
        <f t="shared" si="0"/>
        <v>51.071428571428569</v>
      </c>
      <c r="K17" s="2">
        <f t="shared" si="1"/>
        <v>6.7857142857142856</v>
      </c>
    </row>
    <row r="18" spans="1:11" x14ac:dyDescent="0.2">
      <c r="A18" s="1" t="s">
        <v>78</v>
      </c>
      <c r="B18" s="1">
        <v>230</v>
      </c>
      <c r="C18" s="1">
        <v>69</v>
      </c>
      <c r="D18" s="1">
        <v>36</v>
      </c>
      <c r="E18" s="1">
        <v>77</v>
      </c>
      <c r="F18" s="1">
        <v>17</v>
      </c>
      <c r="G18" s="1">
        <v>17</v>
      </c>
      <c r="H18" s="1">
        <v>10</v>
      </c>
      <c r="I18" s="1">
        <v>4</v>
      </c>
      <c r="J18" s="2">
        <f t="shared" si="0"/>
        <v>54.347826086956523</v>
      </c>
      <c r="K18" s="2">
        <f t="shared" si="1"/>
        <v>6.0869565217391308</v>
      </c>
    </row>
    <row r="19" spans="1:11" x14ac:dyDescent="0.2">
      <c r="A19" s="1" t="s">
        <v>79</v>
      </c>
      <c r="B19" s="1">
        <v>573</v>
      </c>
      <c r="C19" s="1">
        <v>178</v>
      </c>
      <c r="D19" s="1">
        <v>122</v>
      </c>
      <c r="E19" s="1">
        <v>137</v>
      </c>
      <c r="F19" s="1">
        <v>47</v>
      </c>
      <c r="G19" s="1">
        <v>48</v>
      </c>
      <c r="H19" s="1">
        <v>36</v>
      </c>
      <c r="I19" s="1">
        <v>5</v>
      </c>
      <c r="J19" s="2">
        <f t="shared" si="0"/>
        <v>47.643979057591622</v>
      </c>
      <c r="K19" s="2">
        <f t="shared" si="1"/>
        <v>7.1553228621291449</v>
      </c>
    </row>
    <row r="20" spans="1:11" x14ac:dyDescent="0.2">
      <c r="A20" s="1" t="s">
        <v>80</v>
      </c>
      <c r="B20" s="1">
        <v>3815</v>
      </c>
      <c r="C20" s="1">
        <v>449</v>
      </c>
      <c r="D20" s="1">
        <v>600</v>
      </c>
      <c r="E20" s="1">
        <v>1417</v>
      </c>
      <c r="F20" s="1">
        <v>594</v>
      </c>
      <c r="G20" s="1">
        <v>390</v>
      </c>
      <c r="H20" s="1">
        <v>306</v>
      </c>
      <c r="I20" s="1">
        <v>59</v>
      </c>
      <c r="J20" s="2">
        <f t="shared" si="0"/>
        <v>72.503276539973783</v>
      </c>
      <c r="K20" s="2">
        <f t="shared" si="1"/>
        <v>9.5674967234600263</v>
      </c>
    </row>
    <row r="21" spans="1:11" x14ac:dyDescent="0.2">
      <c r="A21" s="1" t="s">
        <v>81</v>
      </c>
      <c r="B21" s="1">
        <v>30</v>
      </c>
      <c r="C21" s="1">
        <v>11</v>
      </c>
      <c r="D21" s="1">
        <v>3</v>
      </c>
      <c r="E21" s="1">
        <v>8</v>
      </c>
      <c r="F21" s="1">
        <v>3</v>
      </c>
      <c r="G21" s="1">
        <v>2</v>
      </c>
      <c r="H21" s="1">
        <v>2</v>
      </c>
      <c r="I21" s="1">
        <v>1</v>
      </c>
      <c r="J21" s="2">
        <f t="shared" si="0"/>
        <v>53.333333333333336</v>
      </c>
      <c r="K21" s="2">
        <f t="shared" si="1"/>
        <v>10</v>
      </c>
    </row>
    <row r="22" spans="1:11" x14ac:dyDescent="0.2">
      <c r="A22" s="1" t="s">
        <v>82</v>
      </c>
      <c r="B22" s="1">
        <v>24</v>
      </c>
      <c r="C22" s="1">
        <v>12</v>
      </c>
      <c r="D22" s="1">
        <v>4</v>
      </c>
      <c r="E22" s="1">
        <v>4</v>
      </c>
      <c r="F22" s="1">
        <v>4</v>
      </c>
      <c r="G22" s="1">
        <v>0</v>
      </c>
      <c r="H22" s="1">
        <v>0</v>
      </c>
      <c r="I22" s="1">
        <v>0</v>
      </c>
      <c r="J22" s="2">
        <f t="shared" si="0"/>
        <v>33.333333333333336</v>
      </c>
      <c r="K22" s="2">
        <f t="shared" si="1"/>
        <v>0</v>
      </c>
    </row>
    <row r="23" spans="1:11" x14ac:dyDescent="0.2">
      <c r="A23" s="1" t="s">
        <v>83</v>
      </c>
      <c r="B23" s="1">
        <v>396</v>
      </c>
      <c r="C23" s="1">
        <v>9</v>
      </c>
      <c r="D23" s="1">
        <v>23</v>
      </c>
      <c r="E23" s="1">
        <v>136</v>
      </c>
      <c r="F23" s="1">
        <v>42</v>
      </c>
      <c r="G23" s="1">
        <v>48</v>
      </c>
      <c r="H23" s="1">
        <v>74</v>
      </c>
      <c r="I23" s="1">
        <v>64</v>
      </c>
      <c r="J23" s="2">
        <f t="shared" si="0"/>
        <v>91.919191919191917</v>
      </c>
      <c r="K23" s="2">
        <f t="shared" si="1"/>
        <v>34.848484848484851</v>
      </c>
    </row>
    <row r="24" spans="1:11" x14ac:dyDescent="0.2">
      <c r="A24" s="1" t="s">
        <v>84</v>
      </c>
      <c r="B24" s="1">
        <v>179</v>
      </c>
      <c r="C24" s="1">
        <v>30</v>
      </c>
      <c r="D24" s="1">
        <v>42</v>
      </c>
      <c r="E24" s="1">
        <v>48</v>
      </c>
      <c r="F24" s="1">
        <v>20</v>
      </c>
      <c r="G24" s="1">
        <v>27</v>
      </c>
      <c r="H24" s="1">
        <v>9</v>
      </c>
      <c r="I24" s="1">
        <v>3</v>
      </c>
      <c r="J24" s="2">
        <f t="shared" si="0"/>
        <v>59.77653631284916</v>
      </c>
      <c r="K24" s="2">
        <f t="shared" si="1"/>
        <v>6.7039106145251397</v>
      </c>
    </row>
    <row r="25" spans="1:11" x14ac:dyDescent="0.2">
      <c r="A25" s="1" t="s">
        <v>85</v>
      </c>
      <c r="B25" s="1">
        <v>2802</v>
      </c>
      <c r="C25" s="1">
        <v>127</v>
      </c>
      <c r="D25" s="1">
        <v>173</v>
      </c>
      <c r="E25" s="1">
        <v>1911</v>
      </c>
      <c r="F25" s="1">
        <v>231</v>
      </c>
      <c r="G25" s="1">
        <v>158</v>
      </c>
      <c r="H25" s="1">
        <v>188</v>
      </c>
      <c r="I25" s="1">
        <v>14</v>
      </c>
      <c r="J25" s="2">
        <f t="shared" si="0"/>
        <v>89.293361884368309</v>
      </c>
      <c r="K25" s="2">
        <f t="shared" si="1"/>
        <v>7.2091363311920054</v>
      </c>
    </row>
    <row r="26" spans="1:11" x14ac:dyDescent="0.2">
      <c r="A26" s="1" t="s">
        <v>86</v>
      </c>
      <c r="B26" s="1">
        <v>1050</v>
      </c>
      <c r="C26" s="1">
        <v>22</v>
      </c>
      <c r="D26" s="1">
        <v>60</v>
      </c>
      <c r="E26" s="1">
        <v>886</v>
      </c>
      <c r="F26" s="1">
        <v>29</v>
      </c>
      <c r="G26" s="1">
        <v>26</v>
      </c>
      <c r="H26" s="1">
        <v>21</v>
      </c>
      <c r="I26" s="1">
        <v>6</v>
      </c>
      <c r="J26" s="2">
        <f t="shared" si="0"/>
        <v>92.19047619047619</v>
      </c>
      <c r="K26" s="2">
        <f t="shared" si="1"/>
        <v>2.5714285714285716</v>
      </c>
    </row>
    <row r="27" spans="1:11" x14ac:dyDescent="0.2">
      <c r="A27" s="1" t="s">
        <v>87</v>
      </c>
      <c r="B27" s="1">
        <v>824</v>
      </c>
      <c r="C27" s="1">
        <v>43</v>
      </c>
      <c r="D27" s="1">
        <v>30</v>
      </c>
      <c r="E27" s="1">
        <v>529</v>
      </c>
      <c r="F27" s="1">
        <v>33</v>
      </c>
      <c r="G27" s="1">
        <v>70</v>
      </c>
      <c r="H27" s="1">
        <v>99</v>
      </c>
      <c r="I27" s="1">
        <v>20</v>
      </c>
      <c r="J27" s="2">
        <f t="shared" si="0"/>
        <v>91.140776699029132</v>
      </c>
      <c r="K27" s="2">
        <f t="shared" si="1"/>
        <v>14.441747572815533</v>
      </c>
    </row>
    <row r="28" spans="1:11" x14ac:dyDescent="0.2">
      <c r="A28" s="1" t="s">
        <v>88</v>
      </c>
      <c r="B28" s="1">
        <v>74</v>
      </c>
      <c r="C28" s="1">
        <v>1</v>
      </c>
      <c r="D28" s="1">
        <v>4</v>
      </c>
      <c r="E28" s="1">
        <v>26</v>
      </c>
      <c r="F28" s="1">
        <v>7</v>
      </c>
      <c r="G28" s="1">
        <v>13</v>
      </c>
      <c r="H28" s="1">
        <v>14</v>
      </c>
      <c r="I28" s="1">
        <v>9</v>
      </c>
      <c r="J28" s="2">
        <f t="shared" si="0"/>
        <v>93.243243243243242</v>
      </c>
      <c r="K28" s="2">
        <f t="shared" si="1"/>
        <v>31.081081081081081</v>
      </c>
    </row>
    <row r="29" spans="1:11" x14ac:dyDescent="0.2">
      <c r="A29" s="1" t="s">
        <v>24</v>
      </c>
    </row>
    <row r="30" spans="1:11" x14ac:dyDescent="0.2">
      <c r="J30" s="2"/>
      <c r="K30" s="2"/>
    </row>
    <row r="31" spans="1:11" x14ac:dyDescent="0.2">
      <c r="J31" s="2"/>
      <c r="K31" s="2"/>
    </row>
    <row r="32" spans="1:11" x14ac:dyDescent="0.2">
      <c r="J32" s="2"/>
      <c r="K32" s="2"/>
    </row>
    <row r="33" spans="1:11" x14ac:dyDescent="0.2">
      <c r="A33" s="1" t="s">
        <v>335</v>
      </c>
    </row>
    <row r="34" spans="1:11" x14ac:dyDescent="0.2">
      <c r="A34" s="3"/>
      <c r="B34" s="4"/>
      <c r="C34" s="4" t="s">
        <v>316</v>
      </c>
      <c r="D34" s="4" t="s">
        <v>318</v>
      </c>
      <c r="E34" s="4" t="s">
        <v>320</v>
      </c>
      <c r="F34" s="4" t="s">
        <v>322</v>
      </c>
      <c r="G34" s="4" t="s">
        <v>324</v>
      </c>
      <c r="H34" s="4" t="s">
        <v>328</v>
      </c>
      <c r="I34" s="4" t="s">
        <v>326</v>
      </c>
      <c r="J34" s="5" t="s">
        <v>313</v>
      </c>
      <c r="K34" s="6"/>
    </row>
    <row r="35" spans="1:11" x14ac:dyDescent="0.2">
      <c r="A35" s="7"/>
      <c r="B35" s="8" t="s">
        <v>0</v>
      </c>
      <c r="C35" s="8" t="s">
        <v>317</v>
      </c>
      <c r="D35" s="8" t="s">
        <v>319</v>
      </c>
      <c r="E35" s="8" t="s">
        <v>321</v>
      </c>
      <c r="F35" s="8" t="s">
        <v>323</v>
      </c>
      <c r="G35" s="8" t="s">
        <v>325</v>
      </c>
      <c r="H35" s="8" t="s">
        <v>325</v>
      </c>
      <c r="I35" s="8" t="s">
        <v>327</v>
      </c>
      <c r="J35" s="9" t="s">
        <v>314</v>
      </c>
      <c r="K35" s="10" t="s">
        <v>315</v>
      </c>
    </row>
    <row r="36" spans="1:11" x14ac:dyDescent="0.2">
      <c r="A36" s="1" t="s">
        <v>22</v>
      </c>
      <c r="J36" s="2"/>
      <c r="K36" s="2"/>
    </row>
    <row r="37" spans="1:11" x14ac:dyDescent="0.2">
      <c r="A37" s="1" t="s">
        <v>0</v>
      </c>
      <c r="B37" s="1">
        <v>7294</v>
      </c>
      <c r="C37" s="1">
        <v>832</v>
      </c>
      <c r="D37" s="1">
        <v>852</v>
      </c>
      <c r="E37" s="1">
        <v>3709</v>
      </c>
      <c r="F37" s="1">
        <v>691</v>
      </c>
      <c r="G37" s="1">
        <v>560</v>
      </c>
      <c r="H37" s="1">
        <v>503</v>
      </c>
      <c r="I37" s="1">
        <v>147</v>
      </c>
      <c r="J37" s="2">
        <f t="shared" si="0"/>
        <v>76.912530847271725</v>
      </c>
      <c r="K37" s="2">
        <f t="shared" si="1"/>
        <v>8.9114340553879909</v>
      </c>
    </row>
    <row r="38" spans="1:11" x14ac:dyDescent="0.2">
      <c r="A38" s="1" t="s">
        <v>66</v>
      </c>
      <c r="B38" s="1">
        <v>3866</v>
      </c>
      <c r="C38" s="1">
        <v>690</v>
      </c>
      <c r="D38" s="1">
        <v>674</v>
      </c>
      <c r="E38" s="1">
        <v>1326</v>
      </c>
      <c r="F38" s="1">
        <v>474</v>
      </c>
      <c r="G38" s="1">
        <v>371</v>
      </c>
      <c r="H38" s="1">
        <v>266</v>
      </c>
      <c r="I38" s="1">
        <v>65</v>
      </c>
      <c r="J38" s="2">
        <f t="shared" si="0"/>
        <v>64.718054837040867</v>
      </c>
      <c r="K38" s="2">
        <f t="shared" si="1"/>
        <v>8.5618210036213132</v>
      </c>
    </row>
    <row r="39" spans="1:11" x14ac:dyDescent="0.2">
      <c r="A39" s="1" t="s">
        <v>67</v>
      </c>
      <c r="B39" s="1">
        <v>61</v>
      </c>
      <c r="C39" s="1">
        <v>19</v>
      </c>
      <c r="D39" s="1">
        <v>11</v>
      </c>
      <c r="E39" s="1">
        <v>18</v>
      </c>
      <c r="F39" s="1">
        <v>7</v>
      </c>
      <c r="G39" s="1">
        <v>4</v>
      </c>
      <c r="H39" s="1">
        <v>1</v>
      </c>
      <c r="I39" s="1">
        <v>1</v>
      </c>
      <c r="J39" s="2">
        <f t="shared" si="0"/>
        <v>50.819672131147541</v>
      </c>
      <c r="K39" s="2">
        <f t="shared" si="1"/>
        <v>3.278688524590164</v>
      </c>
    </row>
    <row r="40" spans="1:11" x14ac:dyDescent="0.2">
      <c r="A40" s="1" t="s">
        <v>68</v>
      </c>
      <c r="B40" s="1">
        <v>208</v>
      </c>
      <c r="C40" s="1">
        <v>44</v>
      </c>
      <c r="D40" s="1">
        <v>31</v>
      </c>
      <c r="E40" s="1">
        <v>74</v>
      </c>
      <c r="F40" s="1">
        <v>16</v>
      </c>
      <c r="G40" s="1">
        <v>26</v>
      </c>
      <c r="H40" s="1">
        <v>14</v>
      </c>
      <c r="I40" s="1">
        <v>3</v>
      </c>
      <c r="J40" s="2">
        <f t="shared" si="0"/>
        <v>63.942307692307693</v>
      </c>
      <c r="K40" s="2">
        <f t="shared" si="1"/>
        <v>8.1730769230769234</v>
      </c>
    </row>
    <row r="41" spans="1:11" x14ac:dyDescent="0.2">
      <c r="A41" s="1" t="s">
        <v>69</v>
      </c>
      <c r="B41" s="1">
        <v>271</v>
      </c>
      <c r="C41" s="1">
        <v>59</v>
      </c>
      <c r="D41" s="1">
        <v>50</v>
      </c>
      <c r="E41" s="1">
        <v>87</v>
      </c>
      <c r="F41" s="1">
        <v>22</v>
      </c>
      <c r="G41" s="1">
        <v>27</v>
      </c>
      <c r="H41" s="1">
        <v>22</v>
      </c>
      <c r="I41" s="1">
        <v>4</v>
      </c>
      <c r="J41" s="2">
        <f t="shared" si="0"/>
        <v>59.778597785977858</v>
      </c>
      <c r="K41" s="2">
        <f t="shared" si="1"/>
        <v>9.5940959409594093</v>
      </c>
    </row>
    <row r="42" spans="1:11" x14ac:dyDescent="0.2">
      <c r="A42" s="1" t="s">
        <v>70</v>
      </c>
      <c r="B42" s="1">
        <v>133</v>
      </c>
      <c r="C42" s="1">
        <v>35</v>
      </c>
      <c r="D42" s="1">
        <v>14</v>
      </c>
      <c r="E42" s="1">
        <v>56</v>
      </c>
      <c r="F42" s="1">
        <v>10</v>
      </c>
      <c r="G42" s="1">
        <v>10</v>
      </c>
      <c r="H42" s="1">
        <v>8</v>
      </c>
      <c r="I42" s="1">
        <v>0</v>
      </c>
      <c r="J42" s="2">
        <f t="shared" si="0"/>
        <v>63.157894736842103</v>
      </c>
      <c r="K42" s="2">
        <f t="shared" si="1"/>
        <v>6.0150375939849621</v>
      </c>
    </row>
    <row r="43" spans="1:11" x14ac:dyDescent="0.2">
      <c r="A43" s="1" t="s">
        <v>71</v>
      </c>
      <c r="B43" s="1">
        <v>126</v>
      </c>
      <c r="C43" s="1">
        <v>31</v>
      </c>
      <c r="D43" s="1">
        <v>18</v>
      </c>
      <c r="E43" s="1">
        <v>31</v>
      </c>
      <c r="F43" s="1">
        <v>19</v>
      </c>
      <c r="G43" s="1">
        <v>18</v>
      </c>
      <c r="H43" s="1">
        <v>7</v>
      </c>
      <c r="I43" s="1">
        <v>2</v>
      </c>
      <c r="J43" s="2">
        <f t="shared" si="0"/>
        <v>61.111111111111114</v>
      </c>
      <c r="K43" s="2">
        <f t="shared" si="1"/>
        <v>7.1428571428571432</v>
      </c>
    </row>
    <row r="44" spans="1:11" x14ac:dyDescent="0.2">
      <c r="A44" s="1" t="s">
        <v>72</v>
      </c>
      <c r="B44" s="1">
        <v>144</v>
      </c>
      <c r="C44" s="1">
        <v>34</v>
      </c>
      <c r="D44" s="1">
        <v>17</v>
      </c>
      <c r="E44" s="1">
        <v>44</v>
      </c>
      <c r="F44" s="1">
        <v>15</v>
      </c>
      <c r="G44" s="1">
        <v>16</v>
      </c>
      <c r="H44" s="1">
        <v>12</v>
      </c>
      <c r="I44" s="1">
        <v>6</v>
      </c>
      <c r="J44" s="2">
        <f t="shared" si="0"/>
        <v>64.583333333333329</v>
      </c>
      <c r="K44" s="2">
        <f t="shared" si="1"/>
        <v>12.5</v>
      </c>
    </row>
    <row r="45" spans="1:11" x14ac:dyDescent="0.2">
      <c r="A45" s="1" t="s">
        <v>73</v>
      </c>
      <c r="B45" s="1">
        <v>188</v>
      </c>
      <c r="C45" s="1">
        <v>51</v>
      </c>
      <c r="D45" s="1">
        <v>39</v>
      </c>
      <c r="E45" s="1">
        <v>51</v>
      </c>
      <c r="F45" s="1">
        <v>20</v>
      </c>
      <c r="G45" s="1">
        <v>16</v>
      </c>
      <c r="H45" s="1">
        <v>9</v>
      </c>
      <c r="I45" s="1">
        <v>2</v>
      </c>
      <c r="J45" s="2">
        <f t="shared" si="0"/>
        <v>52.127659574468083</v>
      </c>
      <c r="K45" s="2">
        <f t="shared" si="1"/>
        <v>5.8510638297872344</v>
      </c>
    </row>
    <row r="46" spans="1:11" x14ac:dyDescent="0.2">
      <c r="A46" s="1" t="s">
        <v>74</v>
      </c>
      <c r="B46" s="1">
        <v>105</v>
      </c>
      <c r="C46" s="1">
        <v>18</v>
      </c>
      <c r="D46" s="1">
        <v>20</v>
      </c>
      <c r="E46" s="1">
        <v>31</v>
      </c>
      <c r="F46" s="1">
        <v>9</v>
      </c>
      <c r="G46" s="1">
        <v>14</v>
      </c>
      <c r="H46" s="1">
        <v>9</v>
      </c>
      <c r="I46" s="1">
        <v>4</v>
      </c>
      <c r="J46" s="2">
        <f t="shared" si="0"/>
        <v>63.80952380952381</v>
      </c>
      <c r="K46" s="2">
        <f t="shared" si="1"/>
        <v>12.380952380952381</v>
      </c>
    </row>
    <row r="47" spans="1:11" x14ac:dyDescent="0.2">
      <c r="A47" s="1" t="s">
        <v>75</v>
      </c>
      <c r="B47" s="1">
        <v>34</v>
      </c>
      <c r="C47" s="1">
        <v>3</v>
      </c>
      <c r="D47" s="1">
        <v>2</v>
      </c>
      <c r="E47" s="1">
        <v>15</v>
      </c>
      <c r="F47" s="1">
        <v>6</v>
      </c>
      <c r="G47" s="1">
        <v>3</v>
      </c>
      <c r="H47" s="1">
        <v>3</v>
      </c>
      <c r="I47" s="1">
        <v>2</v>
      </c>
      <c r="J47" s="2">
        <f t="shared" si="0"/>
        <v>85.294117647058826</v>
      </c>
      <c r="K47" s="2">
        <f t="shared" si="1"/>
        <v>14.705882352941176</v>
      </c>
    </row>
    <row r="48" spans="1:11" x14ac:dyDescent="0.2">
      <c r="A48" s="1" t="s">
        <v>76</v>
      </c>
      <c r="B48" s="1">
        <v>85</v>
      </c>
      <c r="C48" s="1">
        <v>16</v>
      </c>
      <c r="D48" s="1">
        <v>30</v>
      </c>
      <c r="E48" s="1">
        <v>14</v>
      </c>
      <c r="F48" s="1">
        <v>14</v>
      </c>
      <c r="G48" s="1">
        <v>6</v>
      </c>
      <c r="H48" s="1">
        <v>5</v>
      </c>
      <c r="I48" s="1">
        <v>0</v>
      </c>
      <c r="J48" s="2">
        <f t="shared" si="0"/>
        <v>45.882352941176471</v>
      </c>
      <c r="K48" s="2">
        <f t="shared" si="1"/>
        <v>5.882352941176471</v>
      </c>
    </row>
    <row r="49" spans="1:11" x14ac:dyDescent="0.2">
      <c r="A49" s="1" t="s">
        <v>77</v>
      </c>
      <c r="B49" s="1">
        <v>142</v>
      </c>
      <c r="C49" s="1">
        <v>36</v>
      </c>
      <c r="D49" s="1">
        <v>29</v>
      </c>
      <c r="E49" s="1">
        <v>48</v>
      </c>
      <c r="F49" s="1">
        <v>11</v>
      </c>
      <c r="G49" s="1">
        <v>10</v>
      </c>
      <c r="H49" s="1">
        <v>7</v>
      </c>
      <c r="I49" s="1">
        <v>1</v>
      </c>
      <c r="J49" s="2">
        <f t="shared" si="0"/>
        <v>54.225352112676056</v>
      </c>
      <c r="K49" s="2">
        <f t="shared" si="1"/>
        <v>5.6338028169014081</v>
      </c>
    </row>
    <row r="50" spans="1:11" x14ac:dyDescent="0.2">
      <c r="A50" s="1" t="s">
        <v>78</v>
      </c>
      <c r="B50" s="1">
        <v>119</v>
      </c>
      <c r="C50" s="1">
        <v>36</v>
      </c>
      <c r="D50" s="1">
        <v>15</v>
      </c>
      <c r="E50" s="1">
        <v>37</v>
      </c>
      <c r="F50" s="1">
        <v>13</v>
      </c>
      <c r="G50" s="1">
        <v>8</v>
      </c>
      <c r="H50" s="1">
        <v>8</v>
      </c>
      <c r="I50" s="1">
        <v>2</v>
      </c>
      <c r="J50" s="2">
        <f t="shared" si="0"/>
        <v>57.142857142857146</v>
      </c>
      <c r="K50" s="2">
        <f t="shared" si="1"/>
        <v>8.4033613445378155</v>
      </c>
    </row>
    <row r="51" spans="1:11" x14ac:dyDescent="0.2">
      <c r="A51" s="1" t="s">
        <v>79</v>
      </c>
      <c r="B51" s="1">
        <v>276</v>
      </c>
      <c r="C51" s="1">
        <v>67</v>
      </c>
      <c r="D51" s="1">
        <v>63</v>
      </c>
      <c r="E51" s="1">
        <v>63</v>
      </c>
      <c r="F51" s="1">
        <v>32</v>
      </c>
      <c r="G51" s="1">
        <v>24</v>
      </c>
      <c r="H51" s="1">
        <v>23</v>
      </c>
      <c r="I51" s="1">
        <v>4</v>
      </c>
      <c r="J51" s="2">
        <f t="shared" si="0"/>
        <v>52.89855072463768</v>
      </c>
      <c r="K51" s="2">
        <f t="shared" si="1"/>
        <v>9.7826086956521738</v>
      </c>
    </row>
    <row r="52" spans="1:11" x14ac:dyDescent="0.2">
      <c r="A52" s="1" t="s">
        <v>80</v>
      </c>
      <c r="B52" s="1">
        <v>1945</v>
      </c>
      <c r="C52" s="1">
        <v>234</v>
      </c>
      <c r="D52" s="1">
        <v>331</v>
      </c>
      <c r="E52" s="1">
        <v>747</v>
      </c>
      <c r="F52" s="1">
        <v>276</v>
      </c>
      <c r="G52" s="1">
        <v>187</v>
      </c>
      <c r="H52" s="1">
        <v>137</v>
      </c>
      <c r="I52" s="1">
        <v>33</v>
      </c>
      <c r="J52" s="2">
        <f t="shared" si="0"/>
        <v>70.951156812339335</v>
      </c>
      <c r="K52" s="2">
        <f t="shared" si="1"/>
        <v>8.7403598971722367</v>
      </c>
    </row>
    <row r="53" spans="1:11" x14ac:dyDescent="0.2">
      <c r="A53" s="1" t="s">
        <v>81</v>
      </c>
      <c r="B53" s="1">
        <v>17</v>
      </c>
      <c r="C53" s="1">
        <v>3</v>
      </c>
      <c r="D53" s="1">
        <v>1</v>
      </c>
      <c r="E53" s="1">
        <v>7</v>
      </c>
      <c r="F53" s="1">
        <v>2</v>
      </c>
      <c r="G53" s="1">
        <v>2</v>
      </c>
      <c r="H53" s="1">
        <v>1</v>
      </c>
      <c r="I53" s="1">
        <v>1</v>
      </c>
      <c r="J53" s="2">
        <f t="shared" si="0"/>
        <v>76.470588235294116</v>
      </c>
      <c r="K53" s="2">
        <f t="shared" si="1"/>
        <v>11.764705882352942</v>
      </c>
    </row>
    <row r="54" spans="1:11" x14ac:dyDescent="0.2">
      <c r="A54" s="1" t="s">
        <v>82</v>
      </c>
      <c r="B54" s="1">
        <v>12</v>
      </c>
      <c r="C54" s="1">
        <v>4</v>
      </c>
      <c r="D54" s="1">
        <v>3</v>
      </c>
      <c r="E54" s="1">
        <v>3</v>
      </c>
      <c r="F54" s="1">
        <v>2</v>
      </c>
      <c r="G54" s="1">
        <v>0</v>
      </c>
      <c r="H54" s="1">
        <v>0</v>
      </c>
      <c r="I54" s="1">
        <v>0</v>
      </c>
      <c r="J54" s="2">
        <f t="shared" si="0"/>
        <v>41.666666666666664</v>
      </c>
      <c r="K54" s="2">
        <f t="shared" si="1"/>
        <v>0</v>
      </c>
    </row>
    <row r="55" spans="1:11" x14ac:dyDescent="0.2">
      <c r="A55" s="1" t="s">
        <v>83</v>
      </c>
      <c r="B55" s="1">
        <v>273</v>
      </c>
      <c r="C55" s="1">
        <v>7</v>
      </c>
      <c r="D55" s="1">
        <v>10</v>
      </c>
      <c r="E55" s="1">
        <v>100</v>
      </c>
      <c r="F55" s="1">
        <v>20</v>
      </c>
      <c r="G55" s="1">
        <v>31</v>
      </c>
      <c r="H55" s="1">
        <v>58</v>
      </c>
      <c r="I55" s="1">
        <v>47</v>
      </c>
      <c r="J55" s="2">
        <f t="shared" si="0"/>
        <v>93.772893772893767</v>
      </c>
      <c r="K55" s="2">
        <f t="shared" si="1"/>
        <v>38.46153846153846</v>
      </c>
    </row>
    <row r="56" spans="1:11" x14ac:dyDescent="0.2">
      <c r="A56" s="1" t="s">
        <v>84</v>
      </c>
      <c r="B56" s="1">
        <v>79</v>
      </c>
      <c r="C56" s="1">
        <v>14</v>
      </c>
      <c r="D56" s="1">
        <v>17</v>
      </c>
      <c r="E56" s="1">
        <v>20</v>
      </c>
      <c r="F56" s="1">
        <v>8</v>
      </c>
      <c r="G56" s="1">
        <v>16</v>
      </c>
      <c r="H56" s="1">
        <v>3</v>
      </c>
      <c r="I56" s="1">
        <v>1</v>
      </c>
      <c r="J56" s="2">
        <f t="shared" si="0"/>
        <v>60.759493670886073</v>
      </c>
      <c r="K56" s="2">
        <f t="shared" si="1"/>
        <v>5.0632911392405067</v>
      </c>
    </row>
    <row r="57" spans="1:11" x14ac:dyDescent="0.2">
      <c r="A57" s="1" t="s">
        <v>85</v>
      </c>
      <c r="B57" s="1">
        <v>1741</v>
      </c>
      <c r="C57" s="1">
        <v>67</v>
      </c>
      <c r="D57" s="1">
        <v>95</v>
      </c>
      <c r="E57" s="1">
        <v>1262</v>
      </c>
      <c r="F57" s="1">
        <v>138</v>
      </c>
      <c r="G57" s="1">
        <v>89</v>
      </c>
      <c r="H57" s="1">
        <v>82</v>
      </c>
      <c r="I57" s="1">
        <v>8</v>
      </c>
      <c r="J57" s="2">
        <f t="shared" si="0"/>
        <v>90.695002871912692</v>
      </c>
      <c r="K57" s="2">
        <f t="shared" si="1"/>
        <v>5.1694428489373925</v>
      </c>
    </row>
    <row r="58" spans="1:11" x14ac:dyDescent="0.2">
      <c r="A58" s="1" t="s">
        <v>86</v>
      </c>
      <c r="B58" s="1">
        <v>613</v>
      </c>
      <c r="C58" s="1">
        <v>15</v>
      </c>
      <c r="D58" s="1">
        <v>28</v>
      </c>
      <c r="E58" s="1">
        <v>514</v>
      </c>
      <c r="F58" s="1">
        <v>21</v>
      </c>
      <c r="G58" s="1">
        <v>14</v>
      </c>
      <c r="H58" s="1">
        <v>18</v>
      </c>
      <c r="I58" s="1">
        <v>3</v>
      </c>
      <c r="J58" s="2">
        <f t="shared" si="0"/>
        <v>92.985318107667212</v>
      </c>
      <c r="K58" s="2">
        <f t="shared" si="1"/>
        <v>3.4257748776508974</v>
      </c>
    </row>
    <row r="59" spans="1:11" x14ac:dyDescent="0.2">
      <c r="A59" s="1" t="s">
        <v>87</v>
      </c>
      <c r="B59" s="1">
        <v>682</v>
      </c>
      <c r="C59" s="1">
        <v>39</v>
      </c>
      <c r="D59" s="1">
        <v>26</v>
      </c>
      <c r="E59" s="1">
        <v>475</v>
      </c>
      <c r="F59" s="1">
        <v>27</v>
      </c>
      <c r="G59" s="1">
        <v>33</v>
      </c>
      <c r="H59" s="1">
        <v>66</v>
      </c>
      <c r="I59" s="1">
        <v>16</v>
      </c>
      <c r="J59" s="2">
        <f t="shared" si="0"/>
        <v>90.469208211143695</v>
      </c>
      <c r="K59" s="2">
        <f t="shared" si="1"/>
        <v>12.023460410557185</v>
      </c>
    </row>
    <row r="60" spans="1:11" x14ac:dyDescent="0.2">
      <c r="A60" s="1" t="s">
        <v>88</v>
      </c>
      <c r="B60" s="1">
        <v>40</v>
      </c>
      <c r="C60" s="1">
        <v>0</v>
      </c>
      <c r="D60" s="1">
        <v>2</v>
      </c>
      <c r="E60" s="1">
        <v>12</v>
      </c>
      <c r="F60" s="1">
        <v>3</v>
      </c>
      <c r="G60" s="1">
        <v>6</v>
      </c>
      <c r="H60" s="1">
        <v>10</v>
      </c>
      <c r="I60" s="1">
        <v>7</v>
      </c>
      <c r="J60" s="2">
        <f t="shared" si="0"/>
        <v>95</v>
      </c>
      <c r="K60" s="2">
        <f t="shared" si="1"/>
        <v>42.5</v>
      </c>
    </row>
    <row r="61" spans="1:11" x14ac:dyDescent="0.2">
      <c r="A61" s="1" t="s">
        <v>23</v>
      </c>
      <c r="J61" s="2"/>
      <c r="K61" s="2"/>
    </row>
    <row r="62" spans="1:11" x14ac:dyDescent="0.2">
      <c r="A62" s="1" t="s">
        <v>0</v>
      </c>
      <c r="B62" s="1">
        <v>5698</v>
      </c>
      <c r="C62" s="1">
        <v>1002</v>
      </c>
      <c r="D62" s="1">
        <v>726</v>
      </c>
      <c r="E62" s="1">
        <v>2318</v>
      </c>
      <c r="F62" s="1">
        <v>623</v>
      </c>
      <c r="G62" s="1">
        <v>494</v>
      </c>
      <c r="H62" s="1">
        <v>452</v>
      </c>
      <c r="I62" s="1">
        <v>83</v>
      </c>
      <c r="J62" s="2">
        <f t="shared" si="0"/>
        <v>69.673569673569673</v>
      </c>
      <c r="K62" s="2">
        <f t="shared" si="1"/>
        <v>9.3892593892593901</v>
      </c>
    </row>
    <row r="63" spans="1:11" x14ac:dyDescent="0.2">
      <c r="A63" s="1" t="s">
        <v>66</v>
      </c>
      <c r="B63" s="1">
        <v>3801</v>
      </c>
      <c r="C63" s="1">
        <v>912</v>
      </c>
      <c r="D63" s="1">
        <v>572</v>
      </c>
      <c r="E63" s="1">
        <v>1165</v>
      </c>
      <c r="F63" s="1">
        <v>478</v>
      </c>
      <c r="G63" s="1">
        <v>341</v>
      </c>
      <c r="H63" s="1">
        <v>284</v>
      </c>
      <c r="I63" s="1">
        <v>49</v>
      </c>
      <c r="J63" s="2">
        <f t="shared" si="0"/>
        <v>60.957642725598525</v>
      </c>
      <c r="K63" s="2">
        <f t="shared" si="1"/>
        <v>8.7608524072612468</v>
      </c>
    </row>
    <row r="64" spans="1:11" x14ac:dyDescent="0.2">
      <c r="A64" s="1" t="s">
        <v>67</v>
      </c>
      <c r="B64" s="1">
        <v>64</v>
      </c>
      <c r="C64" s="1">
        <v>21</v>
      </c>
      <c r="D64" s="1">
        <v>14</v>
      </c>
      <c r="E64" s="1">
        <v>17</v>
      </c>
      <c r="F64" s="1">
        <v>7</v>
      </c>
      <c r="G64" s="1">
        <v>3</v>
      </c>
      <c r="H64" s="1">
        <v>2</v>
      </c>
      <c r="I64" s="1">
        <v>0</v>
      </c>
      <c r="J64" s="2">
        <f t="shared" si="0"/>
        <v>45.3125</v>
      </c>
      <c r="K64" s="2">
        <f t="shared" si="1"/>
        <v>3.125</v>
      </c>
    </row>
    <row r="65" spans="1:11" x14ac:dyDescent="0.2">
      <c r="A65" s="1" t="s">
        <v>68</v>
      </c>
      <c r="B65" s="1">
        <v>220</v>
      </c>
      <c r="C65" s="1">
        <v>84</v>
      </c>
      <c r="D65" s="1">
        <v>26</v>
      </c>
      <c r="E65" s="1">
        <v>60</v>
      </c>
      <c r="F65" s="1">
        <v>18</v>
      </c>
      <c r="G65" s="1">
        <v>15</v>
      </c>
      <c r="H65" s="1">
        <v>14</v>
      </c>
      <c r="I65" s="1">
        <v>3</v>
      </c>
      <c r="J65" s="2">
        <f t="shared" si="0"/>
        <v>50</v>
      </c>
      <c r="K65" s="2">
        <f t="shared" si="1"/>
        <v>7.7272727272727275</v>
      </c>
    </row>
    <row r="66" spans="1:11" x14ac:dyDescent="0.2">
      <c r="A66" s="1" t="s">
        <v>69</v>
      </c>
      <c r="B66" s="1">
        <v>282</v>
      </c>
      <c r="C66" s="1">
        <v>101</v>
      </c>
      <c r="D66" s="1">
        <v>41</v>
      </c>
      <c r="E66" s="1">
        <v>73</v>
      </c>
      <c r="F66" s="1">
        <v>23</v>
      </c>
      <c r="G66" s="1">
        <v>10</v>
      </c>
      <c r="H66" s="1">
        <v>30</v>
      </c>
      <c r="I66" s="1">
        <v>4</v>
      </c>
      <c r="J66" s="2">
        <f t="shared" si="0"/>
        <v>49.645390070921984</v>
      </c>
      <c r="K66" s="2">
        <f t="shared" si="1"/>
        <v>12.056737588652481</v>
      </c>
    </row>
    <row r="67" spans="1:11" x14ac:dyDescent="0.2">
      <c r="A67" s="1" t="s">
        <v>70</v>
      </c>
      <c r="B67" s="1">
        <v>107</v>
      </c>
      <c r="C67" s="1">
        <v>51</v>
      </c>
      <c r="D67" s="1">
        <v>11</v>
      </c>
      <c r="E67" s="1">
        <v>20</v>
      </c>
      <c r="F67" s="1">
        <v>11</v>
      </c>
      <c r="G67" s="1">
        <v>11</v>
      </c>
      <c r="H67" s="1">
        <v>3</v>
      </c>
      <c r="I67" s="1">
        <v>0</v>
      </c>
      <c r="J67" s="2">
        <f t="shared" si="0"/>
        <v>42.056074766355138</v>
      </c>
      <c r="K67" s="2">
        <f t="shared" si="1"/>
        <v>2.8037383177570092</v>
      </c>
    </row>
    <row r="68" spans="1:11" x14ac:dyDescent="0.2">
      <c r="A68" s="1" t="s">
        <v>71</v>
      </c>
      <c r="B68" s="1">
        <v>143</v>
      </c>
      <c r="C68" s="1">
        <v>49</v>
      </c>
      <c r="D68" s="1">
        <v>27</v>
      </c>
      <c r="E68" s="1">
        <v>39</v>
      </c>
      <c r="F68" s="1">
        <v>9</v>
      </c>
      <c r="G68" s="1">
        <v>11</v>
      </c>
      <c r="H68" s="1">
        <v>6</v>
      </c>
      <c r="I68" s="1">
        <v>2</v>
      </c>
      <c r="J68" s="2">
        <f t="shared" ref="J68:J85" si="2">SUM(E68:I68)*100/B68</f>
        <v>46.853146853146853</v>
      </c>
      <c r="K68" s="2">
        <f t="shared" ref="K68:K85" si="3">(H68+I68)*100/B68</f>
        <v>5.5944055944055942</v>
      </c>
    </row>
    <row r="69" spans="1:11" x14ac:dyDescent="0.2">
      <c r="A69" s="1" t="s">
        <v>72</v>
      </c>
      <c r="B69" s="1">
        <v>141</v>
      </c>
      <c r="C69" s="1">
        <v>45</v>
      </c>
      <c r="D69" s="1">
        <v>18</v>
      </c>
      <c r="E69" s="1">
        <v>37</v>
      </c>
      <c r="F69" s="1">
        <v>14</v>
      </c>
      <c r="G69" s="1">
        <v>10</v>
      </c>
      <c r="H69" s="1">
        <v>14</v>
      </c>
      <c r="I69" s="1">
        <v>3</v>
      </c>
      <c r="J69" s="2">
        <f t="shared" si="2"/>
        <v>55.319148936170215</v>
      </c>
      <c r="K69" s="2">
        <f t="shared" si="3"/>
        <v>12.056737588652481</v>
      </c>
    </row>
    <row r="70" spans="1:11" x14ac:dyDescent="0.2">
      <c r="A70" s="1" t="s">
        <v>73</v>
      </c>
      <c r="B70" s="1">
        <v>188</v>
      </c>
      <c r="C70" s="1">
        <v>68</v>
      </c>
      <c r="D70" s="1">
        <v>24</v>
      </c>
      <c r="E70" s="1">
        <v>52</v>
      </c>
      <c r="F70" s="1">
        <v>17</v>
      </c>
      <c r="G70" s="1">
        <v>17</v>
      </c>
      <c r="H70" s="1">
        <v>8</v>
      </c>
      <c r="I70" s="1">
        <v>2</v>
      </c>
      <c r="J70" s="2">
        <f t="shared" si="2"/>
        <v>51.063829787234042</v>
      </c>
      <c r="K70" s="2">
        <f t="shared" si="3"/>
        <v>5.3191489361702127</v>
      </c>
    </row>
    <row r="71" spans="1:11" x14ac:dyDescent="0.2">
      <c r="A71" s="1" t="s">
        <v>74</v>
      </c>
      <c r="B71" s="1">
        <v>130</v>
      </c>
      <c r="C71" s="1">
        <v>32</v>
      </c>
      <c r="D71" s="1">
        <v>21</v>
      </c>
      <c r="E71" s="1">
        <v>37</v>
      </c>
      <c r="F71" s="1">
        <v>15</v>
      </c>
      <c r="G71" s="1">
        <v>11</v>
      </c>
      <c r="H71" s="1">
        <v>10</v>
      </c>
      <c r="I71" s="1">
        <v>4</v>
      </c>
      <c r="J71" s="2">
        <f t="shared" si="2"/>
        <v>59.230769230769234</v>
      </c>
      <c r="K71" s="2">
        <f t="shared" si="3"/>
        <v>10.76923076923077</v>
      </c>
    </row>
    <row r="72" spans="1:11" x14ac:dyDescent="0.2">
      <c r="A72" s="1" t="s">
        <v>75</v>
      </c>
      <c r="B72" s="1">
        <v>32</v>
      </c>
      <c r="C72" s="1">
        <v>11</v>
      </c>
      <c r="D72" s="1">
        <v>4</v>
      </c>
      <c r="E72" s="1">
        <v>12</v>
      </c>
      <c r="F72" s="1">
        <v>3</v>
      </c>
      <c r="G72" s="1">
        <v>2</v>
      </c>
      <c r="H72" s="1">
        <v>0</v>
      </c>
      <c r="I72" s="1">
        <v>0</v>
      </c>
      <c r="J72" s="2">
        <f t="shared" si="2"/>
        <v>53.125</v>
      </c>
      <c r="K72" s="2">
        <f t="shared" si="3"/>
        <v>0</v>
      </c>
    </row>
    <row r="73" spans="1:11" x14ac:dyDescent="0.2">
      <c r="A73" s="1" t="s">
        <v>76</v>
      </c>
      <c r="B73" s="1">
        <v>53</v>
      </c>
      <c r="C73" s="1">
        <v>21</v>
      </c>
      <c r="D73" s="1">
        <v>16</v>
      </c>
      <c r="E73" s="1">
        <v>5</v>
      </c>
      <c r="F73" s="1">
        <v>4</v>
      </c>
      <c r="G73" s="1">
        <v>4</v>
      </c>
      <c r="H73" s="1">
        <v>2</v>
      </c>
      <c r="I73" s="1">
        <v>1</v>
      </c>
      <c r="J73" s="2">
        <f t="shared" si="2"/>
        <v>30.188679245283019</v>
      </c>
      <c r="K73" s="2">
        <f t="shared" si="3"/>
        <v>5.6603773584905657</v>
      </c>
    </row>
    <row r="74" spans="1:11" x14ac:dyDescent="0.2">
      <c r="A74" s="1" t="s">
        <v>77</v>
      </c>
      <c r="B74" s="1">
        <v>138</v>
      </c>
      <c r="C74" s="1">
        <v>54</v>
      </c>
      <c r="D74" s="1">
        <v>18</v>
      </c>
      <c r="E74" s="1">
        <v>27</v>
      </c>
      <c r="F74" s="1">
        <v>17</v>
      </c>
      <c r="G74" s="1">
        <v>11</v>
      </c>
      <c r="H74" s="1">
        <v>10</v>
      </c>
      <c r="I74" s="1">
        <v>1</v>
      </c>
      <c r="J74" s="2">
        <f t="shared" si="2"/>
        <v>47.826086956521742</v>
      </c>
      <c r="K74" s="2">
        <f t="shared" si="3"/>
        <v>7.9710144927536231</v>
      </c>
    </row>
    <row r="75" spans="1:11" x14ac:dyDescent="0.2">
      <c r="A75" s="1" t="s">
        <v>78</v>
      </c>
      <c r="B75" s="1">
        <v>111</v>
      </c>
      <c r="C75" s="1">
        <v>33</v>
      </c>
      <c r="D75" s="1">
        <v>21</v>
      </c>
      <c r="E75" s="1">
        <v>40</v>
      </c>
      <c r="F75" s="1">
        <v>4</v>
      </c>
      <c r="G75" s="1">
        <v>9</v>
      </c>
      <c r="H75" s="1">
        <v>2</v>
      </c>
      <c r="I75" s="1">
        <v>2</v>
      </c>
      <c r="J75" s="2">
        <f t="shared" si="2"/>
        <v>51.351351351351354</v>
      </c>
      <c r="K75" s="2">
        <f t="shared" si="3"/>
        <v>3.6036036036036037</v>
      </c>
    </row>
    <row r="76" spans="1:11" x14ac:dyDescent="0.2">
      <c r="A76" s="1" t="s">
        <v>79</v>
      </c>
      <c r="B76" s="1">
        <v>297</v>
      </c>
      <c r="C76" s="1">
        <v>111</v>
      </c>
      <c r="D76" s="1">
        <v>59</v>
      </c>
      <c r="E76" s="1">
        <v>74</v>
      </c>
      <c r="F76" s="1">
        <v>15</v>
      </c>
      <c r="G76" s="1">
        <v>24</v>
      </c>
      <c r="H76" s="1">
        <v>13</v>
      </c>
      <c r="I76" s="1">
        <v>1</v>
      </c>
      <c r="J76" s="2">
        <f t="shared" si="2"/>
        <v>42.760942760942761</v>
      </c>
      <c r="K76" s="2">
        <f t="shared" si="3"/>
        <v>4.7138047138047137</v>
      </c>
    </row>
    <row r="77" spans="1:11" x14ac:dyDescent="0.2">
      <c r="A77" s="1" t="s">
        <v>80</v>
      </c>
      <c r="B77" s="1">
        <v>1870</v>
      </c>
      <c r="C77" s="1">
        <v>215</v>
      </c>
      <c r="D77" s="1">
        <v>269</v>
      </c>
      <c r="E77" s="1">
        <v>670</v>
      </c>
      <c r="F77" s="1">
        <v>318</v>
      </c>
      <c r="G77" s="1">
        <v>203</v>
      </c>
      <c r="H77" s="1">
        <v>169</v>
      </c>
      <c r="I77" s="1">
        <v>26</v>
      </c>
      <c r="J77" s="2">
        <f t="shared" si="2"/>
        <v>74.117647058823536</v>
      </c>
      <c r="K77" s="2">
        <f t="shared" si="3"/>
        <v>10.427807486631016</v>
      </c>
    </row>
    <row r="78" spans="1:11" x14ac:dyDescent="0.2">
      <c r="A78" s="1" t="s">
        <v>81</v>
      </c>
      <c r="B78" s="1">
        <v>13</v>
      </c>
      <c r="C78" s="1">
        <v>8</v>
      </c>
      <c r="D78" s="1">
        <v>2</v>
      </c>
      <c r="E78" s="1">
        <v>1</v>
      </c>
      <c r="F78" s="1">
        <v>1</v>
      </c>
      <c r="G78" s="1">
        <v>0</v>
      </c>
      <c r="H78" s="1">
        <v>1</v>
      </c>
      <c r="I78" s="1">
        <v>0</v>
      </c>
      <c r="J78" s="2">
        <f t="shared" si="2"/>
        <v>23.076923076923077</v>
      </c>
      <c r="K78" s="2">
        <f t="shared" si="3"/>
        <v>7.6923076923076925</v>
      </c>
    </row>
    <row r="79" spans="1:11" x14ac:dyDescent="0.2">
      <c r="A79" s="1" t="s">
        <v>82</v>
      </c>
      <c r="B79" s="1">
        <v>12</v>
      </c>
      <c r="C79" s="1">
        <v>8</v>
      </c>
      <c r="D79" s="1">
        <v>1</v>
      </c>
      <c r="E79" s="1">
        <v>1</v>
      </c>
      <c r="F79" s="1">
        <v>2</v>
      </c>
      <c r="G79" s="1">
        <v>0</v>
      </c>
      <c r="H79" s="1">
        <v>0</v>
      </c>
      <c r="I79" s="1">
        <v>0</v>
      </c>
      <c r="J79" s="2">
        <f t="shared" si="2"/>
        <v>25</v>
      </c>
      <c r="K79" s="2">
        <f t="shared" si="3"/>
        <v>0</v>
      </c>
    </row>
    <row r="80" spans="1:11" x14ac:dyDescent="0.2">
      <c r="A80" s="1" t="s">
        <v>83</v>
      </c>
      <c r="B80" s="1">
        <v>123</v>
      </c>
      <c r="C80" s="1">
        <v>2</v>
      </c>
      <c r="D80" s="1">
        <v>13</v>
      </c>
      <c r="E80" s="1">
        <v>36</v>
      </c>
      <c r="F80" s="1">
        <v>22</v>
      </c>
      <c r="G80" s="1">
        <v>17</v>
      </c>
      <c r="H80" s="1">
        <v>16</v>
      </c>
      <c r="I80" s="1">
        <v>17</v>
      </c>
      <c r="J80" s="2">
        <f t="shared" si="2"/>
        <v>87.804878048780495</v>
      </c>
      <c r="K80" s="2">
        <f t="shared" si="3"/>
        <v>26.829268292682926</v>
      </c>
    </row>
    <row r="81" spans="1:11" x14ac:dyDescent="0.2">
      <c r="A81" s="1" t="s">
        <v>84</v>
      </c>
      <c r="B81" s="1">
        <v>100</v>
      </c>
      <c r="C81" s="1">
        <v>16</v>
      </c>
      <c r="D81" s="1">
        <v>25</v>
      </c>
      <c r="E81" s="1">
        <v>28</v>
      </c>
      <c r="F81" s="1">
        <v>12</v>
      </c>
      <c r="G81" s="1">
        <v>11</v>
      </c>
      <c r="H81" s="1">
        <v>6</v>
      </c>
      <c r="I81" s="1">
        <v>2</v>
      </c>
      <c r="J81" s="2">
        <f t="shared" si="2"/>
        <v>59</v>
      </c>
      <c r="K81" s="2">
        <f t="shared" si="3"/>
        <v>8</v>
      </c>
    </row>
    <row r="82" spans="1:11" x14ac:dyDescent="0.2">
      <c r="A82" s="1" t="s">
        <v>85</v>
      </c>
      <c r="B82" s="1">
        <v>1061</v>
      </c>
      <c r="C82" s="1">
        <v>60</v>
      </c>
      <c r="D82" s="1">
        <v>78</v>
      </c>
      <c r="E82" s="1">
        <v>649</v>
      </c>
      <c r="F82" s="1">
        <v>93</v>
      </c>
      <c r="G82" s="1">
        <v>69</v>
      </c>
      <c r="H82" s="1">
        <v>106</v>
      </c>
      <c r="I82" s="1">
        <v>6</v>
      </c>
      <c r="J82" s="2">
        <f t="shared" si="2"/>
        <v>86.993402450518374</v>
      </c>
      <c r="K82" s="2">
        <f t="shared" si="3"/>
        <v>10.55607917059378</v>
      </c>
    </row>
    <row r="83" spans="1:11" x14ac:dyDescent="0.2">
      <c r="A83" s="1" t="s">
        <v>86</v>
      </c>
      <c r="B83" s="1">
        <v>437</v>
      </c>
      <c r="C83" s="1">
        <v>7</v>
      </c>
      <c r="D83" s="1">
        <v>32</v>
      </c>
      <c r="E83" s="1">
        <v>372</v>
      </c>
      <c r="F83" s="1">
        <v>8</v>
      </c>
      <c r="G83" s="1">
        <v>12</v>
      </c>
      <c r="H83" s="1">
        <v>3</v>
      </c>
      <c r="I83" s="1">
        <v>3</v>
      </c>
      <c r="J83" s="2">
        <f t="shared" si="2"/>
        <v>91.075514874141874</v>
      </c>
      <c r="K83" s="2">
        <f t="shared" si="3"/>
        <v>1.3729977116704806</v>
      </c>
    </row>
    <row r="84" spans="1:11" x14ac:dyDescent="0.2">
      <c r="A84" s="1" t="s">
        <v>87</v>
      </c>
      <c r="B84" s="1">
        <v>142</v>
      </c>
      <c r="C84" s="1">
        <v>4</v>
      </c>
      <c r="D84" s="1">
        <v>4</v>
      </c>
      <c r="E84" s="1">
        <v>54</v>
      </c>
      <c r="F84" s="1">
        <v>6</v>
      </c>
      <c r="G84" s="1">
        <v>37</v>
      </c>
      <c r="H84" s="1">
        <v>33</v>
      </c>
      <c r="I84" s="1">
        <v>4</v>
      </c>
      <c r="J84" s="2">
        <f t="shared" si="2"/>
        <v>94.366197183098592</v>
      </c>
      <c r="K84" s="2">
        <f t="shared" si="3"/>
        <v>26.056338028169016</v>
      </c>
    </row>
    <row r="85" spans="1:11" x14ac:dyDescent="0.2">
      <c r="A85" s="1" t="s">
        <v>88</v>
      </c>
      <c r="B85" s="1">
        <v>34</v>
      </c>
      <c r="C85" s="1">
        <v>1</v>
      </c>
      <c r="D85" s="1">
        <v>2</v>
      </c>
      <c r="E85" s="1">
        <v>14</v>
      </c>
      <c r="F85" s="1">
        <v>4</v>
      </c>
      <c r="G85" s="1">
        <v>7</v>
      </c>
      <c r="H85" s="1">
        <v>4</v>
      </c>
      <c r="I85" s="1">
        <v>2</v>
      </c>
      <c r="J85" s="2">
        <f t="shared" si="2"/>
        <v>91.17647058823529</v>
      </c>
      <c r="K85" s="2">
        <f t="shared" si="3"/>
        <v>17.647058823529413</v>
      </c>
    </row>
    <row r="86" spans="1:11" x14ac:dyDescent="0.2">
      <c r="A86" s="1" t="s">
        <v>24</v>
      </c>
    </row>
  </sheetData>
  <mergeCells count="2">
    <mergeCell ref="J2:K2"/>
    <mergeCell ref="J34:K34"/>
  </mergeCells>
  <pageMargins left="0.7" right="0.7" top="0.75" bottom="0.75" header="0.3" footer="0.3"/>
  <pageSetup orientation="portrait" r:id="rId1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8661-A35F-4D3D-81A7-8D349590222C}">
  <dimension ref="A1:K60"/>
  <sheetViews>
    <sheetView view="pageBreakPreview" topLeftCell="A24" zoomScale="150" zoomScaleNormal="100" zoomScaleSheetLayoutView="150" workbookViewId="0">
      <selection activeCell="J37" sqref="J37:K75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336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8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89</v>
      </c>
      <c r="B6" s="1">
        <v>7743</v>
      </c>
      <c r="C6" s="1">
        <v>1608</v>
      </c>
      <c r="D6" s="1">
        <v>1257</v>
      </c>
      <c r="E6" s="1">
        <v>2515</v>
      </c>
      <c r="F6" s="1">
        <v>970</v>
      </c>
      <c r="G6" s="1">
        <v>719</v>
      </c>
      <c r="H6" s="1">
        <v>559</v>
      </c>
      <c r="I6" s="1">
        <v>115</v>
      </c>
      <c r="J6" s="2">
        <f t="shared" ref="J6:J60" si="0">SUM(E6:I6)*100/B6</f>
        <v>62.998837659821774</v>
      </c>
      <c r="K6" s="2">
        <f t="shared" ref="K6:K60" si="1">(H6+I6)*100/B6</f>
        <v>8.7046364458220324</v>
      </c>
    </row>
    <row r="7" spans="1:11" x14ac:dyDescent="0.2">
      <c r="A7" s="1" t="s">
        <v>90</v>
      </c>
      <c r="B7" s="1">
        <v>7667</v>
      </c>
      <c r="C7" s="1">
        <v>1602</v>
      </c>
      <c r="D7" s="1">
        <v>1246</v>
      </c>
      <c r="E7" s="1">
        <v>2491</v>
      </c>
      <c r="F7" s="1">
        <v>952</v>
      </c>
      <c r="G7" s="1">
        <v>712</v>
      </c>
      <c r="H7" s="1">
        <v>550</v>
      </c>
      <c r="I7" s="1">
        <v>114</v>
      </c>
      <c r="J7" s="2">
        <f t="shared" si="0"/>
        <v>62.853788965697142</v>
      </c>
      <c r="K7" s="2">
        <f t="shared" si="1"/>
        <v>8.6604930220425196</v>
      </c>
    </row>
    <row r="8" spans="1:11" x14ac:dyDescent="0.2">
      <c r="A8" s="1" t="s">
        <v>91</v>
      </c>
      <c r="B8" s="1">
        <v>76</v>
      </c>
      <c r="C8" s="1">
        <v>6</v>
      </c>
      <c r="D8" s="1">
        <v>11</v>
      </c>
      <c r="E8" s="1">
        <v>24</v>
      </c>
      <c r="F8" s="1">
        <v>18</v>
      </c>
      <c r="G8" s="1">
        <v>7</v>
      </c>
      <c r="H8" s="1">
        <v>9</v>
      </c>
      <c r="I8" s="1">
        <v>1</v>
      </c>
      <c r="J8" s="2">
        <f t="shared" si="0"/>
        <v>77.631578947368425</v>
      </c>
      <c r="K8" s="2">
        <f t="shared" si="1"/>
        <v>13.157894736842104</v>
      </c>
    </row>
    <row r="9" spans="1:11" x14ac:dyDescent="0.2">
      <c r="A9" s="1" t="s">
        <v>92</v>
      </c>
      <c r="B9" s="1">
        <v>329</v>
      </c>
      <c r="C9" s="1">
        <v>4</v>
      </c>
      <c r="D9" s="1">
        <v>13</v>
      </c>
      <c r="E9" s="1">
        <v>119</v>
      </c>
      <c r="F9" s="1">
        <v>24</v>
      </c>
      <c r="G9" s="1">
        <v>41</v>
      </c>
      <c r="H9" s="1">
        <v>65</v>
      </c>
      <c r="I9" s="1">
        <v>63</v>
      </c>
      <c r="J9" s="2">
        <f t="shared" si="0"/>
        <v>94.832826747720361</v>
      </c>
      <c r="K9" s="2">
        <f t="shared" si="1"/>
        <v>38.90577507598784</v>
      </c>
    </row>
    <row r="10" spans="1:11" x14ac:dyDescent="0.2">
      <c r="A10" s="1" t="s">
        <v>93</v>
      </c>
      <c r="B10" s="1">
        <v>320</v>
      </c>
      <c r="C10" s="1">
        <v>3</v>
      </c>
      <c r="D10" s="1">
        <v>12</v>
      </c>
      <c r="E10" s="1">
        <v>112</v>
      </c>
      <c r="F10" s="1">
        <v>24</v>
      </c>
      <c r="G10" s="1">
        <v>41</v>
      </c>
      <c r="H10" s="1">
        <v>65</v>
      </c>
      <c r="I10" s="1">
        <v>63</v>
      </c>
      <c r="J10" s="2">
        <f t="shared" si="0"/>
        <v>95.3125</v>
      </c>
      <c r="K10" s="2">
        <f t="shared" si="1"/>
        <v>40</v>
      </c>
    </row>
    <row r="11" spans="1:11" x14ac:dyDescent="0.2">
      <c r="A11" s="1" t="s">
        <v>94</v>
      </c>
      <c r="B11" s="1">
        <v>9</v>
      </c>
      <c r="C11" s="1">
        <v>1</v>
      </c>
      <c r="D11" s="1">
        <v>1</v>
      </c>
      <c r="E11" s="1">
        <v>7</v>
      </c>
      <c r="F11" s="1">
        <v>0</v>
      </c>
      <c r="G11" s="1">
        <v>0</v>
      </c>
      <c r="H11" s="1">
        <v>0</v>
      </c>
      <c r="I11" s="1">
        <v>0</v>
      </c>
      <c r="J11" s="2">
        <f t="shared" si="0"/>
        <v>77.777777777777771</v>
      </c>
      <c r="K11" s="2">
        <f t="shared" si="1"/>
        <v>0</v>
      </c>
    </row>
    <row r="12" spans="1:11" x14ac:dyDescent="0.2">
      <c r="A12" s="1" t="s">
        <v>95</v>
      </c>
      <c r="B12" s="1">
        <v>4920</v>
      </c>
      <c r="C12" s="1">
        <v>222</v>
      </c>
      <c r="D12" s="1">
        <v>308</v>
      </c>
      <c r="E12" s="1">
        <v>3393</v>
      </c>
      <c r="F12" s="1">
        <v>320</v>
      </c>
      <c r="G12" s="1">
        <v>294</v>
      </c>
      <c r="H12" s="1">
        <v>331</v>
      </c>
      <c r="I12" s="1">
        <v>52</v>
      </c>
      <c r="J12" s="2">
        <f t="shared" si="0"/>
        <v>89.22764227642277</v>
      </c>
      <c r="K12" s="2">
        <f t="shared" si="1"/>
        <v>7.7845528455284549</v>
      </c>
    </row>
    <row r="13" spans="1:11" x14ac:dyDescent="0.2">
      <c r="A13" s="1" t="s">
        <v>96</v>
      </c>
      <c r="B13" s="1">
        <v>147</v>
      </c>
      <c r="C13" s="1">
        <v>21</v>
      </c>
      <c r="D13" s="1">
        <v>27</v>
      </c>
      <c r="E13" s="1">
        <v>48</v>
      </c>
      <c r="F13" s="1">
        <v>15</v>
      </c>
      <c r="G13" s="1">
        <v>19</v>
      </c>
      <c r="H13" s="1">
        <v>14</v>
      </c>
      <c r="I13" s="1">
        <v>3</v>
      </c>
      <c r="J13" s="2">
        <f t="shared" si="0"/>
        <v>67.34693877551021</v>
      </c>
      <c r="K13" s="2">
        <f t="shared" si="1"/>
        <v>11.564625850340136</v>
      </c>
    </row>
    <row r="14" spans="1:11" x14ac:dyDescent="0.2">
      <c r="A14" s="1" t="s">
        <v>97</v>
      </c>
      <c r="B14" s="1">
        <v>4773</v>
      </c>
      <c r="C14" s="1">
        <v>201</v>
      </c>
      <c r="D14" s="1">
        <v>281</v>
      </c>
      <c r="E14" s="1">
        <v>3345</v>
      </c>
      <c r="F14" s="1">
        <v>305</v>
      </c>
      <c r="G14" s="1">
        <v>275</v>
      </c>
      <c r="H14" s="1">
        <v>317</v>
      </c>
      <c r="I14" s="1">
        <v>49</v>
      </c>
      <c r="J14" s="2">
        <f t="shared" si="0"/>
        <v>89.901529436413156</v>
      </c>
      <c r="K14" s="2">
        <f t="shared" si="1"/>
        <v>7.6681332495285988</v>
      </c>
    </row>
    <row r="15" spans="1:11" x14ac:dyDescent="0.2">
      <c r="A15" s="1" t="s">
        <v>22</v>
      </c>
      <c r="J15" s="2"/>
      <c r="K15" s="2"/>
    </row>
    <row r="16" spans="1:11" x14ac:dyDescent="0.2">
      <c r="A16" s="1" t="s">
        <v>0</v>
      </c>
      <c r="B16" s="1">
        <v>7294</v>
      </c>
      <c r="C16" s="1">
        <v>832</v>
      </c>
      <c r="D16" s="1">
        <v>852</v>
      </c>
      <c r="E16" s="1">
        <v>3709</v>
      </c>
      <c r="F16" s="1">
        <v>691</v>
      </c>
      <c r="G16" s="1">
        <v>560</v>
      </c>
      <c r="H16" s="1">
        <v>503</v>
      </c>
      <c r="I16" s="1">
        <v>147</v>
      </c>
      <c r="J16" s="2">
        <f t="shared" si="0"/>
        <v>76.912530847271725</v>
      </c>
      <c r="K16" s="2">
        <f t="shared" si="1"/>
        <v>8.9114340553879909</v>
      </c>
    </row>
    <row r="17" spans="1:11" x14ac:dyDescent="0.2">
      <c r="A17" s="1" t="s">
        <v>89</v>
      </c>
      <c r="B17" s="1">
        <v>3901</v>
      </c>
      <c r="C17" s="1">
        <v>694</v>
      </c>
      <c r="D17" s="1">
        <v>680</v>
      </c>
      <c r="E17" s="1">
        <v>1336</v>
      </c>
      <c r="F17" s="1">
        <v>482</v>
      </c>
      <c r="G17" s="1">
        <v>372</v>
      </c>
      <c r="H17" s="1">
        <v>272</v>
      </c>
      <c r="I17" s="1">
        <v>65</v>
      </c>
      <c r="J17" s="2">
        <f t="shared" si="0"/>
        <v>64.778261984106635</v>
      </c>
      <c r="K17" s="2">
        <f t="shared" si="1"/>
        <v>8.6388105613945143</v>
      </c>
    </row>
    <row r="18" spans="1:11" x14ac:dyDescent="0.2">
      <c r="A18" s="1" t="s">
        <v>90</v>
      </c>
      <c r="B18" s="1">
        <v>3866</v>
      </c>
      <c r="C18" s="1">
        <v>690</v>
      </c>
      <c r="D18" s="1">
        <v>674</v>
      </c>
      <c r="E18" s="1">
        <v>1326</v>
      </c>
      <c r="F18" s="1">
        <v>474</v>
      </c>
      <c r="G18" s="1">
        <v>371</v>
      </c>
      <c r="H18" s="1">
        <v>266</v>
      </c>
      <c r="I18" s="1">
        <v>65</v>
      </c>
      <c r="J18" s="2">
        <f t="shared" si="0"/>
        <v>64.718054837040867</v>
      </c>
      <c r="K18" s="2">
        <f t="shared" si="1"/>
        <v>8.5618210036213132</v>
      </c>
    </row>
    <row r="19" spans="1:11" x14ac:dyDescent="0.2">
      <c r="A19" s="1" t="s">
        <v>91</v>
      </c>
      <c r="B19" s="1">
        <v>35</v>
      </c>
      <c r="C19" s="1">
        <v>4</v>
      </c>
      <c r="D19" s="1">
        <v>6</v>
      </c>
      <c r="E19" s="1">
        <v>10</v>
      </c>
      <c r="F19" s="1">
        <v>8</v>
      </c>
      <c r="G19" s="1">
        <v>1</v>
      </c>
      <c r="H19" s="1">
        <v>6</v>
      </c>
      <c r="I19" s="1">
        <v>0</v>
      </c>
      <c r="J19" s="2">
        <f t="shared" si="0"/>
        <v>71.428571428571431</v>
      </c>
      <c r="K19" s="2">
        <f t="shared" si="1"/>
        <v>17.142857142857142</v>
      </c>
    </row>
    <row r="20" spans="1:11" x14ac:dyDescent="0.2">
      <c r="A20" s="1" t="s">
        <v>92</v>
      </c>
      <c r="B20" s="1">
        <v>245</v>
      </c>
      <c r="C20" s="1">
        <v>4</v>
      </c>
      <c r="D20" s="1">
        <v>4</v>
      </c>
      <c r="E20" s="1">
        <v>96</v>
      </c>
      <c r="F20" s="1">
        <v>12</v>
      </c>
      <c r="G20" s="1">
        <v>30</v>
      </c>
      <c r="H20" s="1">
        <v>52</v>
      </c>
      <c r="I20" s="1">
        <v>47</v>
      </c>
      <c r="J20" s="2">
        <f t="shared" si="0"/>
        <v>96.734693877551024</v>
      </c>
      <c r="K20" s="2">
        <f t="shared" si="1"/>
        <v>40.408163265306122</v>
      </c>
    </row>
    <row r="21" spans="1:11" x14ac:dyDescent="0.2">
      <c r="A21" s="1" t="s">
        <v>93</v>
      </c>
      <c r="B21" s="1">
        <v>238</v>
      </c>
      <c r="C21" s="1">
        <v>3</v>
      </c>
      <c r="D21" s="1">
        <v>4</v>
      </c>
      <c r="E21" s="1">
        <v>90</v>
      </c>
      <c r="F21" s="1">
        <v>12</v>
      </c>
      <c r="G21" s="1">
        <v>30</v>
      </c>
      <c r="H21" s="1">
        <v>52</v>
      </c>
      <c r="I21" s="1">
        <v>47</v>
      </c>
      <c r="J21" s="2">
        <f t="shared" si="0"/>
        <v>97.058823529411768</v>
      </c>
      <c r="K21" s="2">
        <f t="shared" si="1"/>
        <v>41.596638655462186</v>
      </c>
    </row>
    <row r="22" spans="1:11" x14ac:dyDescent="0.2">
      <c r="A22" s="1" t="s">
        <v>94</v>
      </c>
      <c r="B22" s="1">
        <v>7</v>
      </c>
      <c r="C22" s="1">
        <v>1</v>
      </c>
      <c r="D22" s="1">
        <v>0</v>
      </c>
      <c r="E22" s="1">
        <v>6</v>
      </c>
      <c r="F22" s="1">
        <v>0</v>
      </c>
      <c r="G22" s="1">
        <v>0</v>
      </c>
      <c r="H22" s="1">
        <v>0</v>
      </c>
      <c r="I22" s="1">
        <v>0</v>
      </c>
      <c r="J22" s="2">
        <f t="shared" si="0"/>
        <v>85.714285714285708</v>
      </c>
      <c r="K22" s="2">
        <f t="shared" si="1"/>
        <v>0</v>
      </c>
    </row>
    <row r="23" spans="1:11" x14ac:dyDescent="0.2">
      <c r="A23" s="1" t="s">
        <v>95</v>
      </c>
      <c r="B23" s="1">
        <v>3148</v>
      </c>
      <c r="C23" s="1">
        <v>134</v>
      </c>
      <c r="D23" s="1">
        <v>168</v>
      </c>
      <c r="E23" s="1">
        <v>2277</v>
      </c>
      <c r="F23" s="1">
        <v>197</v>
      </c>
      <c r="G23" s="1">
        <v>158</v>
      </c>
      <c r="H23" s="1">
        <v>179</v>
      </c>
      <c r="I23" s="1">
        <v>35</v>
      </c>
      <c r="J23" s="2">
        <f t="shared" si="0"/>
        <v>90.406607369758575</v>
      </c>
      <c r="K23" s="2">
        <f t="shared" si="1"/>
        <v>6.7979669631512074</v>
      </c>
    </row>
    <row r="24" spans="1:11" x14ac:dyDescent="0.2">
      <c r="A24" s="1" t="s">
        <v>96</v>
      </c>
      <c r="B24" s="1">
        <v>61</v>
      </c>
      <c r="C24" s="1">
        <v>8</v>
      </c>
      <c r="D24" s="1">
        <v>10</v>
      </c>
      <c r="E24" s="1">
        <v>19</v>
      </c>
      <c r="F24" s="1">
        <v>6</v>
      </c>
      <c r="G24" s="1">
        <v>13</v>
      </c>
      <c r="H24" s="1">
        <v>4</v>
      </c>
      <c r="I24" s="1">
        <v>1</v>
      </c>
      <c r="J24" s="2">
        <f t="shared" si="0"/>
        <v>70.491803278688522</v>
      </c>
      <c r="K24" s="2">
        <f t="shared" si="1"/>
        <v>8.1967213114754092</v>
      </c>
    </row>
    <row r="25" spans="1:11" x14ac:dyDescent="0.2">
      <c r="A25" s="1" t="s">
        <v>97</v>
      </c>
      <c r="B25" s="1">
        <v>3087</v>
      </c>
      <c r="C25" s="1">
        <v>126</v>
      </c>
      <c r="D25" s="1">
        <v>158</v>
      </c>
      <c r="E25" s="1">
        <v>2258</v>
      </c>
      <c r="F25" s="1">
        <v>191</v>
      </c>
      <c r="G25" s="1">
        <v>145</v>
      </c>
      <c r="H25" s="1">
        <v>175</v>
      </c>
      <c r="I25" s="1">
        <v>34</v>
      </c>
      <c r="J25" s="2">
        <f t="shared" si="0"/>
        <v>90.800129575639787</v>
      </c>
      <c r="K25" s="2">
        <f t="shared" si="1"/>
        <v>6.7703271784904437</v>
      </c>
    </row>
    <row r="26" spans="1:11" x14ac:dyDescent="0.2">
      <c r="A26" s="1" t="s">
        <v>23</v>
      </c>
      <c r="J26" s="2"/>
      <c r="K26" s="2"/>
    </row>
    <row r="27" spans="1:11" x14ac:dyDescent="0.2">
      <c r="A27" s="1" t="s">
        <v>0</v>
      </c>
      <c r="B27" s="1">
        <v>5698</v>
      </c>
      <c r="C27" s="1">
        <v>1002</v>
      </c>
      <c r="D27" s="1">
        <v>726</v>
      </c>
      <c r="E27" s="1">
        <v>2318</v>
      </c>
      <c r="F27" s="1">
        <v>623</v>
      </c>
      <c r="G27" s="1">
        <v>494</v>
      </c>
      <c r="H27" s="1">
        <v>452</v>
      </c>
      <c r="I27" s="1">
        <v>83</v>
      </c>
      <c r="J27" s="2">
        <f t="shared" si="0"/>
        <v>69.673569673569673</v>
      </c>
      <c r="K27" s="2">
        <f t="shared" si="1"/>
        <v>9.3892593892593901</v>
      </c>
    </row>
    <row r="28" spans="1:11" x14ac:dyDescent="0.2">
      <c r="A28" s="1" t="s">
        <v>89</v>
      </c>
      <c r="B28" s="1">
        <v>3842</v>
      </c>
      <c r="C28" s="1">
        <v>914</v>
      </c>
      <c r="D28" s="1">
        <v>577</v>
      </c>
      <c r="E28" s="1">
        <v>1179</v>
      </c>
      <c r="F28" s="1">
        <v>488</v>
      </c>
      <c r="G28" s="1">
        <v>347</v>
      </c>
      <c r="H28" s="1">
        <v>287</v>
      </c>
      <c r="I28" s="1">
        <v>50</v>
      </c>
      <c r="J28" s="2">
        <f t="shared" si="0"/>
        <v>61.192087454450807</v>
      </c>
      <c r="K28" s="2">
        <f t="shared" si="1"/>
        <v>8.7714731910463293</v>
      </c>
    </row>
    <row r="29" spans="1:11" x14ac:dyDescent="0.2">
      <c r="A29" s="1" t="s">
        <v>90</v>
      </c>
      <c r="B29" s="1">
        <v>3801</v>
      </c>
      <c r="C29" s="1">
        <v>912</v>
      </c>
      <c r="D29" s="1">
        <v>572</v>
      </c>
      <c r="E29" s="1">
        <v>1165</v>
      </c>
      <c r="F29" s="1">
        <v>478</v>
      </c>
      <c r="G29" s="1">
        <v>341</v>
      </c>
      <c r="H29" s="1">
        <v>284</v>
      </c>
      <c r="I29" s="1">
        <v>49</v>
      </c>
      <c r="J29" s="2">
        <f t="shared" si="0"/>
        <v>60.957642725598525</v>
      </c>
      <c r="K29" s="2">
        <f t="shared" si="1"/>
        <v>8.7608524072612468</v>
      </c>
    </row>
    <row r="30" spans="1:11" x14ac:dyDescent="0.2">
      <c r="A30" s="1" t="s">
        <v>91</v>
      </c>
      <c r="B30" s="1">
        <v>41</v>
      </c>
      <c r="C30" s="1">
        <v>2</v>
      </c>
      <c r="D30" s="1">
        <v>5</v>
      </c>
      <c r="E30" s="1">
        <v>14</v>
      </c>
      <c r="F30" s="1">
        <v>10</v>
      </c>
      <c r="G30" s="1">
        <v>6</v>
      </c>
      <c r="H30" s="1">
        <v>3</v>
      </c>
      <c r="I30" s="1">
        <v>1</v>
      </c>
      <c r="J30" s="2">
        <f t="shared" si="0"/>
        <v>82.926829268292678</v>
      </c>
      <c r="K30" s="2">
        <f t="shared" si="1"/>
        <v>9.7560975609756095</v>
      </c>
    </row>
    <row r="31" spans="1:11" x14ac:dyDescent="0.2">
      <c r="A31" s="1" t="s">
        <v>92</v>
      </c>
      <c r="B31" s="1">
        <v>84</v>
      </c>
      <c r="C31" s="1">
        <v>0</v>
      </c>
      <c r="D31" s="1">
        <v>9</v>
      </c>
      <c r="E31" s="1">
        <v>23</v>
      </c>
      <c r="F31" s="1">
        <v>12</v>
      </c>
      <c r="G31" s="1">
        <v>11</v>
      </c>
      <c r="H31" s="1">
        <v>13</v>
      </c>
      <c r="I31" s="1">
        <v>16</v>
      </c>
      <c r="J31" s="2">
        <f t="shared" si="0"/>
        <v>89.285714285714292</v>
      </c>
      <c r="K31" s="2">
        <f t="shared" si="1"/>
        <v>34.523809523809526</v>
      </c>
    </row>
    <row r="32" spans="1:11" x14ac:dyDescent="0.2">
      <c r="A32" s="1" t="s">
        <v>93</v>
      </c>
      <c r="B32" s="1">
        <v>82</v>
      </c>
      <c r="C32" s="1">
        <v>0</v>
      </c>
      <c r="D32" s="1">
        <v>8</v>
      </c>
      <c r="E32" s="1">
        <v>22</v>
      </c>
      <c r="F32" s="1">
        <v>12</v>
      </c>
      <c r="G32" s="1">
        <v>11</v>
      </c>
      <c r="H32" s="1">
        <v>13</v>
      </c>
      <c r="I32" s="1">
        <v>16</v>
      </c>
      <c r="J32" s="2">
        <f t="shared" si="0"/>
        <v>90.243902439024396</v>
      </c>
      <c r="K32" s="2">
        <f t="shared" si="1"/>
        <v>35.365853658536587</v>
      </c>
    </row>
    <row r="33" spans="1:11" x14ac:dyDescent="0.2">
      <c r="A33" s="1" t="s">
        <v>94</v>
      </c>
      <c r="B33" s="1">
        <v>2</v>
      </c>
      <c r="C33" s="1">
        <v>0</v>
      </c>
      <c r="D33" s="1">
        <v>1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2">
        <f t="shared" si="0"/>
        <v>50</v>
      </c>
      <c r="K33" s="2">
        <f t="shared" si="1"/>
        <v>0</v>
      </c>
    </row>
    <row r="34" spans="1:11" x14ac:dyDescent="0.2">
      <c r="A34" s="1" t="s">
        <v>95</v>
      </c>
      <c r="B34" s="1">
        <v>1772</v>
      </c>
      <c r="C34" s="1">
        <v>88</v>
      </c>
      <c r="D34" s="1">
        <v>140</v>
      </c>
      <c r="E34" s="1">
        <v>1116</v>
      </c>
      <c r="F34" s="1">
        <v>123</v>
      </c>
      <c r="G34" s="1">
        <v>136</v>
      </c>
      <c r="H34" s="1">
        <v>152</v>
      </c>
      <c r="I34" s="1">
        <v>17</v>
      </c>
      <c r="J34" s="2">
        <f t="shared" si="0"/>
        <v>87.133182844243791</v>
      </c>
      <c r="K34" s="2">
        <f t="shared" si="1"/>
        <v>9.5372460496614</v>
      </c>
    </row>
    <row r="35" spans="1:11" x14ac:dyDescent="0.2">
      <c r="A35" s="1" t="s">
        <v>96</v>
      </c>
      <c r="B35" s="1">
        <v>86</v>
      </c>
      <c r="C35" s="1">
        <v>13</v>
      </c>
      <c r="D35" s="1">
        <v>17</v>
      </c>
      <c r="E35" s="1">
        <v>29</v>
      </c>
      <c r="F35" s="1">
        <v>9</v>
      </c>
      <c r="G35" s="1">
        <v>6</v>
      </c>
      <c r="H35" s="1">
        <v>10</v>
      </c>
      <c r="I35" s="1">
        <v>2</v>
      </c>
      <c r="J35" s="2">
        <f t="shared" si="0"/>
        <v>65.116279069767444</v>
      </c>
      <c r="K35" s="2">
        <f t="shared" si="1"/>
        <v>13.953488372093023</v>
      </c>
    </row>
    <row r="36" spans="1:11" x14ac:dyDescent="0.2">
      <c r="A36" s="1" t="s">
        <v>97</v>
      </c>
      <c r="B36" s="1">
        <v>1686</v>
      </c>
      <c r="C36" s="1">
        <v>75</v>
      </c>
      <c r="D36" s="1">
        <v>123</v>
      </c>
      <c r="E36" s="1">
        <v>1087</v>
      </c>
      <c r="F36" s="1">
        <v>114</v>
      </c>
      <c r="G36" s="1">
        <v>130</v>
      </c>
      <c r="H36" s="1">
        <v>142</v>
      </c>
      <c r="I36" s="1">
        <v>15</v>
      </c>
      <c r="J36" s="2">
        <f t="shared" si="0"/>
        <v>88.256227758007114</v>
      </c>
      <c r="K36" s="2">
        <f t="shared" si="1"/>
        <v>9.3119810201660744</v>
      </c>
    </row>
    <row r="37" spans="1:11" x14ac:dyDescent="0.2">
      <c r="A37" s="1" t="s">
        <v>24</v>
      </c>
      <c r="J37" s="2"/>
      <c r="K37" s="2"/>
    </row>
    <row r="38" spans="1:11" x14ac:dyDescent="0.2">
      <c r="J38" s="2"/>
      <c r="K38" s="2"/>
    </row>
    <row r="39" spans="1:11" x14ac:dyDescent="0.2">
      <c r="J39" s="2"/>
      <c r="K39" s="2"/>
    </row>
    <row r="40" spans="1:11" x14ac:dyDescent="0.2">
      <c r="J40" s="2"/>
      <c r="K40" s="2"/>
    </row>
    <row r="41" spans="1:11" x14ac:dyDescent="0.2">
      <c r="J41" s="2"/>
      <c r="K41" s="2"/>
    </row>
    <row r="42" spans="1:11" x14ac:dyDescent="0.2"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2"/>
      <c r="K45" s="2"/>
    </row>
    <row r="46" spans="1:11" x14ac:dyDescent="0.2">
      <c r="J46" s="2"/>
      <c r="K46" s="2"/>
    </row>
    <row r="47" spans="1:11" x14ac:dyDescent="0.2">
      <c r="J47" s="2"/>
      <c r="K47" s="2"/>
    </row>
    <row r="48" spans="1:11" x14ac:dyDescent="0.2"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  <row r="52" spans="10:11" x14ac:dyDescent="0.2">
      <c r="J52" s="2"/>
      <c r="K52" s="2"/>
    </row>
    <row r="53" spans="10:11" x14ac:dyDescent="0.2">
      <c r="J53" s="2"/>
      <c r="K53" s="2"/>
    </row>
    <row r="54" spans="10:11" x14ac:dyDescent="0.2">
      <c r="J54" s="2"/>
      <c r="K54" s="2"/>
    </row>
    <row r="55" spans="10:11" x14ac:dyDescent="0.2">
      <c r="J55" s="2"/>
      <c r="K55" s="2"/>
    </row>
    <row r="56" spans="10:11" x14ac:dyDescent="0.2">
      <c r="J56" s="2"/>
      <c r="K56" s="2"/>
    </row>
    <row r="57" spans="10:11" x14ac:dyDescent="0.2">
      <c r="J57" s="2"/>
      <c r="K57" s="2"/>
    </row>
    <row r="58" spans="10:11" x14ac:dyDescent="0.2">
      <c r="J58" s="2"/>
      <c r="K58" s="2"/>
    </row>
    <row r="59" spans="10:11" x14ac:dyDescent="0.2">
      <c r="J59" s="2"/>
      <c r="K59" s="2"/>
    </row>
    <row r="60" spans="10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755C-E6C1-47F9-AB63-9A494E3F7529}">
  <dimension ref="A1:K60"/>
  <sheetViews>
    <sheetView view="pageBreakPreview" topLeftCell="A43" zoomScale="150" zoomScaleNormal="100" zoomScaleSheetLayoutView="150" workbookViewId="0">
      <selection activeCell="J58" sqref="J58:K60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337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98</v>
      </c>
    </row>
    <row r="5" spans="1:11" x14ac:dyDescent="0.2">
      <c r="A5" s="1" t="s">
        <v>0</v>
      </c>
      <c r="B5" s="1">
        <v>5414</v>
      </c>
      <c r="C5" s="1">
        <v>248</v>
      </c>
      <c r="D5" s="1">
        <v>350</v>
      </c>
      <c r="E5" s="1">
        <v>3571</v>
      </c>
      <c r="F5" s="1">
        <v>372</v>
      </c>
      <c r="G5" s="1">
        <v>350</v>
      </c>
      <c r="H5" s="1">
        <v>407</v>
      </c>
      <c r="I5" s="1">
        <v>116</v>
      </c>
      <c r="J5" s="2">
        <f>SUM(E5:I5)*100/B5</f>
        <v>88.954562246028814</v>
      </c>
      <c r="K5" s="2">
        <f>(H5+I5)*100/B5</f>
        <v>9.6601403768008858</v>
      </c>
    </row>
    <row r="6" spans="1:11" x14ac:dyDescent="0.2">
      <c r="A6" s="1" t="s">
        <v>99</v>
      </c>
      <c r="B6" s="1">
        <v>1970</v>
      </c>
      <c r="C6" s="1">
        <v>47</v>
      </c>
      <c r="D6" s="1">
        <v>115</v>
      </c>
      <c r="E6" s="1">
        <v>1408</v>
      </c>
      <c r="F6" s="1">
        <v>120</v>
      </c>
      <c r="G6" s="1">
        <v>100</v>
      </c>
      <c r="H6" s="1">
        <v>135</v>
      </c>
      <c r="I6" s="1">
        <v>45</v>
      </c>
      <c r="J6" s="2">
        <f t="shared" ref="J6:J60" si="0">SUM(E6:I6)*100/B6</f>
        <v>91.776649746192888</v>
      </c>
      <c r="K6" s="2">
        <f t="shared" ref="K6:K60" si="1">(H6+I6)*100/B6</f>
        <v>9.1370558375634516</v>
      </c>
    </row>
    <row r="7" spans="1:11" x14ac:dyDescent="0.2">
      <c r="A7" s="1" t="s">
        <v>100</v>
      </c>
      <c r="B7" s="1">
        <v>2201</v>
      </c>
      <c r="C7" s="1">
        <v>108</v>
      </c>
      <c r="D7" s="1">
        <v>117</v>
      </c>
      <c r="E7" s="1">
        <v>1544</v>
      </c>
      <c r="F7" s="1">
        <v>128</v>
      </c>
      <c r="G7" s="1">
        <v>133</v>
      </c>
      <c r="H7" s="1">
        <v>139</v>
      </c>
      <c r="I7" s="1">
        <v>32</v>
      </c>
      <c r="J7" s="2">
        <f t="shared" si="0"/>
        <v>89.777373920945024</v>
      </c>
      <c r="K7" s="2">
        <f t="shared" si="1"/>
        <v>7.769195820081781</v>
      </c>
    </row>
    <row r="8" spans="1:11" x14ac:dyDescent="0.2">
      <c r="A8" s="1" t="s">
        <v>101</v>
      </c>
      <c r="B8" s="1">
        <v>761</v>
      </c>
      <c r="C8" s="1">
        <v>31</v>
      </c>
      <c r="D8" s="1">
        <v>68</v>
      </c>
      <c r="E8" s="1">
        <v>432</v>
      </c>
      <c r="F8" s="1">
        <v>72</v>
      </c>
      <c r="G8" s="1">
        <v>64</v>
      </c>
      <c r="H8" s="1">
        <v>70</v>
      </c>
      <c r="I8" s="1">
        <v>24</v>
      </c>
      <c r="J8" s="2">
        <f t="shared" si="0"/>
        <v>86.990801576872542</v>
      </c>
      <c r="K8" s="2">
        <f t="shared" si="1"/>
        <v>12.352168199737187</v>
      </c>
    </row>
    <row r="9" spans="1:11" x14ac:dyDescent="0.2">
      <c r="A9" s="1" t="s">
        <v>102</v>
      </c>
      <c r="B9" s="1">
        <v>331</v>
      </c>
      <c r="C9" s="1">
        <v>31</v>
      </c>
      <c r="D9" s="1">
        <v>24</v>
      </c>
      <c r="E9" s="1">
        <v>142</v>
      </c>
      <c r="F9" s="1">
        <v>40</v>
      </c>
      <c r="G9" s="1">
        <v>32</v>
      </c>
      <c r="H9" s="1">
        <v>52</v>
      </c>
      <c r="I9" s="1">
        <v>10</v>
      </c>
      <c r="J9" s="2">
        <f t="shared" si="0"/>
        <v>83.383685800604226</v>
      </c>
      <c r="K9" s="2">
        <f t="shared" si="1"/>
        <v>18.731117824773413</v>
      </c>
    </row>
    <row r="10" spans="1:11" x14ac:dyDescent="0.2">
      <c r="A10" s="1" t="s">
        <v>103</v>
      </c>
      <c r="B10" s="1">
        <v>151</v>
      </c>
      <c r="C10" s="1">
        <v>31</v>
      </c>
      <c r="D10" s="1">
        <v>26</v>
      </c>
      <c r="E10" s="1">
        <v>45</v>
      </c>
      <c r="F10" s="1">
        <v>12</v>
      </c>
      <c r="G10" s="1">
        <v>21</v>
      </c>
      <c r="H10" s="1">
        <v>11</v>
      </c>
      <c r="I10" s="1">
        <v>5</v>
      </c>
      <c r="J10" s="2">
        <f t="shared" si="0"/>
        <v>62.251655629139073</v>
      </c>
      <c r="K10" s="2">
        <f t="shared" si="1"/>
        <v>10.596026490066226</v>
      </c>
    </row>
    <row r="11" spans="1:11" x14ac:dyDescent="0.2">
      <c r="A11" s="1" t="s">
        <v>22</v>
      </c>
      <c r="J11" s="2"/>
      <c r="K11" s="2"/>
    </row>
    <row r="12" spans="1:11" x14ac:dyDescent="0.2">
      <c r="A12" s="1" t="s">
        <v>0</v>
      </c>
      <c r="B12" s="1">
        <v>3506</v>
      </c>
      <c r="C12" s="1">
        <v>156</v>
      </c>
      <c r="D12" s="1">
        <v>196</v>
      </c>
      <c r="E12" s="1">
        <v>2412</v>
      </c>
      <c r="F12" s="1">
        <v>226</v>
      </c>
      <c r="G12" s="1">
        <v>196</v>
      </c>
      <c r="H12" s="1">
        <v>238</v>
      </c>
      <c r="I12" s="1">
        <v>82</v>
      </c>
      <c r="J12" s="2">
        <f t="shared" si="0"/>
        <v>89.960068454078723</v>
      </c>
      <c r="K12" s="2">
        <f t="shared" si="1"/>
        <v>9.1272104962920704</v>
      </c>
    </row>
    <row r="13" spans="1:11" x14ac:dyDescent="0.2">
      <c r="A13" s="1" t="s">
        <v>99</v>
      </c>
      <c r="B13" s="1">
        <v>1372</v>
      </c>
      <c r="C13" s="1">
        <v>29</v>
      </c>
      <c r="D13" s="1">
        <v>63</v>
      </c>
      <c r="E13" s="1">
        <v>1028</v>
      </c>
      <c r="F13" s="1">
        <v>76</v>
      </c>
      <c r="G13" s="1">
        <v>60</v>
      </c>
      <c r="H13" s="1">
        <v>79</v>
      </c>
      <c r="I13" s="1">
        <v>37</v>
      </c>
      <c r="J13" s="2">
        <f t="shared" si="0"/>
        <v>93.294460641399411</v>
      </c>
      <c r="K13" s="2">
        <f t="shared" si="1"/>
        <v>8.4548104956268215</v>
      </c>
    </row>
    <row r="14" spans="1:11" x14ac:dyDescent="0.2">
      <c r="A14" s="1" t="s">
        <v>100</v>
      </c>
      <c r="B14" s="1">
        <v>1396</v>
      </c>
      <c r="C14" s="1">
        <v>75</v>
      </c>
      <c r="D14" s="1">
        <v>67</v>
      </c>
      <c r="E14" s="1">
        <v>1007</v>
      </c>
      <c r="F14" s="1">
        <v>72</v>
      </c>
      <c r="G14" s="1">
        <v>72</v>
      </c>
      <c r="H14" s="1">
        <v>82</v>
      </c>
      <c r="I14" s="1">
        <v>21</v>
      </c>
      <c r="J14" s="2">
        <f t="shared" si="0"/>
        <v>89.828080229226359</v>
      </c>
      <c r="K14" s="2">
        <f t="shared" si="1"/>
        <v>7.3782234957020059</v>
      </c>
    </row>
    <row r="15" spans="1:11" x14ac:dyDescent="0.2">
      <c r="A15" s="1" t="s">
        <v>101</v>
      </c>
      <c r="B15" s="1">
        <v>433</v>
      </c>
      <c r="C15" s="1">
        <v>12</v>
      </c>
      <c r="D15" s="1">
        <v>35</v>
      </c>
      <c r="E15" s="1">
        <v>263</v>
      </c>
      <c r="F15" s="1">
        <v>41</v>
      </c>
      <c r="G15" s="1">
        <v>31</v>
      </c>
      <c r="H15" s="1">
        <v>39</v>
      </c>
      <c r="I15" s="1">
        <v>12</v>
      </c>
      <c r="J15" s="2">
        <f t="shared" si="0"/>
        <v>89.145496535796767</v>
      </c>
      <c r="K15" s="2">
        <f t="shared" si="1"/>
        <v>11.778290993071593</v>
      </c>
    </row>
    <row r="16" spans="1:11" x14ac:dyDescent="0.2">
      <c r="A16" s="1" t="s">
        <v>102</v>
      </c>
      <c r="B16" s="1">
        <v>203</v>
      </c>
      <c r="C16" s="1">
        <v>17</v>
      </c>
      <c r="D16" s="1">
        <v>16</v>
      </c>
      <c r="E16" s="1">
        <v>83</v>
      </c>
      <c r="F16" s="1">
        <v>28</v>
      </c>
      <c r="G16" s="1">
        <v>19</v>
      </c>
      <c r="H16" s="1">
        <v>32</v>
      </c>
      <c r="I16" s="1">
        <v>8</v>
      </c>
      <c r="J16" s="2">
        <f t="shared" si="0"/>
        <v>83.743842364532014</v>
      </c>
      <c r="K16" s="2">
        <f t="shared" si="1"/>
        <v>19.704433497536947</v>
      </c>
    </row>
    <row r="17" spans="1:11" x14ac:dyDescent="0.2">
      <c r="A17" s="1" t="s">
        <v>103</v>
      </c>
      <c r="B17" s="1">
        <v>102</v>
      </c>
      <c r="C17" s="1">
        <v>23</v>
      </c>
      <c r="D17" s="1">
        <v>15</v>
      </c>
      <c r="E17" s="1">
        <v>31</v>
      </c>
      <c r="F17" s="1">
        <v>9</v>
      </c>
      <c r="G17" s="1">
        <v>14</v>
      </c>
      <c r="H17" s="1">
        <v>6</v>
      </c>
      <c r="I17" s="1">
        <v>4</v>
      </c>
      <c r="J17" s="2">
        <f t="shared" si="0"/>
        <v>62.745098039215684</v>
      </c>
      <c r="K17" s="2">
        <f t="shared" si="1"/>
        <v>9.8039215686274517</v>
      </c>
    </row>
    <row r="18" spans="1:11" x14ac:dyDescent="0.2">
      <c r="A18" s="1" t="s">
        <v>23</v>
      </c>
      <c r="J18" s="2"/>
      <c r="K18" s="2"/>
    </row>
    <row r="19" spans="1:11" x14ac:dyDescent="0.2">
      <c r="A19" s="1" t="s">
        <v>0</v>
      </c>
      <c r="B19" s="1">
        <v>1908</v>
      </c>
      <c r="C19" s="1">
        <v>92</v>
      </c>
      <c r="D19" s="1">
        <v>154</v>
      </c>
      <c r="E19" s="1">
        <v>1159</v>
      </c>
      <c r="F19" s="1">
        <v>146</v>
      </c>
      <c r="G19" s="1">
        <v>154</v>
      </c>
      <c r="H19" s="1">
        <v>169</v>
      </c>
      <c r="I19" s="1">
        <v>34</v>
      </c>
      <c r="J19" s="2">
        <f t="shared" si="0"/>
        <v>87.106918238993714</v>
      </c>
      <c r="K19" s="2">
        <f t="shared" si="1"/>
        <v>10.639412997903564</v>
      </c>
    </row>
    <row r="20" spans="1:11" x14ac:dyDescent="0.2">
      <c r="A20" s="1" t="s">
        <v>99</v>
      </c>
      <c r="B20" s="1">
        <v>598</v>
      </c>
      <c r="C20" s="1">
        <v>18</v>
      </c>
      <c r="D20" s="1">
        <v>52</v>
      </c>
      <c r="E20" s="1">
        <v>380</v>
      </c>
      <c r="F20" s="1">
        <v>44</v>
      </c>
      <c r="G20" s="1">
        <v>40</v>
      </c>
      <c r="H20" s="1">
        <v>56</v>
      </c>
      <c r="I20" s="1">
        <v>8</v>
      </c>
      <c r="J20" s="2">
        <f t="shared" si="0"/>
        <v>88.294314381270908</v>
      </c>
      <c r="K20" s="2">
        <f t="shared" si="1"/>
        <v>10.702341137123746</v>
      </c>
    </row>
    <row r="21" spans="1:11" x14ac:dyDescent="0.2">
      <c r="A21" s="1" t="s">
        <v>100</v>
      </c>
      <c r="B21" s="1">
        <v>805</v>
      </c>
      <c r="C21" s="1">
        <v>33</v>
      </c>
      <c r="D21" s="1">
        <v>50</v>
      </c>
      <c r="E21" s="1">
        <v>537</v>
      </c>
      <c r="F21" s="1">
        <v>56</v>
      </c>
      <c r="G21" s="1">
        <v>61</v>
      </c>
      <c r="H21" s="1">
        <v>57</v>
      </c>
      <c r="I21" s="1">
        <v>11</v>
      </c>
      <c r="J21" s="2">
        <f t="shared" si="0"/>
        <v>89.689440993788821</v>
      </c>
      <c r="K21" s="2">
        <f t="shared" si="1"/>
        <v>8.4472049689440993</v>
      </c>
    </row>
    <row r="22" spans="1:11" x14ac:dyDescent="0.2">
      <c r="A22" s="1" t="s">
        <v>101</v>
      </c>
      <c r="B22" s="1">
        <v>328</v>
      </c>
      <c r="C22" s="1">
        <v>19</v>
      </c>
      <c r="D22" s="1">
        <v>33</v>
      </c>
      <c r="E22" s="1">
        <v>169</v>
      </c>
      <c r="F22" s="1">
        <v>31</v>
      </c>
      <c r="G22" s="1">
        <v>33</v>
      </c>
      <c r="H22" s="1">
        <v>31</v>
      </c>
      <c r="I22" s="1">
        <v>12</v>
      </c>
      <c r="J22" s="2">
        <f t="shared" si="0"/>
        <v>84.146341463414629</v>
      </c>
      <c r="K22" s="2">
        <f t="shared" si="1"/>
        <v>13.109756097560975</v>
      </c>
    </row>
    <row r="23" spans="1:11" x14ac:dyDescent="0.2">
      <c r="A23" s="1" t="s">
        <v>102</v>
      </c>
      <c r="B23" s="1">
        <v>128</v>
      </c>
      <c r="C23" s="1">
        <v>14</v>
      </c>
      <c r="D23" s="1">
        <v>8</v>
      </c>
      <c r="E23" s="1">
        <v>59</v>
      </c>
      <c r="F23" s="1">
        <v>12</v>
      </c>
      <c r="G23" s="1">
        <v>13</v>
      </c>
      <c r="H23" s="1">
        <v>20</v>
      </c>
      <c r="I23" s="1">
        <v>2</v>
      </c>
      <c r="J23" s="2">
        <f t="shared" si="0"/>
        <v>82.8125</v>
      </c>
      <c r="K23" s="2">
        <f t="shared" si="1"/>
        <v>17.1875</v>
      </c>
    </row>
    <row r="24" spans="1:11" x14ac:dyDescent="0.2">
      <c r="A24" s="1" t="s">
        <v>103</v>
      </c>
      <c r="B24" s="1">
        <v>49</v>
      </c>
      <c r="C24" s="1">
        <v>8</v>
      </c>
      <c r="D24" s="1">
        <v>11</v>
      </c>
      <c r="E24" s="1">
        <v>14</v>
      </c>
      <c r="F24" s="1">
        <v>3</v>
      </c>
      <c r="G24" s="1">
        <v>7</v>
      </c>
      <c r="H24" s="1">
        <v>5</v>
      </c>
      <c r="I24" s="1">
        <v>1</v>
      </c>
      <c r="J24" s="2">
        <f t="shared" si="0"/>
        <v>61.224489795918366</v>
      </c>
      <c r="K24" s="2">
        <f t="shared" si="1"/>
        <v>12.244897959183673</v>
      </c>
    </row>
    <row r="25" spans="1:11" x14ac:dyDescent="0.2">
      <c r="A25" s="1" t="s">
        <v>104</v>
      </c>
      <c r="J25" s="2"/>
      <c r="K25" s="2"/>
    </row>
    <row r="26" spans="1:11" x14ac:dyDescent="0.2">
      <c r="A26" s="1" t="s">
        <v>0</v>
      </c>
      <c r="B26" s="1">
        <v>5414</v>
      </c>
      <c r="C26" s="1">
        <v>248</v>
      </c>
      <c r="D26" s="1">
        <v>350</v>
      </c>
      <c r="E26" s="1">
        <v>3571</v>
      </c>
      <c r="F26" s="1">
        <v>372</v>
      </c>
      <c r="G26" s="1">
        <v>350</v>
      </c>
      <c r="H26" s="1">
        <v>407</v>
      </c>
      <c r="I26" s="1">
        <v>116</v>
      </c>
      <c r="J26" s="2">
        <f t="shared" si="0"/>
        <v>88.954562246028814</v>
      </c>
      <c r="K26" s="2">
        <f t="shared" si="1"/>
        <v>9.6601403768008858</v>
      </c>
    </row>
    <row r="27" spans="1:11" x14ac:dyDescent="0.2">
      <c r="A27" s="1" t="s">
        <v>105</v>
      </c>
      <c r="B27" s="1">
        <v>4765</v>
      </c>
      <c r="C27" s="1">
        <v>188</v>
      </c>
      <c r="D27" s="1">
        <v>271</v>
      </c>
      <c r="E27" s="1">
        <v>3355</v>
      </c>
      <c r="F27" s="1">
        <v>297</v>
      </c>
      <c r="G27" s="1">
        <v>258</v>
      </c>
      <c r="H27" s="1">
        <v>320</v>
      </c>
      <c r="I27" s="1">
        <v>76</v>
      </c>
      <c r="J27" s="2">
        <f t="shared" si="0"/>
        <v>90.367261280167895</v>
      </c>
      <c r="K27" s="2">
        <f t="shared" si="1"/>
        <v>8.3105981112277014</v>
      </c>
    </row>
    <row r="28" spans="1:11" x14ac:dyDescent="0.2">
      <c r="A28" s="1" t="s">
        <v>106</v>
      </c>
      <c r="B28" s="1">
        <v>116</v>
      </c>
      <c r="C28" s="1">
        <v>4</v>
      </c>
      <c r="D28" s="1">
        <v>11</v>
      </c>
      <c r="E28" s="1">
        <v>38</v>
      </c>
      <c r="F28" s="1">
        <v>19</v>
      </c>
      <c r="G28" s="1">
        <v>15</v>
      </c>
      <c r="H28" s="1">
        <v>23</v>
      </c>
      <c r="I28" s="1">
        <v>6</v>
      </c>
      <c r="J28" s="2">
        <f t="shared" si="0"/>
        <v>87.068965517241381</v>
      </c>
      <c r="K28" s="2">
        <f t="shared" si="1"/>
        <v>25</v>
      </c>
    </row>
    <row r="29" spans="1:11" x14ac:dyDescent="0.2">
      <c r="A29" s="1" t="s">
        <v>107</v>
      </c>
      <c r="B29" s="1">
        <v>32</v>
      </c>
      <c r="C29" s="1">
        <v>6</v>
      </c>
      <c r="D29" s="1">
        <v>3</v>
      </c>
      <c r="E29" s="1">
        <v>10</v>
      </c>
      <c r="F29" s="1">
        <v>4</v>
      </c>
      <c r="G29" s="1">
        <v>7</v>
      </c>
      <c r="H29" s="1">
        <v>1</v>
      </c>
      <c r="I29" s="1">
        <v>1</v>
      </c>
      <c r="J29" s="2">
        <f t="shared" si="0"/>
        <v>71.875</v>
      </c>
      <c r="K29" s="2">
        <f t="shared" si="1"/>
        <v>6.25</v>
      </c>
    </row>
    <row r="30" spans="1:11" x14ac:dyDescent="0.2">
      <c r="A30" s="1" t="s">
        <v>108</v>
      </c>
      <c r="B30" s="1">
        <v>67</v>
      </c>
      <c r="C30" s="1">
        <v>9</v>
      </c>
      <c r="D30" s="1">
        <v>12</v>
      </c>
      <c r="E30" s="1">
        <v>17</v>
      </c>
      <c r="F30" s="1">
        <v>12</v>
      </c>
      <c r="G30" s="1">
        <v>4</v>
      </c>
      <c r="H30" s="1">
        <v>10</v>
      </c>
      <c r="I30" s="1">
        <v>3</v>
      </c>
      <c r="J30" s="2">
        <f t="shared" si="0"/>
        <v>68.656716417910445</v>
      </c>
      <c r="K30" s="2">
        <f t="shared" si="1"/>
        <v>19.402985074626866</v>
      </c>
    </row>
    <row r="31" spans="1:11" x14ac:dyDescent="0.2">
      <c r="A31" s="1" t="s">
        <v>109</v>
      </c>
      <c r="B31" s="1">
        <v>31</v>
      </c>
      <c r="C31" s="1">
        <v>0</v>
      </c>
      <c r="D31" s="1">
        <v>5</v>
      </c>
      <c r="E31" s="1">
        <v>5</v>
      </c>
      <c r="F31" s="1">
        <v>5</v>
      </c>
      <c r="G31" s="1">
        <v>15</v>
      </c>
      <c r="H31" s="1">
        <v>1</v>
      </c>
      <c r="I31" s="1">
        <v>0</v>
      </c>
      <c r="J31" s="2">
        <f t="shared" si="0"/>
        <v>83.870967741935488</v>
      </c>
      <c r="K31" s="2">
        <f t="shared" si="1"/>
        <v>3.225806451612903</v>
      </c>
    </row>
    <row r="32" spans="1:11" x14ac:dyDescent="0.2">
      <c r="A32" s="1" t="s">
        <v>110</v>
      </c>
      <c r="B32" s="1">
        <v>94</v>
      </c>
      <c r="C32" s="1">
        <v>5</v>
      </c>
      <c r="D32" s="1">
        <v>3</v>
      </c>
      <c r="E32" s="1">
        <v>56</v>
      </c>
      <c r="F32" s="1">
        <v>2</v>
      </c>
      <c r="G32" s="1">
        <v>9</v>
      </c>
      <c r="H32" s="1">
        <v>11</v>
      </c>
      <c r="I32" s="1">
        <v>8</v>
      </c>
      <c r="J32" s="2">
        <f t="shared" si="0"/>
        <v>91.489361702127653</v>
      </c>
      <c r="K32" s="2">
        <f t="shared" si="1"/>
        <v>20.212765957446809</v>
      </c>
    </row>
    <row r="33" spans="1:11" x14ac:dyDescent="0.2">
      <c r="A33" s="1" t="s">
        <v>111</v>
      </c>
      <c r="B33" s="1">
        <v>3</v>
      </c>
      <c r="C33" s="1">
        <v>0</v>
      </c>
      <c r="D33" s="1">
        <v>0</v>
      </c>
      <c r="E33" s="1">
        <v>3</v>
      </c>
      <c r="F33" s="1">
        <v>0</v>
      </c>
      <c r="G33" s="1">
        <v>0</v>
      </c>
      <c r="H33" s="1">
        <v>0</v>
      </c>
      <c r="I33" s="1">
        <v>0</v>
      </c>
      <c r="J33" s="2">
        <f t="shared" si="0"/>
        <v>100</v>
      </c>
      <c r="K33" s="2">
        <f t="shared" si="1"/>
        <v>0</v>
      </c>
    </row>
    <row r="34" spans="1:11" x14ac:dyDescent="0.2">
      <c r="A34" s="1" t="s">
        <v>112</v>
      </c>
      <c r="B34" s="1">
        <v>56</v>
      </c>
      <c r="C34" s="1">
        <v>4</v>
      </c>
      <c r="D34" s="1">
        <v>3</v>
      </c>
      <c r="E34" s="1">
        <v>21</v>
      </c>
      <c r="F34" s="1">
        <v>7</v>
      </c>
      <c r="G34" s="1">
        <v>7</v>
      </c>
      <c r="H34" s="1">
        <v>10</v>
      </c>
      <c r="I34" s="1">
        <v>4</v>
      </c>
      <c r="J34" s="2">
        <f t="shared" si="0"/>
        <v>87.5</v>
      </c>
      <c r="K34" s="2">
        <f t="shared" si="1"/>
        <v>25</v>
      </c>
    </row>
    <row r="35" spans="1:11" x14ac:dyDescent="0.2">
      <c r="A35" s="1" t="s">
        <v>50</v>
      </c>
      <c r="B35" s="1">
        <v>250</v>
      </c>
      <c r="C35" s="1">
        <v>32</v>
      </c>
      <c r="D35" s="1">
        <v>42</v>
      </c>
      <c r="E35" s="1">
        <v>66</v>
      </c>
      <c r="F35" s="1">
        <v>26</v>
      </c>
      <c r="G35" s="1">
        <v>35</v>
      </c>
      <c r="H35" s="1">
        <v>31</v>
      </c>
      <c r="I35" s="1">
        <v>18</v>
      </c>
      <c r="J35" s="2">
        <f t="shared" si="0"/>
        <v>70.400000000000006</v>
      </c>
      <c r="K35" s="2">
        <f t="shared" si="1"/>
        <v>19.600000000000001</v>
      </c>
    </row>
    <row r="36" spans="1:11" x14ac:dyDescent="0.2">
      <c r="A36" s="1" t="s">
        <v>22</v>
      </c>
      <c r="J36" s="2"/>
      <c r="K36" s="2"/>
    </row>
    <row r="37" spans="1:11" x14ac:dyDescent="0.2">
      <c r="A37" s="1" t="s">
        <v>0</v>
      </c>
      <c r="B37" s="1">
        <v>3506</v>
      </c>
      <c r="C37" s="1">
        <v>156</v>
      </c>
      <c r="D37" s="1">
        <v>196</v>
      </c>
      <c r="E37" s="1">
        <v>2412</v>
      </c>
      <c r="F37" s="1">
        <v>226</v>
      </c>
      <c r="G37" s="1">
        <v>196</v>
      </c>
      <c r="H37" s="1">
        <v>238</v>
      </c>
      <c r="I37" s="1">
        <v>82</v>
      </c>
      <c r="J37" s="2">
        <f t="shared" si="0"/>
        <v>89.960068454078723</v>
      </c>
      <c r="K37" s="2">
        <f t="shared" si="1"/>
        <v>9.1272104962920704</v>
      </c>
    </row>
    <row r="38" spans="1:11" x14ac:dyDescent="0.2">
      <c r="A38" s="1" t="s">
        <v>105</v>
      </c>
      <c r="B38" s="1">
        <v>3191</v>
      </c>
      <c r="C38" s="1">
        <v>125</v>
      </c>
      <c r="D38" s="1">
        <v>158</v>
      </c>
      <c r="E38" s="1">
        <v>2292</v>
      </c>
      <c r="F38" s="1">
        <v>197</v>
      </c>
      <c r="G38" s="1">
        <v>156</v>
      </c>
      <c r="H38" s="1">
        <v>204</v>
      </c>
      <c r="I38" s="1">
        <v>59</v>
      </c>
      <c r="J38" s="2">
        <f t="shared" si="0"/>
        <v>91.131306800376052</v>
      </c>
      <c r="K38" s="2">
        <f t="shared" si="1"/>
        <v>8.2419304293324984</v>
      </c>
    </row>
    <row r="39" spans="1:11" x14ac:dyDescent="0.2">
      <c r="A39" s="1" t="s">
        <v>106</v>
      </c>
      <c r="B39" s="1">
        <v>16</v>
      </c>
      <c r="C39" s="1">
        <v>0</v>
      </c>
      <c r="D39" s="1">
        <v>0</v>
      </c>
      <c r="E39" s="1">
        <v>7</v>
      </c>
      <c r="F39" s="1">
        <v>4</v>
      </c>
      <c r="G39" s="1">
        <v>1</v>
      </c>
      <c r="H39" s="1">
        <v>4</v>
      </c>
      <c r="I39" s="1">
        <v>0</v>
      </c>
      <c r="J39" s="2">
        <f t="shared" si="0"/>
        <v>100</v>
      </c>
      <c r="K39" s="2">
        <f t="shared" si="1"/>
        <v>25</v>
      </c>
    </row>
    <row r="40" spans="1:11" x14ac:dyDescent="0.2">
      <c r="A40" s="1" t="s">
        <v>107</v>
      </c>
      <c r="B40" s="1">
        <v>10</v>
      </c>
      <c r="C40" s="1">
        <v>3</v>
      </c>
      <c r="D40" s="1">
        <v>2</v>
      </c>
      <c r="E40" s="1">
        <v>3</v>
      </c>
      <c r="F40" s="1">
        <v>2</v>
      </c>
      <c r="G40" s="1">
        <v>0</v>
      </c>
      <c r="H40" s="1">
        <v>0</v>
      </c>
      <c r="I40" s="1">
        <v>0</v>
      </c>
      <c r="J40" s="2">
        <f t="shared" si="0"/>
        <v>50</v>
      </c>
      <c r="K40" s="2">
        <f t="shared" si="1"/>
        <v>0</v>
      </c>
    </row>
    <row r="41" spans="1:11" x14ac:dyDescent="0.2">
      <c r="A41" s="1" t="s">
        <v>108</v>
      </c>
      <c r="B41" s="1">
        <v>36</v>
      </c>
      <c r="C41" s="1">
        <v>4</v>
      </c>
      <c r="D41" s="1">
        <v>6</v>
      </c>
      <c r="E41" s="1">
        <v>11</v>
      </c>
      <c r="F41" s="1">
        <v>7</v>
      </c>
      <c r="G41" s="1">
        <v>2</v>
      </c>
      <c r="H41" s="1">
        <v>5</v>
      </c>
      <c r="I41" s="1">
        <v>1</v>
      </c>
      <c r="J41" s="2">
        <f t="shared" si="0"/>
        <v>72.222222222222229</v>
      </c>
      <c r="K41" s="2">
        <f t="shared" si="1"/>
        <v>16.666666666666668</v>
      </c>
    </row>
    <row r="42" spans="1:11" x14ac:dyDescent="0.2">
      <c r="A42" s="1" t="s">
        <v>109</v>
      </c>
      <c r="B42" s="1">
        <v>18</v>
      </c>
      <c r="C42" s="1">
        <v>0</v>
      </c>
      <c r="D42" s="1">
        <v>3</v>
      </c>
      <c r="E42" s="1">
        <v>3</v>
      </c>
      <c r="F42" s="1">
        <v>3</v>
      </c>
      <c r="G42" s="1">
        <v>8</v>
      </c>
      <c r="H42" s="1">
        <v>1</v>
      </c>
      <c r="I42" s="1">
        <v>0</v>
      </c>
      <c r="J42" s="2">
        <f t="shared" si="0"/>
        <v>83.333333333333329</v>
      </c>
      <c r="K42" s="2">
        <f t="shared" si="1"/>
        <v>5.5555555555555554</v>
      </c>
    </row>
    <row r="43" spans="1:11" x14ac:dyDescent="0.2">
      <c r="A43" s="1" t="s">
        <v>110</v>
      </c>
      <c r="B43" s="1">
        <v>61</v>
      </c>
      <c r="C43" s="1">
        <v>3</v>
      </c>
      <c r="D43" s="1">
        <v>1</v>
      </c>
      <c r="E43" s="1">
        <v>42</v>
      </c>
      <c r="F43" s="1">
        <v>1</v>
      </c>
      <c r="G43" s="1">
        <v>5</v>
      </c>
      <c r="H43" s="1">
        <v>4</v>
      </c>
      <c r="I43" s="1">
        <v>5</v>
      </c>
      <c r="J43" s="2">
        <f t="shared" si="0"/>
        <v>93.442622950819668</v>
      </c>
      <c r="K43" s="2">
        <f t="shared" si="1"/>
        <v>14.754098360655737</v>
      </c>
    </row>
    <row r="44" spans="1:11" x14ac:dyDescent="0.2">
      <c r="A44" s="1" t="s">
        <v>111</v>
      </c>
      <c r="B44" s="1">
        <v>2</v>
      </c>
      <c r="C44" s="1">
        <v>0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2">
        <f t="shared" si="0"/>
        <v>100</v>
      </c>
      <c r="K44" s="2">
        <f t="shared" si="1"/>
        <v>0</v>
      </c>
    </row>
    <row r="45" spans="1:11" x14ac:dyDescent="0.2">
      <c r="A45" s="1" t="s">
        <v>112</v>
      </c>
      <c r="B45" s="1">
        <v>30</v>
      </c>
      <c r="C45" s="1">
        <v>2</v>
      </c>
      <c r="D45" s="1">
        <v>2</v>
      </c>
      <c r="E45" s="1">
        <v>12</v>
      </c>
      <c r="F45" s="1">
        <v>2</v>
      </c>
      <c r="G45" s="1">
        <v>4</v>
      </c>
      <c r="H45" s="1">
        <v>6</v>
      </c>
      <c r="I45" s="1">
        <v>2</v>
      </c>
      <c r="J45" s="2">
        <f t="shared" si="0"/>
        <v>86.666666666666671</v>
      </c>
      <c r="K45" s="2">
        <f t="shared" si="1"/>
        <v>26.666666666666668</v>
      </c>
    </row>
    <row r="46" spans="1:11" x14ac:dyDescent="0.2">
      <c r="A46" s="1" t="s">
        <v>50</v>
      </c>
      <c r="B46" s="1">
        <v>142</v>
      </c>
      <c r="C46" s="1">
        <v>19</v>
      </c>
      <c r="D46" s="1">
        <v>24</v>
      </c>
      <c r="E46" s="1">
        <v>40</v>
      </c>
      <c r="F46" s="1">
        <v>10</v>
      </c>
      <c r="G46" s="1">
        <v>20</v>
      </c>
      <c r="H46" s="1">
        <v>14</v>
      </c>
      <c r="I46" s="1">
        <v>15</v>
      </c>
      <c r="J46" s="2">
        <f t="shared" si="0"/>
        <v>69.718309859154928</v>
      </c>
      <c r="K46" s="2">
        <f t="shared" si="1"/>
        <v>20.422535211267604</v>
      </c>
    </row>
    <row r="47" spans="1:11" x14ac:dyDescent="0.2">
      <c r="A47" s="1" t="s">
        <v>23</v>
      </c>
      <c r="J47" s="2"/>
      <c r="K47" s="2"/>
    </row>
    <row r="48" spans="1:11" x14ac:dyDescent="0.2">
      <c r="A48" s="1" t="s">
        <v>0</v>
      </c>
      <c r="B48" s="1">
        <v>1908</v>
      </c>
      <c r="C48" s="1">
        <v>92</v>
      </c>
      <c r="D48" s="1">
        <v>154</v>
      </c>
      <c r="E48" s="1">
        <v>1159</v>
      </c>
      <c r="F48" s="1">
        <v>146</v>
      </c>
      <c r="G48" s="1">
        <v>154</v>
      </c>
      <c r="H48" s="1">
        <v>169</v>
      </c>
      <c r="I48" s="1">
        <v>34</v>
      </c>
      <c r="J48" s="2">
        <f t="shared" si="0"/>
        <v>87.106918238993714</v>
      </c>
      <c r="K48" s="2">
        <f t="shared" si="1"/>
        <v>10.639412997903564</v>
      </c>
    </row>
    <row r="49" spans="1:11" x14ac:dyDescent="0.2">
      <c r="A49" s="1" t="s">
        <v>105</v>
      </c>
      <c r="B49" s="1">
        <v>1574</v>
      </c>
      <c r="C49" s="1">
        <v>63</v>
      </c>
      <c r="D49" s="1">
        <v>113</v>
      </c>
      <c r="E49" s="1">
        <v>1063</v>
      </c>
      <c r="F49" s="1">
        <v>100</v>
      </c>
      <c r="G49" s="1">
        <v>102</v>
      </c>
      <c r="H49" s="1">
        <v>116</v>
      </c>
      <c r="I49" s="1">
        <v>17</v>
      </c>
      <c r="J49" s="2">
        <f t="shared" si="0"/>
        <v>88.81829733163913</v>
      </c>
      <c r="K49" s="2">
        <f t="shared" si="1"/>
        <v>8.4498094027954256</v>
      </c>
    </row>
    <row r="50" spans="1:11" x14ac:dyDescent="0.2">
      <c r="A50" s="1" t="s">
        <v>106</v>
      </c>
      <c r="B50" s="1">
        <v>100</v>
      </c>
      <c r="C50" s="1">
        <v>4</v>
      </c>
      <c r="D50" s="1">
        <v>11</v>
      </c>
      <c r="E50" s="1">
        <v>31</v>
      </c>
      <c r="F50" s="1">
        <v>15</v>
      </c>
      <c r="G50" s="1">
        <v>14</v>
      </c>
      <c r="H50" s="1">
        <v>19</v>
      </c>
      <c r="I50" s="1">
        <v>6</v>
      </c>
      <c r="J50" s="2">
        <f t="shared" si="0"/>
        <v>85</v>
      </c>
      <c r="K50" s="2">
        <f t="shared" si="1"/>
        <v>25</v>
      </c>
    </row>
    <row r="51" spans="1:11" x14ac:dyDescent="0.2">
      <c r="A51" s="1" t="s">
        <v>107</v>
      </c>
      <c r="B51" s="1">
        <v>22</v>
      </c>
      <c r="C51" s="1">
        <v>3</v>
      </c>
      <c r="D51" s="1">
        <v>1</v>
      </c>
      <c r="E51" s="1">
        <v>7</v>
      </c>
      <c r="F51" s="1">
        <v>2</v>
      </c>
      <c r="G51" s="1">
        <v>7</v>
      </c>
      <c r="H51" s="1">
        <v>1</v>
      </c>
      <c r="I51" s="1">
        <v>1</v>
      </c>
      <c r="J51" s="2">
        <f t="shared" si="0"/>
        <v>81.818181818181813</v>
      </c>
      <c r="K51" s="2">
        <f t="shared" si="1"/>
        <v>9.0909090909090917</v>
      </c>
    </row>
    <row r="52" spans="1:11" x14ac:dyDescent="0.2">
      <c r="A52" s="1" t="s">
        <v>108</v>
      </c>
      <c r="B52" s="1">
        <v>31</v>
      </c>
      <c r="C52" s="1">
        <v>5</v>
      </c>
      <c r="D52" s="1">
        <v>6</v>
      </c>
      <c r="E52" s="1">
        <v>6</v>
      </c>
      <c r="F52" s="1">
        <v>5</v>
      </c>
      <c r="G52" s="1">
        <v>2</v>
      </c>
      <c r="H52" s="1">
        <v>5</v>
      </c>
      <c r="I52" s="1">
        <v>2</v>
      </c>
      <c r="J52" s="2">
        <f t="shared" si="0"/>
        <v>64.516129032258064</v>
      </c>
      <c r="K52" s="2">
        <f t="shared" si="1"/>
        <v>22.580645161290324</v>
      </c>
    </row>
    <row r="53" spans="1:11" x14ac:dyDescent="0.2">
      <c r="A53" s="1" t="s">
        <v>109</v>
      </c>
      <c r="B53" s="1">
        <v>13</v>
      </c>
      <c r="C53" s="1">
        <v>0</v>
      </c>
      <c r="D53" s="1">
        <v>2</v>
      </c>
      <c r="E53" s="1">
        <v>2</v>
      </c>
      <c r="F53" s="1">
        <v>2</v>
      </c>
      <c r="G53" s="1">
        <v>7</v>
      </c>
      <c r="H53" s="1">
        <v>0</v>
      </c>
      <c r="I53" s="1">
        <v>0</v>
      </c>
      <c r="J53" s="2">
        <f t="shared" si="0"/>
        <v>84.615384615384613</v>
      </c>
      <c r="K53" s="2">
        <f t="shared" si="1"/>
        <v>0</v>
      </c>
    </row>
    <row r="54" spans="1:11" x14ac:dyDescent="0.2">
      <c r="A54" s="1" t="s">
        <v>110</v>
      </c>
      <c r="B54" s="1">
        <v>33</v>
      </c>
      <c r="C54" s="1">
        <v>2</v>
      </c>
      <c r="D54" s="1">
        <v>2</v>
      </c>
      <c r="E54" s="1">
        <v>14</v>
      </c>
      <c r="F54" s="1">
        <v>1</v>
      </c>
      <c r="G54" s="1">
        <v>4</v>
      </c>
      <c r="H54" s="1">
        <v>7</v>
      </c>
      <c r="I54" s="1">
        <v>3</v>
      </c>
      <c r="J54" s="2">
        <f t="shared" si="0"/>
        <v>87.878787878787875</v>
      </c>
      <c r="K54" s="2">
        <f t="shared" si="1"/>
        <v>30.303030303030305</v>
      </c>
    </row>
    <row r="55" spans="1:11" x14ac:dyDescent="0.2">
      <c r="A55" s="1" t="s">
        <v>111</v>
      </c>
      <c r="B55" s="1">
        <v>1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  <c r="J55" s="2">
        <f t="shared" si="0"/>
        <v>100</v>
      </c>
      <c r="K55" s="2">
        <f t="shared" si="1"/>
        <v>0</v>
      </c>
    </row>
    <row r="56" spans="1:11" x14ac:dyDescent="0.2">
      <c r="A56" s="1" t="s">
        <v>112</v>
      </c>
      <c r="B56" s="1">
        <v>26</v>
      </c>
      <c r="C56" s="1">
        <v>2</v>
      </c>
      <c r="D56" s="1">
        <v>1</v>
      </c>
      <c r="E56" s="1">
        <v>9</v>
      </c>
      <c r="F56" s="1">
        <v>5</v>
      </c>
      <c r="G56" s="1">
        <v>3</v>
      </c>
      <c r="H56" s="1">
        <v>4</v>
      </c>
      <c r="I56" s="1">
        <v>2</v>
      </c>
      <c r="J56" s="2">
        <f t="shared" si="0"/>
        <v>88.461538461538467</v>
      </c>
      <c r="K56" s="2">
        <f t="shared" si="1"/>
        <v>23.076923076923077</v>
      </c>
    </row>
    <row r="57" spans="1:11" x14ac:dyDescent="0.2">
      <c r="A57" s="1" t="s">
        <v>50</v>
      </c>
      <c r="B57" s="1">
        <v>108</v>
      </c>
      <c r="C57" s="1">
        <v>13</v>
      </c>
      <c r="D57" s="1">
        <v>18</v>
      </c>
      <c r="E57" s="1">
        <v>26</v>
      </c>
      <c r="F57" s="1">
        <v>16</v>
      </c>
      <c r="G57" s="1">
        <v>15</v>
      </c>
      <c r="H57" s="1">
        <v>17</v>
      </c>
      <c r="I57" s="1">
        <v>3</v>
      </c>
      <c r="J57" s="2">
        <f t="shared" si="0"/>
        <v>71.296296296296291</v>
      </c>
      <c r="K57" s="2">
        <f t="shared" si="1"/>
        <v>18.518518518518519</v>
      </c>
    </row>
    <row r="58" spans="1:11" x14ac:dyDescent="0.2">
      <c r="A58" s="1" t="s">
        <v>24</v>
      </c>
      <c r="J58" s="2"/>
      <c r="K58" s="2"/>
    </row>
    <row r="59" spans="1:11" x14ac:dyDescent="0.2">
      <c r="J59" s="2"/>
      <c r="K59" s="2"/>
    </row>
    <row r="60" spans="1:11" x14ac:dyDescent="0.2">
      <c r="J60" s="2"/>
      <c r="K60" s="2"/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5BAC-1135-421A-BF51-12F51DB0A9CC}">
  <dimension ref="A1:K63"/>
  <sheetViews>
    <sheetView view="pageBreakPreview" topLeftCell="A45" zoomScale="150" zoomScaleNormal="100" zoomScaleSheetLayoutView="150" workbookViewId="0">
      <selection activeCell="J69" sqref="J69"/>
    </sheetView>
  </sheetViews>
  <sheetFormatPr defaultRowHeight="9.6" x14ac:dyDescent="0.2"/>
  <cols>
    <col min="1" max="1" width="15.109375" style="1" customWidth="1"/>
    <col min="2" max="10" width="6.44140625" style="1" customWidth="1"/>
    <col min="11" max="11" width="7.33203125" style="1" customWidth="1"/>
    <col min="12" max="16384" width="8.88671875" style="1"/>
  </cols>
  <sheetData>
    <row r="1" spans="1:11" x14ac:dyDescent="0.2">
      <c r="A1" s="1" t="s">
        <v>338</v>
      </c>
    </row>
    <row r="2" spans="1:11" x14ac:dyDescent="0.2">
      <c r="A2" s="3"/>
      <c r="B2" s="4"/>
      <c r="C2" s="4" t="s">
        <v>316</v>
      </c>
      <c r="D2" s="4" t="s">
        <v>318</v>
      </c>
      <c r="E2" s="4" t="s">
        <v>320</v>
      </c>
      <c r="F2" s="4" t="s">
        <v>322</v>
      </c>
      <c r="G2" s="4" t="s">
        <v>324</v>
      </c>
      <c r="H2" s="4" t="s">
        <v>328</v>
      </c>
      <c r="I2" s="4" t="s">
        <v>326</v>
      </c>
      <c r="J2" s="5" t="s">
        <v>313</v>
      </c>
      <c r="K2" s="6"/>
    </row>
    <row r="3" spans="1:11" x14ac:dyDescent="0.2">
      <c r="A3" s="7"/>
      <c r="B3" s="8" t="s">
        <v>0</v>
      </c>
      <c r="C3" s="8" t="s">
        <v>317</v>
      </c>
      <c r="D3" s="8" t="s">
        <v>319</v>
      </c>
      <c r="E3" s="8" t="s">
        <v>321</v>
      </c>
      <c r="F3" s="8" t="s">
        <v>323</v>
      </c>
      <c r="G3" s="8" t="s">
        <v>325</v>
      </c>
      <c r="H3" s="8" t="s">
        <v>325</v>
      </c>
      <c r="I3" s="8" t="s">
        <v>327</v>
      </c>
      <c r="J3" s="9" t="s">
        <v>314</v>
      </c>
      <c r="K3" s="10" t="s">
        <v>315</v>
      </c>
    </row>
    <row r="4" spans="1:11" x14ac:dyDescent="0.2">
      <c r="A4" s="1" t="s">
        <v>113</v>
      </c>
    </row>
    <row r="5" spans="1:11" x14ac:dyDescent="0.2">
      <c r="A5" s="1" t="s">
        <v>0</v>
      </c>
      <c r="B5" s="1">
        <v>12992</v>
      </c>
      <c r="C5" s="1">
        <v>1834</v>
      </c>
      <c r="D5" s="1">
        <v>1578</v>
      </c>
      <c r="E5" s="1">
        <v>6027</v>
      </c>
      <c r="F5" s="1">
        <v>1314</v>
      </c>
      <c r="G5" s="1">
        <v>1054</v>
      </c>
      <c r="H5" s="1">
        <v>955</v>
      </c>
      <c r="I5" s="1">
        <v>230</v>
      </c>
      <c r="J5" s="2">
        <f>SUM(E5:I5)*100/B5</f>
        <v>73.737684729064043</v>
      </c>
      <c r="K5" s="2">
        <f>(H5+I5)*100/B5</f>
        <v>9.1209975369458132</v>
      </c>
    </row>
    <row r="6" spans="1:11" x14ac:dyDescent="0.2">
      <c r="A6" s="1" t="s">
        <v>114</v>
      </c>
      <c r="B6" s="1">
        <v>178</v>
      </c>
      <c r="C6" s="1">
        <v>45</v>
      </c>
      <c r="D6" s="1">
        <v>41</v>
      </c>
      <c r="E6" s="1">
        <v>59</v>
      </c>
      <c r="F6" s="1">
        <v>22</v>
      </c>
      <c r="G6" s="1">
        <v>7</v>
      </c>
      <c r="H6" s="1">
        <v>3</v>
      </c>
      <c r="I6" s="1">
        <v>1</v>
      </c>
      <c r="J6" s="2">
        <f t="shared" ref="J6:J61" si="0">SUM(E6:I6)*100/B6</f>
        <v>51.685393258426963</v>
      </c>
      <c r="K6" s="2">
        <f t="shared" ref="K6:K61" si="1">(H6+I6)*100/B6</f>
        <v>2.2471910112359552</v>
      </c>
    </row>
    <row r="7" spans="1:11" x14ac:dyDescent="0.2">
      <c r="A7" s="1" t="s">
        <v>115</v>
      </c>
      <c r="B7" s="1">
        <v>647</v>
      </c>
      <c r="C7" s="1">
        <v>143</v>
      </c>
      <c r="D7" s="1">
        <v>82</v>
      </c>
      <c r="E7" s="1">
        <v>213</v>
      </c>
      <c r="F7" s="1">
        <v>73</v>
      </c>
      <c r="G7" s="1">
        <v>70</v>
      </c>
      <c r="H7" s="1">
        <v>54</v>
      </c>
      <c r="I7" s="1">
        <v>12</v>
      </c>
      <c r="J7" s="2">
        <f t="shared" si="0"/>
        <v>65.224111282843893</v>
      </c>
      <c r="K7" s="2">
        <f t="shared" si="1"/>
        <v>10.200927357032457</v>
      </c>
    </row>
    <row r="8" spans="1:11" x14ac:dyDescent="0.2">
      <c r="A8" s="1" t="s">
        <v>116</v>
      </c>
      <c r="B8" s="1">
        <v>853</v>
      </c>
      <c r="C8" s="1">
        <v>183</v>
      </c>
      <c r="D8" s="1">
        <v>131</v>
      </c>
      <c r="E8" s="1">
        <v>274</v>
      </c>
      <c r="F8" s="1">
        <v>97</v>
      </c>
      <c r="G8" s="1">
        <v>72</v>
      </c>
      <c r="H8" s="1">
        <v>82</v>
      </c>
      <c r="I8" s="1">
        <v>14</v>
      </c>
      <c r="J8" s="2">
        <f t="shared" si="0"/>
        <v>63.188745603751464</v>
      </c>
      <c r="K8" s="2">
        <f t="shared" si="1"/>
        <v>11.254396248534583</v>
      </c>
    </row>
    <row r="9" spans="1:11" x14ac:dyDescent="0.2">
      <c r="A9" s="1" t="s">
        <v>117</v>
      </c>
      <c r="B9" s="1">
        <v>382</v>
      </c>
      <c r="C9" s="1">
        <v>79</v>
      </c>
      <c r="D9" s="1">
        <v>48</v>
      </c>
      <c r="E9" s="1">
        <v>142</v>
      </c>
      <c r="F9" s="1">
        <v>44</v>
      </c>
      <c r="G9" s="1">
        <v>41</v>
      </c>
      <c r="H9" s="1">
        <v>24</v>
      </c>
      <c r="I9" s="1">
        <v>4</v>
      </c>
      <c r="J9" s="2">
        <f t="shared" si="0"/>
        <v>66.753926701570677</v>
      </c>
      <c r="K9" s="2">
        <f t="shared" si="1"/>
        <v>7.329842931937173</v>
      </c>
    </row>
    <row r="10" spans="1:11" x14ac:dyDescent="0.2">
      <c r="A10" s="1" t="s">
        <v>118</v>
      </c>
      <c r="B10" s="1">
        <v>472</v>
      </c>
      <c r="C10" s="1">
        <v>93</v>
      </c>
      <c r="D10" s="1">
        <v>73</v>
      </c>
      <c r="E10" s="1">
        <v>134</v>
      </c>
      <c r="F10" s="1">
        <v>77</v>
      </c>
      <c r="G10" s="1">
        <v>51</v>
      </c>
      <c r="H10" s="1">
        <v>35</v>
      </c>
      <c r="I10" s="1">
        <v>9</v>
      </c>
      <c r="J10" s="2">
        <f t="shared" si="0"/>
        <v>64.830508474576277</v>
      </c>
      <c r="K10" s="2">
        <f t="shared" si="1"/>
        <v>9.3220338983050848</v>
      </c>
    </row>
    <row r="11" spans="1:11" x14ac:dyDescent="0.2">
      <c r="A11" s="1" t="s">
        <v>119</v>
      </c>
      <c r="B11" s="1">
        <v>508</v>
      </c>
      <c r="C11" s="1">
        <v>100</v>
      </c>
      <c r="D11" s="1">
        <v>63</v>
      </c>
      <c r="E11" s="1">
        <v>179</v>
      </c>
      <c r="F11" s="1">
        <v>73</v>
      </c>
      <c r="G11" s="1">
        <v>50</v>
      </c>
      <c r="H11" s="1">
        <v>35</v>
      </c>
      <c r="I11" s="1">
        <v>8</v>
      </c>
      <c r="J11" s="2">
        <f t="shared" si="0"/>
        <v>67.913385826771659</v>
      </c>
      <c r="K11" s="2">
        <f t="shared" si="1"/>
        <v>8.4645669291338574</v>
      </c>
    </row>
    <row r="12" spans="1:11" x14ac:dyDescent="0.2">
      <c r="A12" s="1" t="s">
        <v>120</v>
      </c>
      <c r="B12" s="1">
        <v>609</v>
      </c>
      <c r="C12" s="1">
        <v>145</v>
      </c>
      <c r="D12" s="1">
        <v>110</v>
      </c>
      <c r="E12" s="1">
        <v>178</v>
      </c>
      <c r="F12" s="1">
        <v>83</v>
      </c>
      <c r="G12" s="1">
        <v>52</v>
      </c>
      <c r="H12" s="1">
        <v>35</v>
      </c>
      <c r="I12" s="1">
        <v>6</v>
      </c>
      <c r="J12" s="2">
        <f t="shared" si="0"/>
        <v>58.128078817733993</v>
      </c>
      <c r="K12" s="2">
        <f t="shared" si="1"/>
        <v>6.7323481116584567</v>
      </c>
    </row>
    <row r="13" spans="1:11" x14ac:dyDescent="0.2">
      <c r="A13" s="1" t="s">
        <v>121</v>
      </c>
      <c r="B13" s="1">
        <v>407</v>
      </c>
      <c r="C13" s="1">
        <v>70</v>
      </c>
      <c r="D13" s="1">
        <v>75</v>
      </c>
      <c r="E13" s="1">
        <v>119</v>
      </c>
      <c r="F13" s="1">
        <v>64</v>
      </c>
      <c r="G13" s="1">
        <v>42</v>
      </c>
      <c r="H13" s="1">
        <v>28</v>
      </c>
      <c r="I13" s="1">
        <v>9</v>
      </c>
      <c r="J13" s="2">
        <f t="shared" si="0"/>
        <v>64.373464373464373</v>
      </c>
      <c r="K13" s="2">
        <f t="shared" si="1"/>
        <v>9.0909090909090917</v>
      </c>
    </row>
    <row r="14" spans="1:11" x14ac:dyDescent="0.2">
      <c r="A14" s="1" t="s">
        <v>122</v>
      </c>
      <c r="B14" s="1">
        <v>110</v>
      </c>
      <c r="C14" s="1">
        <v>22</v>
      </c>
      <c r="D14" s="1">
        <v>22</v>
      </c>
      <c r="E14" s="1">
        <v>43</v>
      </c>
      <c r="F14" s="1">
        <v>8</v>
      </c>
      <c r="G14" s="1">
        <v>10</v>
      </c>
      <c r="H14" s="1">
        <v>3</v>
      </c>
      <c r="I14" s="1">
        <v>2</v>
      </c>
      <c r="J14" s="2">
        <f t="shared" si="0"/>
        <v>60</v>
      </c>
      <c r="K14" s="2">
        <f t="shared" si="1"/>
        <v>4.5454545454545459</v>
      </c>
    </row>
    <row r="15" spans="1:11" x14ac:dyDescent="0.2">
      <c r="A15" s="1" t="s">
        <v>123</v>
      </c>
      <c r="B15" s="1">
        <v>158</v>
      </c>
      <c r="C15" s="1">
        <v>37</v>
      </c>
      <c r="D15" s="1">
        <v>33</v>
      </c>
      <c r="E15" s="1">
        <v>35</v>
      </c>
      <c r="F15" s="1">
        <v>23</v>
      </c>
      <c r="G15" s="1">
        <v>15</v>
      </c>
      <c r="H15" s="1">
        <v>13</v>
      </c>
      <c r="I15" s="1">
        <v>2</v>
      </c>
      <c r="J15" s="2">
        <f t="shared" si="0"/>
        <v>55.696202531645568</v>
      </c>
      <c r="K15" s="2">
        <f t="shared" si="1"/>
        <v>9.4936708860759502</v>
      </c>
    </row>
    <row r="16" spans="1:11" x14ac:dyDescent="0.2">
      <c r="A16" s="1" t="s">
        <v>124</v>
      </c>
      <c r="B16" s="1">
        <v>336</v>
      </c>
      <c r="C16" s="1">
        <v>84</v>
      </c>
      <c r="D16" s="1">
        <v>57</v>
      </c>
      <c r="E16" s="1">
        <v>96</v>
      </c>
      <c r="F16" s="1">
        <v>47</v>
      </c>
      <c r="G16" s="1">
        <v>27</v>
      </c>
      <c r="H16" s="1">
        <v>21</v>
      </c>
      <c r="I16" s="1">
        <v>4</v>
      </c>
      <c r="J16" s="2">
        <f t="shared" si="0"/>
        <v>58.035714285714285</v>
      </c>
      <c r="K16" s="2">
        <f t="shared" si="1"/>
        <v>7.4404761904761907</v>
      </c>
    </row>
    <row r="17" spans="1:11" x14ac:dyDescent="0.2">
      <c r="A17" s="1" t="s">
        <v>125</v>
      </c>
      <c r="B17" s="1">
        <v>318</v>
      </c>
      <c r="C17" s="1">
        <v>75</v>
      </c>
      <c r="D17" s="1">
        <v>46</v>
      </c>
      <c r="E17" s="1">
        <v>117</v>
      </c>
      <c r="F17" s="1">
        <v>32</v>
      </c>
      <c r="G17" s="1">
        <v>26</v>
      </c>
      <c r="H17" s="1">
        <v>18</v>
      </c>
      <c r="I17" s="1">
        <v>4</v>
      </c>
      <c r="J17" s="2">
        <f t="shared" si="0"/>
        <v>61.949685534591197</v>
      </c>
      <c r="K17" s="2">
        <f t="shared" si="1"/>
        <v>6.9182389937106921</v>
      </c>
    </row>
    <row r="18" spans="1:11" x14ac:dyDescent="0.2">
      <c r="A18" s="1" t="s">
        <v>126</v>
      </c>
      <c r="B18" s="1">
        <v>1040</v>
      </c>
      <c r="C18" s="1">
        <v>233</v>
      </c>
      <c r="D18" s="1">
        <v>198</v>
      </c>
      <c r="E18" s="1">
        <v>293</v>
      </c>
      <c r="F18" s="1">
        <v>109</v>
      </c>
      <c r="G18" s="1">
        <v>95</v>
      </c>
      <c r="H18" s="1">
        <v>92</v>
      </c>
      <c r="I18" s="1">
        <v>20</v>
      </c>
      <c r="J18" s="2">
        <f t="shared" si="0"/>
        <v>58.557692307692307</v>
      </c>
      <c r="K18" s="2">
        <f t="shared" si="1"/>
        <v>10.76923076923077</v>
      </c>
    </row>
    <row r="19" spans="1:11" x14ac:dyDescent="0.2">
      <c r="A19" s="1" t="s">
        <v>127</v>
      </c>
      <c r="B19" s="1">
        <v>1656</v>
      </c>
      <c r="C19" s="1">
        <v>264</v>
      </c>
      <c r="D19" s="1">
        <v>282</v>
      </c>
      <c r="E19" s="1">
        <v>616</v>
      </c>
      <c r="F19" s="1">
        <v>207</v>
      </c>
      <c r="G19" s="1">
        <v>156</v>
      </c>
      <c r="H19" s="1">
        <v>111</v>
      </c>
      <c r="I19" s="1">
        <v>20</v>
      </c>
      <c r="J19" s="2">
        <f t="shared" si="0"/>
        <v>67.028985507246375</v>
      </c>
      <c r="K19" s="2">
        <f t="shared" si="1"/>
        <v>7.9106280193236715</v>
      </c>
    </row>
    <row r="20" spans="1:11" x14ac:dyDescent="0.2">
      <c r="A20" s="1" t="s">
        <v>128</v>
      </c>
      <c r="B20" s="1">
        <v>57</v>
      </c>
      <c r="C20" s="1">
        <v>10</v>
      </c>
      <c r="D20" s="1">
        <v>10</v>
      </c>
      <c r="E20" s="1">
        <v>19</v>
      </c>
      <c r="F20" s="1">
        <v>7</v>
      </c>
      <c r="G20" s="1">
        <v>7</v>
      </c>
      <c r="H20" s="1">
        <v>3</v>
      </c>
      <c r="I20" s="1">
        <v>1</v>
      </c>
      <c r="J20" s="2">
        <f t="shared" si="0"/>
        <v>64.912280701754383</v>
      </c>
      <c r="K20" s="2">
        <f t="shared" si="1"/>
        <v>7.0175438596491224</v>
      </c>
    </row>
    <row r="21" spans="1:11" x14ac:dyDescent="0.2">
      <c r="A21" s="1" t="s">
        <v>129</v>
      </c>
      <c r="B21" s="1">
        <v>56</v>
      </c>
      <c r="C21" s="1">
        <v>21</v>
      </c>
      <c r="D21" s="1">
        <v>12</v>
      </c>
      <c r="E21" s="1">
        <v>14</v>
      </c>
      <c r="F21" s="1">
        <v>6</v>
      </c>
      <c r="G21" s="1">
        <v>1</v>
      </c>
      <c r="H21" s="1">
        <v>2</v>
      </c>
      <c r="I21" s="1">
        <v>0</v>
      </c>
      <c r="J21" s="2">
        <f t="shared" si="0"/>
        <v>41.071428571428569</v>
      </c>
      <c r="K21" s="2">
        <f t="shared" si="1"/>
        <v>3.5714285714285716</v>
      </c>
    </row>
    <row r="22" spans="1:11" x14ac:dyDescent="0.2">
      <c r="A22" s="1" t="s">
        <v>130</v>
      </c>
      <c r="B22" s="1">
        <v>289</v>
      </c>
      <c r="C22" s="1">
        <v>3</v>
      </c>
      <c r="D22" s="1">
        <v>4</v>
      </c>
      <c r="E22" s="1">
        <v>101</v>
      </c>
      <c r="F22" s="1">
        <v>19</v>
      </c>
      <c r="G22" s="1">
        <v>40</v>
      </c>
      <c r="H22" s="1">
        <v>61</v>
      </c>
      <c r="I22" s="1">
        <v>61</v>
      </c>
      <c r="J22" s="2">
        <f t="shared" si="0"/>
        <v>97.577854671280278</v>
      </c>
      <c r="K22" s="2">
        <f t="shared" si="1"/>
        <v>42.214532871972317</v>
      </c>
    </row>
    <row r="23" spans="1:11" x14ac:dyDescent="0.2">
      <c r="A23" s="1" t="s">
        <v>131</v>
      </c>
      <c r="B23" s="1">
        <v>143</v>
      </c>
      <c r="C23" s="1">
        <v>31</v>
      </c>
      <c r="D23" s="1">
        <v>26</v>
      </c>
      <c r="E23" s="1">
        <v>35</v>
      </c>
      <c r="F23" s="1">
        <v>14</v>
      </c>
      <c r="G23" s="1">
        <v>23</v>
      </c>
      <c r="H23" s="1">
        <v>11</v>
      </c>
      <c r="I23" s="1">
        <v>3</v>
      </c>
      <c r="J23" s="2">
        <f t="shared" si="0"/>
        <v>60.13986013986014</v>
      </c>
      <c r="K23" s="2">
        <f t="shared" si="1"/>
        <v>9.79020979020979</v>
      </c>
    </row>
    <row r="24" spans="1:11" x14ac:dyDescent="0.2">
      <c r="A24" s="1" t="s">
        <v>85</v>
      </c>
      <c r="B24" s="1">
        <v>2801</v>
      </c>
      <c r="C24" s="1">
        <v>124</v>
      </c>
      <c r="D24" s="1">
        <v>170</v>
      </c>
      <c r="E24" s="1">
        <v>1914</v>
      </c>
      <c r="F24" s="1">
        <v>233</v>
      </c>
      <c r="G24" s="1">
        <v>159</v>
      </c>
      <c r="H24" s="1">
        <v>187</v>
      </c>
      <c r="I24" s="1">
        <v>14</v>
      </c>
      <c r="J24" s="2">
        <f t="shared" si="0"/>
        <v>89.503748661192432</v>
      </c>
      <c r="K24" s="2">
        <f t="shared" si="1"/>
        <v>7.1760085683684398</v>
      </c>
    </row>
    <row r="25" spans="1:11" x14ac:dyDescent="0.2">
      <c r="A25" s="1" t="s">
        <v>132</v>
      </c>
      <c r="B25" s="1">
        <v>910</v>
      </c>
      <c r="C25" s="1">
        <v>19</v>
      </c>
      <c r="D25" s="1">
        <v>52</v>
      </c>
      <c r="E25" s="1">
        <v>793</v>
      </c>
      <c r="F25" s="1">
        <v>20</v>
      </c>
      <c r="G25" s="1">
        <v>15</v>
      </c>
      <c r="H25" s="1">
        <v>9</v>
      </c>
      <c r="I25" s="1">
        <v>2</v>
      </c>
      <c r="J25" s="2">
        <f t="shared" si="0"/>
        <v>92.197802197802204</v>
      </c>
      <c r="K25" s="2">
        <f t="shared" si="1"/>
        <v>1.2087912087912087</v>
      </c>
    </row>
    <row r="26" spans="1:11" x14ac:dyDescent="0.2">
      <c r="A26" s="1" t="s">
        <v>133</v>
      </c>
      <c r="B26" s="1">
        <v>139</v>
      </c>
      <c r="C26" s="1">
        <v>3</v>
      </c>
      <c r="D26" s="1">
        <v>8</v>
      </c>
      <c r="E26" s="1">
        <v>95</v>
      </c>
      <c r="F26" s="1">
        <v>8</v>
      </c>
      <c r="G26" s="1">
        <v>11</v>
      </c>
      <c r="H26" s="1">
        <v>11</v>
      </c>
      <c r="I26" s="1">
        <v>3</v>
      </c>
      <c r="J26" s="2">
        <f t="shared" si="0"/>
        <v>92.086330935251794</v>
      </c>
      <c r="K26" s="2">
        <f t="shared" si="1"/>
        <v>10.071942446043165</v>
      </c>
    </row>
    <row r="27" spans="1:11" x14ac:dyDescent="0.2">
      <c r="A27" s="1" t="s">
        <v>134</v>
      </c>
      <c r="B27" s="1">
        <v>161</v>
      </c>
      <c r="C27" s="1">
        <v>27</v>
      </c>
      <c r="D27" s="1">
        <v>16</v>
      </c>
      <c r="E27" s="1">
        <v>102</v>
      </c>
      <c r="F27" s="1">
        <v>9</v>
      </c>
      <c r="G27" s="1">
        <v>4</v>
      </c>
      <c r="H27" s="1">
        <v>3</v>
      </c>
      <c r="I27" s="1">
        <v>0</v>
      </c>
      <c r="J27" s="2">
        <f t="shared" si="0"/>
        <v>73.291925465838503</v>
      </c>
      <c r="K27" s="2">
        <f t="shared" si="1"/>
        <v>1.8633540372670807</v>
      </c>
    </row>
    <row r="28" spans="1:11" x14ac:dyDescent="0.2">
      <c r="A28" s="1" t="s">
        <v>135</v>
      </c>
      <c r="B28" s="1">
        <v>281</v>
      </c>
      <c r="C28" s="1">
        <v>10</v>
      </c>
      <c r="D28" s="1">
        <v>9</v>
      </c>
      <c r="E28" s="1">
        <v>82</v>
      </c>
      <c r="F28" s="1">
        <v>16</v>
      </c>
      <c r="G28" s="1">
        <v>55</v>
      </c>
      <c r="H28" s="1">
        <v>93</v>
      </c>
      <c r="I28" s="1">
        <v>16</v>
      </c>
      <c r="J28" s="2">
        <f t="shared" si="0"/>
        <v>93.238434163701072</v>
      </c>
      <c r="K28" s="2">
        <f t="shared" si="1"/>
        <v>38.790035587188612</v>
      </c>
    </row>
    <row r="29" spans="1:11" x14ac:dyDescent="0.2">
      <c r="A29" s="1" t="s">
        <v>136</v>
      </c>
      <c r="B29" s="1">
        <v>117</v>
      </c>
      <c r="C29" s="1">
        <v>2</v>
      </c>
      <c r="D29" s="1">
        <v>4</v>
      </c>
      <c r="E29" s="1">
        <v>86</v>
      </c>
      <c r="F29" s="1">
        <v>7</v>
      </c>
      <c r="G29" s="1">
        <v>11</v>
      </c>
      <c r="H29" s="1">
        <v>4</v>
      </c>
      <c r="I29" s="1">
        <v>3</v>
      </c>
      <c r="J29" s="2">
        <f t="shared" si="0"/>
        <v>94.871794871794876</v>
      </c>
      <c r="K29" s="2">
        <f t="shared" si="1"/>
        <v>5.982905982905983</v>
      </c>
    </row>
    <row r="30" spans="1:11" x14ac:dyDescent="0.2">
      <c r="A30" s="1" t="s">
        <v>137</v>
      </c>
      <c r="B30" s="1">
        <v>164</v>
      </c>
      <c r="C30" s="1">
        <v>0</v>
      </c>
      <c r="D30" s="1">
        <v>0</v>
      </c>
      <c r="E30" s="1">
        <v>163</v>
      </c>
      <c r="F30" s="1">
        <v>1</v>
      </c>
      <c r="G30" s="1">
        <v>0</v>
      </c>
      <c r="H30" s="1">
        <v>0</v>
      </c>
      <c r="I30" s="1">
        <v>0</v>
      </c>
      <c r="J30" s="2">
        <f t="shared" si="0"/>
        <v>100</v>
      </c>
      <c r="K30" s="2">
        <f t="shared" si="1"/>
        <v>0</v>
      </c>
    </row>
    <row r="31" spans="1:11" x14ac:dyDescent="0.2">
      <c r="A31" s="1" t="s">
        <v>87</v>
      </c>
      <c r="B31" s="1">
        <v>119</v>
      </c>
      <c r="C31" s="1">
        <v>9</v>
      </c>
      <c r="D31" s="1">
        <v>2</v>
      </c>
      <c r="E31" s="1">
        <v>97</v>
      </c>
      <c r="F31" s="1">
        <v>5</v>
      </c>
      <c r="G31" s="1">
        <v>0</v>
      </c>
      <c r="H31" s="1">
        <v>3</v>
      </c>
      <c r="I31" s="1">
        <v>3</v>
      </c>
      <c r="J31" s="2">
        <f t="shared" si="0"/>
        <v>90.756302521008408</v>
      </c>
      <c r="K31" s="2">
        <f t="shared" si="1"/>
        <v>5.0420168067226889</v>
      </c>
    </row>
    <row r="32" spans="1:11" x14ac:dyDescent="0.2">
      <c r="A32" s="1" t="s">
        <v>138</v>
      </c>
      <c r="B32" s="1">
        <v>81</v>
      </c>
      <c r="C32" s="1">
        <v>2</v>
      </c>
      <c r="D32" s="1">
        <v>4</v>
      </c>
      <c r="E32" s="1">
        <v>28</v>
      </c>
      <c r="F32" s="1">
        <v>10</v>
      </c>
      <c r="G32" s="1">
        <v>14</v>
      </c>
      <c r="H32" s="1">
        <v>14</v>
      </c>
      <c r="I32" s="1">
        <v>9</v>
      </c>
      <c r="J32" s="2">
        <f t="shared" si="0"/>
        <v>92.592592592592595</v>
      </c>
      <c r="K32" s="2">
        <f t="shared" si="1"/>
        <v>28.395061728395063</v>
      </c>
    </row>
    <row r="33" spans="1:11" x14ac:dyDescent="0.2">
      <c r="J33" s="2"/>
      <c r="K33" s="2"/>
    </row>
    <row r="34" spans="1:11" x14ac:dyDescent="0.2">
      <c r="A34" s="1" t="s">
        <v>139</v>
      </c>
      <c r="J34" s="2"/>
      <c r="K34" s="2"/>
    </row>
    <row r="35" spans="1:11" x14ac:dyDescent="0.2">
      <c r="A35" s="1" t="s">
        <v>0</v>
      </c>
      <c r="B35" s="1">
        <v>12992</v>
      </c>
      <c r="C35" s="1">
        <v>1834</v>
      </c>
      <c r="D35" s="1">
        <v>1578</v>
      </c>
      <c r="E35" s="1">
        <v>6027</v>
      </c>
      <c r="F35" s="1">
        <v>1314</v>
      </c>
      <c r="G35" s="1">
        <v>1054</v>
      </c>
      <c r="H35" s="1">
        <v>955</v>
      </c>
      <c r="I35" s="1">
        <v>230</v>
      </c>
      <c r="J35" s="2">
        <f t="shared" si="0"/>
        <v>73.737684729064043</v>
      </c>
      <c r="K35" s="2">
        <f t="shared" si="1"/>
        <v>9.1209975369458132</v>
      </c>
    </row>
    <row r="36" spans="1:11" x14ac:dyDescent="0.2">
      <c r="A36" s="1" t="s">
        <v>114</v>
      </c>
      <c r="B36" s="1">
        <v>164</v>
      </c>
      <c r="C36" s="1">
        <v>35</v>
      </c>
      <c r="D36" s="1">
        <v>22</v>
      </c>
      <c r="E36" s="1">
        <v>63</v>
      </c>
      <c r="F36" s="1">
        <v>22</v>
      </c>
      <c r="G36" s="1">
        <v>15</v>
      </c>
      <c r="H36" s="1">
        <v>5</v>
      </c>
      <c r="I36" s="1">
        <v>2</v>
      </c>
      <c r="J36" s="2">
        <f t="shared" si="0"/>
        <v>65.243902439024396</v>
      </c>
      <c r="K36" s="2">
        <f t="shared" si="1"/>
        <v>4.2682926829268295</v>
      </c>
    </row>
    <row r="37" spans="1:11" x14ac:dyDescent="0.2">
      <c r="A37" s="1" t="s">
        <v>115</v>
      </c>
      <c r="B37" s="1">
        <v>663</v>
      </c>
      <c r="C37" s="1">
        <v>146</v>
      </c>
      <c r="D37" s="1">
        <v>86</v>
      </c>
      <c r="E37" s="1">
        <v>216</v>
      </c>
      <c r="F37" s="1">
        <v>94</v>
      </c>
      <c r="G37" s="1">
        <v>68</v>
      </c>
      <c r="H37" s="1">
        <v>49</v>
      </c>
      <c r="I37" s="1">
        <v>4</v>
      </c>
      <c r="J37" s="2">
        <f t="shared" si="0"/>
        <v>65.00754147812971</v>
      </c>
      <c r="K37" s="2">
        <f t="shared" si="1"/>
        <v>7.9939668174962293</v>
      </c>
    </row>
    <row r="38" spans="1:11" x14ac:dyDescent="0.2">
      <c r="A38" s="1" t="s">
        <v>116</v>
      </c>
      <c r="B38" s="1">
        <v>850</v>
      </c>
      <c r="C38" s="1">
        <v>177</v>
      </c>
      <c r="D38" s="1">
        <v>130</v>
      </c>
      <c r="E38" s="1">
        <v>287</v>
      </c>
      <c r="F38" s="1">
        <v>102</v>
      </c>
      <c r="G38" s="1">
        <v>71</v>
      </c>
      <c r="H38" s="1">
        <v>73</v>
      </c>
      <c r="I38" s="1">
        <v>10</v>
      </c>
      <c r="J38" s="2">
        <f t="shared" si="0"/>
        <v>63.882352941176471</v>
      </c>
      <c r="K38" s="2">
        <f t="shared" si="1"/>
        <v>9.764705882352942</v>
      </c>
    </row>
    <row r="39" spans="1:11" x14ac:dyDescent="0.2">
      <c r="A39" s="1" t="s">
        <v>117</v>
      </c>
      <c r="B39" s="1">
        <v>360</v>
      </c>
      <c r="C39" s="1">
        <v>84</v>
      </c>
      <c r="D39" s="1">
        <v>48</v>
      </c>
      <c r="E39" s="1">
        <v>120</v>
      </c>
      <c r="F39" s="1">
        <v>44</v>
      </c>
      <c r="G39" s="1">
        <v>35</v>
      </c>
      <c r="H39" s="1">
        <v>28</v>
      </c>
      <c r="I39" s="1">
        <v>1</v>
      </c>
      <c r="J39" s="2">
        <f t="shared" si="0"/>
        <v>63.333333333333336</v>
      </c>
      <c r="K39" s="2">
        <f t="shared" si="1"/>
        <v>8.0555555555555554</v>
      </c>
    </row>
    <row r="40" spans="1:11" x14ac:dyDescent="0.2">
      <c r="A40" s="1" t="s">
        <v>118</v>
      </c>
      <c r="B40" s="1">
        <v>396</v>
      </c>
      <c r="C40" s="1">
        <v>96</v>
      </c>
      <c r="D40" s="1">
        <v>62</v>
      </c>
      <c r="E40" s="1">
        <v>93</v>
      </c>
      <c r="F40" s="1">
        <v>56</v>
      </c>
      <c r="G40" s="1">
        <v>48</v>
      </c>
      <c r="H40" s="1">
        <v>33</v>
      </c>
      <c r="I40" s="1">
        <v>8</v>
      </c>
      <c r="J40" s="2">
        <f t="shared" si="0"/>
        <v>60.101010101010104</v>
      </c>
      <c r="K40" s="2">
        <f t="shared" si="1"/>
        <v>10.353535353535353</v>
      </c>
    </row>
    <row r="41" spans="1:11" x14ac:dyDescent="0.2">
      <c r="A41" s="1" t="s">
        <v>119</v>
      </c>
      <c r="B41" s="1">
        <v>544</v>
      </c>
      <c r="C41" s="1">
        <v>109</v>
      </c>
      <c r="D41" s="1">
        <v>76</v>
      </c>
      <c r="E41" s="1">
        <v>186</v>
      </c>
      <c r="F41" s="1">
        <v>67</v>
      </c>
      <c r="G41" s="1">
        <v>57</v>
      </c>
      <c r="H41" s="1">
        <v>38</v>
      </c>
      <c r="I41" s="1">
        <v>11</v>
      </c>
      <c r="J41" s="2">
        <f t="shared" si="0"/>
        <v>65.992647058823536</v>
      </c>
      <c r="K41" s="2">
        <f t="shared" si="1"/>
        <v>9.007352941176471</v>
      </c>
    </row>
    <row r="42" spans="1:11" x14ac:dyDescent="0.2">
      <c r="A42" s="1" t="s">
        <v>120</v>
      </c>
      <c r="B42" s="1">
        <v>595</v>
      </c>
      <c r="C42" s="1">
        <v>122</v>
      </c>
      <c r="D42" s="1">
        <v>101</v>
      </c>
      <c r="E42" s="1">
        <v>176</v>
      </c>
      <c r="F42" s="1">
        <v>74</v>
      </c>
      <c r="G42" s="1">
        <v>60</v>
      </c>
      <c r="H42" s="1">
        <v>49</v>
      </c>
      <c r="I42" s="1">
        <v>13</v>
      </c>
      <c r="J42" s="2">
        <f t="shared" si="0"/>
        <v>62.521008403361343</v>
      </c>
      <c r="K42" s="2">
        <f t="shared" si="1"/>
        <v>10.420168067226891</v>
      </c>
    </row>
    <row r="43" spans="1:11" x14ac:dyDescent="0.2">
      <c r="A43" s="1" t="s">
        <v>121</v>
      </c>
      <c r="B43" s="1">
        <v>317</v>
      </c>
      <c r="C43" s="1">
        <v>70</v>
      </c>
      <c r="D43" s="1">
        <v>51</v>
      </c>
      <c r="E43" s="1">
        <v>95</v>
      </c>
      <c r="F43" s="1">
        <v>35</v>
      </c>
      <c r="G43" s="1">
        <v>38</v>
      </c>
      <c r="H43" s="1">
        <v>21</v>
      </c>
      <c r="I43" s="1">
        <v>7</v>
      </c>
      <c r="J43" s="2">
        <f t="shared" si="0"/>
        <v>61.829652996845425</v>
      </c>
      <c r="K43" s="2">
        <f t="shared" si="1"/>
        <v>8.8328075709779181</v>
      </c>
    </row>
    <row r="44" spans="1:11" x14ac:dyDescent="0.2">
      <c r="A44" s="1" t="s">
        <v>122</v>
      </c>
      <c r="B44" s="1">
        <v>97</v>
      </c>
      <c r="C44" s="1">
        <v>22</v>
      </c>
      <c r="D44" s="1">
        <v>17</v>
      </c>
      <c r="E44" s="1">
        <v>32</v>
      </c>
      <c r="F44" s="1">
        <v>15</v>
      </c>
      <c r="G44" s="1">
        <v>6</v>
      </c>
      <c r="H44" s="1">
        <v>4</v>
      </c>
      <c r="I44" s="1">
        <v>1</v>
      </c>
      <c r="J44" s="2">
        <f t="shared" si="0"/>
        <v>59.793814432989691</v>
      </c>
      <c r="K44" s="2">
        <f t="shared" si="1"/>
        <v>5.1546391752577323</v>
      </c>
    </row>
    <row r="45" spans="1:11" x14ac:dyDescent="0.2">
      <c r="A45" s="1" t="s">
        <v>123</v>
      </c>
      <c r="B45" s="1">
        <v>187</v>
      </c>
      <c r="C45" s="1">
        <v>41</v>
      </c>
      <c r="D45" s="1">
        <v>53</v>
      </c>
      <c r="E45" s="1">
        <v>48</v>
      </c>
      <c r="F45" s="1">
        <v>17</v>
      </c>
      <c r="G45" s="1">
        <v>15</v>
      </c>
      <c r="H45" s="1">
        <v>9</v>
      </c>
      <c r="I45" s="1">
        <v>4</v>
      </c>
      <c r="J45" s="2">
        <f t="shared" si="0"/>
        <v>49.732620320855617</v>
      </c>
      <c r="K45" s="2">
        <f t="shared" si="1"/>
        <v>6.9518716577540109</v>
      </c>
    </row>
    <row r="46" spans="1:11" x14ac:dyDescent="0.2">
      <c r="A46" s="1" t="s">
        <v>124</v>
      </c>
      <c r="B46" s="1">
        <v>330</v>
      </c>
      <c r="C46" s="1">
        <v>78</v>
      </c>
      <c r="D46" s="1">
        <v>55</v>
      </c>
      <c r="E46" s="1">
        <v>106</v>
      </c>
      <c r="F46" s="1">
        <v>38</v>
      </c>
      <c r="G46" s="1">
        <v>24</v>
      </c>
      <c r="H46" s="1">
        <v>23</v>
      </c>
      <c r="I46" s="1">
        <v>6</v>
      </c>
      <c r="J46" s="2">
        <f t="shared" si="0"/>
        <v>59.696969696969695</v>
      </c>
      <c r="K46" s="2">
        <f t="shared" si="1"/>
        <v>8.7878787878787872</v>
      </c>
    </row>
    <row r="47" spans="1:11" x14ac:dyDescent="0.2">
      <c r="A47" s="1" t="s">
        <v>125</v>
      </c>
      <c r="B47" s="1">
        <v>353</v>
      </c>
      <c r="C47" s="1">
        <v>67</v>
      </c>
      <c r="D47" s="1">
        <v>56</v>
      </c>
      <c r="E47" s="1">
        <v>124</v>
      </c>
      <c r="F47" s="1">
        <v>40</v>
      </c>
      <c r="G47" s="1">
        <v>32</v>
      </c>
      <c r="H47" s="1">
        <v>27</v>
      </c>
      <c r="I47" s="1">
        <v>7</v>
      </c>
      <c r="J47" s="2">
        <f t="shared" si="0"/>
        <v>65.155807365439088</v>
      </c>
      <c r="K47" s="2">
        <f t="shared" si="1"/>
        <v>9.6317280453257794</v>
      </c>
    </row>
    <row r="48" spans="1:11" x14ac:dyDescent="0.2">
      <c r="A48" s="1" t="s">
        <v>126</v>
      </c>
      <c r="B48" s="1">
        <v>1021</v>
      </c>
      <c r="C48" s="1">
        <v>224</v>
      </c>
      <c r="D48" s="1">
        <v>168</v>
      </c>
      <c r="E48" s="1">
        <v>314</v>
      </c>
      <c r="F48" s="1">
        <v>121</v>
      </c>
      <c r="G48" s="1">
        <v>103</v>
      </c>
      <c r="H48" s="1">
        <v>68</v>
      </c>
      <c r="I48" s="1">
        <v>23</v>
      </c>
      <c r="J48" s="2">
        <f t="shared" si="0"/>
        <v>61.606268364348679</v>
      </c>
      <c r="K48" s="2">
        <f t="shared" si="1"/>
        <v>8.9128305582762</v>
      </c>
    </row>
    <row r="49" spans="1:11" x14ac:dyDescent="0.2">
      <c r="A49" s="1" t="s">
        <v>127</v>
      </c>
      <c r="B49" s="1">
        <v>1470</v>
      </c>
      <c r="C49" s="1">
        <v>228</v>
      </c>
      <c r="D49" s="1">
        <v>282</v>
      </c>
      <c r="E49" s="1">
        <v>527</v>
      </c>
      <c r="F49" s="1">
        <v>190</v>
      </c>
      <c r="G49" s="1">
        <v>117</v>
      </c>
      <c r="H49" s="1">
        <v>110</v>
      </c>
      <c r="I49" s="1">
        <v>16</v>
      </c>
      <c r="J49" s="2">
        <f t="shared" si="0"/>
        <v>65.306122448979593</v>
      </c>
      <c r="K49" s="2">
        <f t="shared" si="1"/>
        <v>8.5714285714285712</v>
      </c>
    </row>
    <row r="50" spans="1:11" x14ac:dyDescent="0.2">
      <c r="A50" s="1" t="s">
        <v>128</v>
      </c>
      <c r="B50" s="1">
        <v>70</v>
      </c>
      <c r="C50" s="1">
        <v>15</v>
      </c>
      <c r="D50" s="1">
        <v>12</v>
      </c>
      <c r="E50" s="1">
        <v>20</v>
      </c>
      <c r="F50" s="1">
        <v>10</v>
      </c>
      <c r="G50" s="1">
        <v>10</v>
      </c>
      <c r="H50" s="1">
        <v>3</v>
      </c>
      <c r="I50" s="1">
        <v>0</v>
      </c>
      <c r="J50" s="2">
        <f t="shared" si="0"/>
        <v>61.428571428571431</v>
      </c>
      <c r="K50" s="2">
        <f t="shared" si="1"/>
        <v>4.2857142857142856</v>
      </c>
    </row>
    <row r="51" spans="1:11" x14ac:dyDescent="0.2">
      <c r="A51" s="1" t="s">
        <v>129</v>
      </c>
      <c r="B51" s="1">
        <v>60</v>
      </c>
      <c r="C51" s="1">
        <v>16</v>
      </c>
      <c r="D51" s="1">
        <v>13</v>
      </c>
      <c r="E51" s="1">
        <v>18</v>
      </c>
      <c r="F51" s="1">
        <v>8</v>
      </c>
      <c r="G51" s="1">
        <v>3</v>
      </c>
      <c r="H51" s="1">
        <v>2</v>
      </c>
      <c r="I51" s="1">
        <v>0</v>
      </c>
      <c r="J51" s="2">
        <f t="shared" si="0"/>
        <v>51.666666666666664</v>
      </c>
      <c r="K51" s="2">
        <f t="shared" si="1"/>
        <v>3.3333333333333335</v>
      </c>
    </row>
    <row r="52" spans="1:11" x14ac:dyDescent="0.2">
      <c r="A52" s="1" t="s">
        <v>130</v>
      </c>
      <c r="B52" s="1">
        <v>406</v>
      </c>
      <c r="C52" s="1">
        <v>12</v>
      </c>
      <c r="D52" s="1">
        <v>23</v>
      </c>
      <c r="E52" s="1">
        <v>143</v>
      </c>
      <c r="F52" s="1">
        <v>45</v>
      </c>
      <c r="G52" s="1">
        <v>50</v>
      </c>
      <c r="H52" s="1">
        <v>71</v>
      </c>
      <c r="I52" s="1">
        <v>62</v>
      </c>
      <c r="J52" s="2">
        <f t="shared" si="0"/>
        <v>91.379310344827587</v>
      </c>
      <c r="K52" s="2">
        <f t="shared" si="1"/>
        <v>32.758620689655174</v>
      </c>
    </row>
    <row r="53" spans="1:11" x14ac:dyDescent="0.2">
      <c r="A53" s="1" t="s">
        <v>131</v>
      </c>
      <c r="B53" s="1">
        <v>179</v>
      </c>
      <c r="C53" s="1">
        <v>39</v>
      </c>
      <c r="D53" s="1">
        <v>39</v>
      </c>
      <c r="E53" s="1">
        <v>43</v>
      </c>
      <c r="F53" s="1">
        <v>20</v>
      </c>
      <c r="G53" s="1">
        <v>25</v>
      </c>
      <c r="H53" s="1">
        <v>9</v>
      </c>
      <c r="I53" s="1">
        <v>4</v>
      </c>
      <c r="J53" s="2">
        <f t="shared" si="0"/>
        <v>56.424581005586589</v>
      </c>
      <c r="K53" s="2">
        <f t="shared" si="1"/>
        <v>7.2625698324022343</v>
      </c>
    </row>
    <row r="54" spans="1:11" x14ac:dyDescent="0.2">
      <c r="A54" s="1" t="s">
        <v>85</v>
      </c>
      <c r="B54" s="1">
        <v>2841</v>
      </c>
      <c r="C54" s="1">
        <v>130</v>
      </c>
      <c r="D54" s="1">
        <v>173</v>
      </c>
      <c r="E54" s="1">
        <v>1934</v>
      </c>
      <c r="F54" s="1">
        <v>238</v>
      </c>
      <c r="G54" s="1">
        <v>162</v>
      </c>
      <c r="H54" s="1">
        <v>190</v>
      </c>
      <c r="I54" s="1">
        <v>14</v>
      </c>
      <c r="J54" s="2">
        <f t="shared" si="0"/>
        <v>89.334741288278778</v>
      </c>
      <c r="K54" s="2">
        <f t="shared" si="1"/>
        <v>7.1805702217529035</v>
      </c>
    </row>
    <row r="55" spans="1:11" x14ac:dyDescent="0.2">
      <c r="A55" s="1" t="s">
        <v>132</v>
      </c>
      <c r="B55" s="1">
        <v>924</v>
      </c>
      <c r="C55" s="1">
        <v>24</v>
      </c>
      <c r="D55" s="1">
        <v>53</v>
      </c>
      <c r="E55" s="1">
        <v>797</v>
      </c>
      <c r="F55" s="1">
        <v>21</v>
      </c>
      <c r="G55" s="1">
        <v>15</v>
      </c>
      <c r="H55" s="1">
        <v>12</v>
      </c>
      <c r="I55" s="1">
        <v>2</v>
      </c>
      <c r="J55" s="2">
        <f t="shared" si="0"/>
        <v>91.666666666666671</v>
      </c>
      <c r="K55" s="2">
        <f t="shared" si="1"/>
        <v>1.5151515151515151</v>
      </c>
    </row>
    <row r="56" spans="1:11" x14ac:dyDescent="0.2">
      <c r="A56" s="1" t="s">
        <v>133</v>
      </c>
      <c r="B56" s="1">
        <v>140</v>
      </c>
      <c r="C56" s="1">
        <v>3</v>
      </c>
      <c r="D56" s="1">
        <v>8</v>
      </c>
      <c r="E56" s="1">
        <v>96</v>
      </c>
      <c r="F56" s="1">
        <v>7</v>
      </c>
      <c r="G56" s="1">
        <v>11</v>
      </c>
      <c r="H56" s="1">
        <v>11</v>
      </c>
      <c r="I56" s="1">
        <v>4</v>
      </c>
      <c r="J56" s="2">
        <f t="shared" si="0"/>
        <v>92.142857142857139</v>
      </c>
      <c r="K56" s="2">
        <f t="shared" si="1"/>
        <v>10.714285714285714</v>
      </c>
    </row>
    <row r="57" spans="1:11" x14ac:dyDescent="0.2">
      <c r="A57" s="1" t="s">
        <v>134</v>
      </c>
      <c r="B57" s="1">
        <v>162</v>
      </c>
      <c r="C57" s="1">
        <v>27</v>
      </c>
      <c r="D57" s="1">
        <v>16</v>
      </c>
      <c r="E57" s="1">
        <v>103</v>
      </c>
      <c r="F57" s="1">
        <v>9</v>
      </c>
      <c r="G57" s="1">
        <v>4</v>
      </c>
      <c r="H57" s="1">
        <v>3</v>
      </c>
      <c r="I57" s="1">
        <v>0</v>
      </c>
      <c r="J57" s="2">
        <f t="shared" si="0"/>
        <v>73.456790123456784</v>
      </c>
      <c r="K57" s="2">
        <f t="shared" si="1"/>
        <v>1.8518518518518519</v>
      </c>
    </row>
    <row r="58" spans="1:11" x14ac:dyDescent="0.2">
      <c r="A58" s="1" t="s">
        <v>135</v>
      </c>
      <c r="B58" s="1">
        <v>394</v>
      </c>
      <c r="C58" s="1">
        <v>57</v>
      </c>
      <c r="D58" s="1">
        <v>24</v>
      </c>
      <c r="E58" s="1">
        <v>111</v>
      </c>
      <c r="F58" s="1">
        <v>24</v>
      </c>
      <c r="G58" s="1">
        <v>62</v>
      </c>
      <c r="H58" s="1">
        <v>100</v>
      </c>
      <c r="I58" s="1">
        <v>16</v>
      </c>
      <c r="J58" s="2">
        <f t="shared" si="0"/>
        <v>79.441624365482227</v>
      </c>
      <c r="K58" s="2">
        <f t="shared" si="1"/>
        <v>29.441624365482234</v>
      </c>
    </row>
    <row r="59" spans="1:11" x14ac:dyDescent="0.2">
      <c r="A59" s="1" t="s">
        <v>136</v>
      </c>
      <c r="B59" s="1">
        <v>118</v>
      </c>
      <c r="C59" s="1">
        <v>3</v>
      </c>
      <c r="D59" s="1">
        <v>4</v>
      </c>
      <c r="E59" s="1">
        <v>87</v>
      </c>
      <c r="F59" s="1">
        <v>7</v>
      </c>
      <c r="G59" s="1">
        <v>11</v>
      </c>
      <c r="H59" s="1">
        <v>4</v>
      </c>
      <c r="I59" s="1">
        <v>2</v>
      </c>
      <c r="J59" s="2">
        <f t="shared" si="0"/>
        <v>94.067796610169495</v>
      </c>
      <c r="K59" s="2">
        <f t="shared" si="1"/>
        <v>5.0847457627118642</v>
      </c>
    </row>
    <row r="60" spans="1:11" x14ac:dyDescent="0.2">
      <c r="A60" s="1" t="s">
        <v>137</v>
      </c>
      <c r="B60" s="1">
        <v>164</v>
      </c>
      <c r="C60" s="1">
        <v>0</v>
      </c>
      <c r="D60" s="1">
        <v>0</v>
      </c>
      <c r="E60" s="1">
        <v>163</v>
      </c>
      <c r="F60" s="1">
        <v>1</v>
      </c>
      <c r="G60" s="1">
        <v>0</v>
      </c>
      <c r="H60" s="1">
        <v>0</v>
      </c>
      <c r="I60" s="1">
        <v>0</v>
      </c>
      <c r="J60" s="2">
        <f t="shared" si="0"/>
        <v>100</v>
      </c>
      <c r="K60" s="2">
        <f t="shared" si="1"/>
        <v>0</v>
      </c>
    </row>
    <row r="61" spans="1:11" x14ac:dyDescent="0.2">
      <c r="A61" s="1" t="s">
        <v>87</v>
      </c>
      <c r="B61" s="1">
        <v>114</v>
      </c>
      <c r="C61" s="1">
        <v>8</v>
      </c>
      <c r="D61" s="1">
        <v>2</v>
      </c>
      <c r="E61" s="1">
        <v>97</v>
      </c>
      <c r="F61" s="1">
        <v>2</v>
      </c>
      <c r="G61" s="1">
        <v>0</v>
      </c>
      <c r="H61" s="1">
        <v>2</v>
      </c>
      <c r="I61" s="1">
        <v>3</v>
      </c>
      <c r="J61" s="2">
        <f t="shared" si="0"/>
        <v>91.228070175438603</v>
      </c>
      <c r="K61" s="2">
        <f t="shared" si="1"/>
        <v>4.3859649122807021</v>
      </c>
    </row>
    <row r="62" spans="1:11" x14ac:dyDescent="0.2">
      <c r="A62" s="1" t="s">
        <v>138</v>
      </c>
      <c r="B62" s="1">
        <v>73</v>
      </c>
      <c r="C62" s="1">
        <v>1</v>
      </c>
      <c r="D62" s="1">
        <v>4</v>
      </c>
      <c r="E62" s="1">
        <v>28</v>
      </c>
      <c r="F62" s="1">
        <v>7</v>
      </c>
      <c r="G62" s="1">
        <v>12</v>
      </c>
      <c r="H62" s="1">
        <v>11</v>
      </c>
      <c r="I62" s="1">
        <v>10</v>
      </c>
      <c r="J62" s="2">
        <f t="shared" ref="J62" si="2">SUM(E62:I62)*100/B62</f>
        <v>93.150684931506845</v>
      </c>
      <c r="K62" s="2">
        <f t="shared" ref="K62" si="3">(H62+I62)*100/B62</f>
        <v>28.767123287671232</v>
      </c>
    </row>
    <row r="63" spans="1:11" x14ac:dyDescent="0.2">
      <c r="A63" s="1" t="s">
        <v>24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Palau 2000 Education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1995</vt:lpstr>
      <vt:lpstr>Language</vt:lpstr>
      <vt:lpstr>Legal Res</vt:lpstr>
      <vt:lpstr>Fertility</vt:lpstr>
      <vt:lpstr>Milit Work</vt:lpstr>
      <vt:lpstr>Subsistence</vt:lpstr>
      <vt:lpstr>Village work</vt:lpstr>
      <vt:lpstr>Unemployment</vt:lpstr>
      <vt:lpstr>Class of worker</vt:lpstr>
      <vt:lpstr>Paid work 1999</vt:lpstr>
      <vt:lpstr>Wages</vt:lpstr>
      <vt:lpstr>Soc Sec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2021-05-11T05:54:53Z</dcterms:created>
  <dcterms:modified xsi:type="dcterms:W3CDTF">2021-05-12T19:29:34Z</dcterms:modified>
</cp:coreProperties>
</file>