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E5217690-CD17-4F48-8517-561AD6FCD013}" xr6:coauthVersionLast="46" xr6:coauthVersionMax="46" xr10:uidLastSave="{00000000-0000-0000-0000-000000000000}"/>
  <bookViews>
    <workbookView xWindow="-108" yWindow="-108" windowWidth="23256" windowHeight="12576" activeTab="6" xr2:uid="{F5CB60AE-A063-4B26-AA76-117B2A344F30}"/>
  </bookViews>
  <sheets>
    <sheet name="Palau 2000 Age and Sex" sheetId="1" r:id="rId1"/>
    <sheet name="Relationship" sheetId="2" r:id="rId2"/>
    <sheet name="Ethnicity" sheetId="3" r:id="rId3"/>
    <sheet name="Religion" sheetId="4" r:id="rId4"/>
    <sheet name="Marital Status" sheetId="5" r:id="rId5"/>
    <sheet name="Birthplace" sheetId="6" r:id="rId6"/>
    <sheet name="Citizenship" sheetId="7" r:id="rId7"/>
    <sheet name="Reason Migrate" sheetId="8" r:id="rId8"/>
    <sheet name="Mother's BP" sheetId="9" r:id="rId9"/>
    <sheet name="Father's BP" sheetId="10" r:id="rId10"/>
    <sheet name="Schooling" sheetId="11" r:id="rId11"/>
    <sheet name="Educ Attn" sheetId="27" r:id="rId12"/>
    <sheet name="Major" sheetId="12" r:id="rId13"/>
    <sheet name="Res in 1995" sheetId="13" r:id="rId14"/>
    <sheet name="Language" sheetId="14" r:id="rId15"/>
    <sheet name="Vote Place" sheetId="15" r:id="rId16"/>
    <sheet name="Military Service" sheetId="16" r:id="rId17"/>
    <sheet name="Work last week" sheetId="17" r:id="rId18"/>
    <sheet name="Village worked" sheetId="18" r:id="rId19"/>
    <sheet name="Industry" sheetId="19" r:id="rId20"/>
    <sheet name="Occupation" sheetId="20" r:id="rId21"/>
    <sheet name="Class of worker" sheetId="21" r:id="rId22"/>
    <sheet name="Work in 1999" sheetId="22" r:id="rId23"/>
    <sheet name="Wages" sheetId="23" r:id="rId24"/>
    <sheet name="Social Security" sheetId="24" r:id="rId25"/>
    <sheet name="Remittances" sheetId="25" r:id="rId26"/>
    <sheet name="Poverty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1" i="27" l="1"/>
  <c r="Q71" i="27"/>
  <c r="P71" i="27"/>
  <c r="O71" i="27"/>
  <c r="N71" i="27"/>
  <c r="M71" i="27"/>
  <c r="L71" i="27"/>
  <c r="K71" i="27"/>
  <c r="J71" i="27"/>
  <c r="I71" i="27"/>
  <c r="H71" i="27"/>
  <c r="G71" i="27"/>
  <c r="F71" i="27"/>
  <c r="E71" i="27"/>
  <c r="D71" i="27"/>
  <c r="C71" i="27"/>
  <c r="B71" i="27"/>
  <c r="R70" i="27"/>
  <c r="Q70" i="27"/>
  <c r="P70" i="27"/>
  <c r="O70" i="27"/>
  <c r="N70" i="27"/>
  <c r="M70" i="27"/>
  <c r="L70" i="27"/>
  <c r="K70" i="27"/>
  <c r="J70" i="27"/>
  <c r="I70" i="27"/>
  <c r="H70" i="27"/>
  <c r="G70" i="27"/>
  <c r="F70" i="27"/>
  <c r="E70" i="27"/>
  <c r="D70" i="27"/>
  <c r="C70" i="27"/>
  <c r="B7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B14" i="27"/>
  <c r="B13" i="27"/>
  <c r="S31" i="26"/>
  <c r="R31" i="26"/>
  <c r="Q31" i="26"/>
  <c r="P31" i="26"/>
  <c r="O31" i="26"/>
  <c r="N31" i="26"/>
  <c r="M31" i="26"/>
  <c r="L31" i="26"/>
  <c r="K31" i="26"/>
  <c r="I31" i="26"/>
  <c r="H31" i="26"/>
  <c r="G31" i="26"/>
  <c r="F31" i="26"/>
  <c r="E31" i="26"/>
  <c r="D31" i="26"/>
  <c r="C31" i="26"/>
  <c r="B31" i="26"/>
  <c r="S30" i="26"/>
  <c r="R30" i="26"/>
  <c r="Q30" i="26"/>
  <c r="P30" i="26"/>
  <c r="O30" i="26"/>
  <c r="N30" i="26"/>
  <c r="M30" i="26"/>
  <c r="L30" i="26"/>
  <c r="K30" i="26"/>
  <c r="I30" i="26"/>
  <c r="H30" i="26"/>
  <c r="G30" i="26"/>
  <c r="F30" i="26"/>
  <c r="E30" i="26"/>
  <c r="D30" i="26"/>
  <c r="C30" i="26"/>
  <c r="B30" i="26"/>
  <c r="S29" i="26"/>
  <c r="R29" i="26"/>
  <c r="Q29" i="26"/>
  <c r="P29" i="26"/>
  <c r="O29" i="26"/>
  <c r="N29" i="26"/>
  <c r="M29" i="26"/>
  <c r="L29" i="26"/>
  <c r="K29" i="26"/>
  <c r="I29" i="26"/>
  <c r="H29" i="26"/>
  <c r="G29" i="26"/>
  <c r="F29" i="26"/>
  <c r="E29" i="26"/>
  <c r="D29" i="26"/>
  <c r="C29" i="26"/>
  <c r="B29" i="26"/>
  <c r="S65" i="23"/>
  <c r="R65" i="23"/>
  <c r="Q65" i="23"/>
  <c r="P65" i="23"/>
  <c r="O65" i="23"/>
  <c r="N65" i="23"/>
  <c r="M65" i="23"/>
  <c r="L65" i="23"/>
  <c r="K65" i="23"/>
  <c r="I65" i="23"/>
  <c r="H65" i="23"/>
  <c r="G65" i="23"/>
  <c r="F65" i="23"/>
  <c r="E65" i="23"/>
  <c r="D65" i="23"/>
  <c r="C65" i="23"/>
  <c r="B65" i="23"/>
  <c r="S5" i="2"/>
  <c r="R5" i="2"/>
  <c r="Q5" i="2"/>
  <c r="P5" i="2"/>
  <c r="O5" i="2"/>
  <c r="N5" i="2"/>
  <c r="M5" i="2"/>
  <c r="L5" i="2"/>
  <c r="K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<sst xmlns="http://schemas.openxmlformats.org/spreadsheetml/2006/main" count="3508" uniqueCount="724">
  <si>
    <t>Total</t>
  </si>
  <si>
    <t>Kayangel</t>
  </si>
  <si>
    <t>Ngerchelong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</si>
  <si>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</si>
  <si>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</si>
  <si>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</si>
  <si>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</si>
  <si>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</si>
  <si>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</si>
  <si>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</si>
  <si>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</si>
  <si>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Ngeremlengui</t>
  </si>
  <si>
    <t>Koror</t>
  </si>
  <si>
    <t>Peleliu</t>
  </si>
  <si>
    <t>Angaur</t>
  </si>
  <si>
    <t>Sonsorol</t>
  </si>
  <si>
    <t>Hatohobei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</si>
  <si>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</si>
  <si>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</si>
  <si>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</si>
  <si>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</si>
  <si>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</si>
  <si>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</si>
  <si>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</si>
  <si>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</si>
  <si>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</si>
  <si>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</si>
  <si>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</si>
  <si>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</si>
  <si>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</si>
  <si>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</si>
  <si>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</si>
  <si>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</si>
  <si>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Table 2. Relationship  by State, Palau: 2000</t>
  </si>
  <si>
    <t>Relationship</t>
  </si>
  <si>
    <t xml:space="preserve">      Total</t>
  </si>
  <si>
    <t>Householder</t>
  </si>
  <si>
    <t xml:space="preserve">  Pers pre HH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</si>
  <si>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</si>
  <si>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</si>
  <si>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</si>
  <si>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</si>
  <si>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</si>
  <si>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</si>
  <si>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</si>
  <si>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</si>
  <si>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</si>
  <si>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</si>
  <si>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</si>
  <si>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</si>
  <si>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</si>
  <si>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 xml:space="preserve">     Males</t>
  </si>
  <si>
    <t xml:space="preserve">     Females</t>
  </si>
  <si>
    <t>Table 3. Ethnicity by State, Palau: 2000</t>
  </si>
  <si>
    <t>Ethnicity</t>
  </si>
  <si>
    <t xml:space="preserve">     Total</t>
  </si>
  <si>
    <t>Palauan</t>
  </si>
  <si>
    <t>Micronesia</t>
  </si>
  <si>
    <t>White/Black</t>
  </si>
  <si>
    <t>Other Pacific</t>
  </si>
  <si>
    <t>Asian (NS)</t>
  </si>
  <si>
    <t>Filipino</t>
  </si>
  <si>
    <t>Japanese</t>
  </si>
  <si>
    <t>Korean</t>
  </si>
  <si>
    <t>Chinese</t>
  </si>
  <si>
    <t>Taiwanese</t>
  </si>
  <si>
    <t>Thai</t>
  </si>
  <si>
    <t>Vietnamese</t>
  </si>
  <si>
    <t>Cambodian</t>
  </si>
  <si>
    <t>Table 4. Religion by State, Palau: 2000</t>
  </si>
  <si>
    <t>Religion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</si>
  <si>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</si>
  <si>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</si>
  <si>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</si>
  <si>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</si>
  <si>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</si>
  <si>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</si>
  <si>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</si>
  <si>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</si>
  <si>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</si>
  <si>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 by State, Palau: 2000</t>
  </si>
  <si>
    <t>Marital Status</t>
  </si>
  <si>
    <t>Never married</t>
  </si>
  <si>
    <t>Now married</t>
  </si>
  <si>
    <t>Consensually mar</t>
  </si>
  <si>
    <t>Widowed</t>
  </si>
  <si>
    <t>Divorced</t>
  </si>
  <si>
    <t>Separated</t>
  </si>
  <si>
    <t>Table 6. Birthplace by State, Palau: 2000</t>
  </si>
  <si>
    <t>Birthplace</t>
  </si>
  <si>
    <t>Ngarchelong</t>
  </si>
  <si>
    <t>Ngaremlengui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</si>
  <si>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</si>
  <si>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</si>
  <si>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</si>
  <si>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</si>
  <si>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</si>
  <si>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</si>
  <si>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</si>
  <si>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</si>
  <si>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</si>
  <si>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</si>
  <si>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</si>
  <si>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</si>
  <si>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</si>
  <si>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</si>
  <si>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</si>
  <si>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</si>
  <si>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</si>
  <si>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</si>
  <si>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</si>
  <si>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</si>
  <si>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</si>
  <si>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</si>
  <si>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</si>
  <si>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</si>
  <si>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</si>
  <si>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Other China</t>
  </si>
  <si>
    <t>Thailand</t>
  </si>
  <si>
    <t>Vietnam</t>
  </si>
  <si>
    <t>Cambodia</t>
  </si>
  <si>
    <t>Africa</t>
  </si>
  <si>
    <t>Europe</t>
  </si>
  <si>
    <t>Cent/South Ameri</t>
  </si>
  <si>
    <t>Canada</t>
  </si>
  <si>
    <t>Table 7. Citizenship  by State, Palau: 2000</t>
  </si>
  <si>
    <t>Citizenship</t>
  </si>
  <si>
    <t>Palau Born</t>
  </si>
  <si>
    <t>Palau Natrualized</t>
  </si>
  <si>
    <t>US Born</t>
  </si>
  <si>
    <t>Other US</t>
  </si>
  <si>
    <t>Permanent resident</t>
  </si>
  <si>
    <t>Temporary resident</t>
  </si>
  <si>
    <t xml:space="preserve">    Females</t>
  </si>
  <si>
    <t>Table 8. Year and Reason Migrated by State, Palau: 2000</t>
  </si>
  <si>
    <t>Migration</t>
  </si>
  <si>
    <t>YEAR MOVED TO PALAU</t>
  </si>
  <si>
    <t>1999 or 2000</t>
  </si>
  <si>
    <t>1995 to 1998</t>
  </si>
  <si>
    <t>1990 to 1994</t>
  </si>
  <si>
    <t>1980 to 1989</t>
  </si>
  <si>
    <t>Before 1980</t>
  </si>
  <si>
    <t>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</si>
  <si>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</si>
  <si>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</si>
  <si>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</si>
  <si>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</si>
  <si>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</si>
  <si>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</si>
  <si>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</si>
  <si>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vacation</t>
  </si>
  <si>
    <t>Other</t>
  </si>
  <si>
    <t>Table 9. Mother's Birthplace by State, Palau: 2000</t>
  </si>
  <si>
    <t>Mother's BP</t>
  </si>
  <si>
    <t>Table 10. Father's Birthplace by State, Palau: 2000</t>
  </si>
  <si>
    <t>Father's BP</t>
  </si>
  <si>
    <t>Table 11. School Attendance and Educational Attainment by State, Palau: 2000</t>
  </si>
  <si>
    <t>Schooling</t>
  </si>
  <si>
    <t>SCHOOL ATTENDANCE</t>
  </si>
  <si>
    <t>Not attending</t>
  </si>
  <si>
    <t>Attend  Public</t>
  </si>
  <si>
    <t>Attend Private</t>
  </si>
  <si>
    <t>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</si>
  <si>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</si>
  <si>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</si>
  <si>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</si>
  <si>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</si>
  <si>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</si>
  <si>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</si>
  <si>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</si>
  <si>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Table 12. Palau Community College and Major by State, Palau: 2000</t>
  </si>
  <si>
    <t>PCC &amp; Major</t>
  </si>
  <si>
    <t>PALAU COMMUNITY COLLEGE ATTENDANCE</t>
  </si>
  <si>
    <t>Ever attended</t>
  </si>
  <si>
    <t>Never attended</t>
  </si>
  <si>
    <t>MAJOR</t>
  </si>
  <si>
    <t>Accounting</t>
  </si>
  <si>
    <t>Agriculture</t>
  </si>
  <si>
    <t>Air-con-Refrig</t>
  </si>
  <si>
    <t>Appliance-repair</t>
  </si>
  <si>
    <t>Auto-mech-tech</t>
  </si>
  <si>
    <t>Business</t>
  </si>
  <si>
    <t>Clothing-design</t>
  </si>
  <si>
    <t>Construction</t>
  </si>
  <si>
    <t>Electrical-tech</t>
  </si>
  <si>
    <t>Education</t>
  </si>
  <si>
    <t>Engineering</t>
  </si>
  <si>
    <t>Food-service</t>
  </si>
  <si>
    <t>Heavy-equipment</t>
  </si>
  <si>
    <t>Home-economic</t>
  </si>
  <si>
    <t>G/Office clerk</t>
  </si>
  <si>
    <t>Liberal-Arts</t>
  </si>
  <si>
    <t>Medicine-biology</t>
  </si>
  <si>
    <t>Physical-science</t>
  </si>
  <si>
    <t>Police-science</t>
  </si>
  <si>
    <t>Political-law</t>
  </si>
  <si>
    <t>No training</t>
  </si>
  <si>
    <t>Table 13. Residence in 1995 by State, Palau: 2000</t>
  </si>
  <si>
    <t>Res in 1995</t>
  </si>
  <si>
    <t>SAME HOUSE IN 1995</t>
  </si>
  <si>
    <t>Born after 1995</t>
  </si>
  <si>
    <t>Same house</t>
  </si>
  <si>
    <t>Different house</t>
  </si>
  <si>
    <t xml:space="preserve">      Males</t>
  </si>
  <si>
    <t>RESIDENCE IN 1995</t>
  </si>
  <si>
    <t>Table 14. Language Use by State, Palau: 2000</t>
  </si>
  <si>
    <t xml:space="preserve">Language  </t>
  </si>
  <si>
    <t>LANGUAGE SPOKEN AT HOME</t>
  </si>
  <si>
    <t>English</t>
  </si>
  <si>
    <t>Philippines lang</t>
  </si>
  <si>
    <t>Others</t>
  </si>
  <si>
    <t>LANGUAGE FREQUENCY</t>
  </si>
  <si>
    <t>Speaks other language more</t>
  </si>
  <si>
    <t>Both the same</t>
  </si>
  <si>
    <t>Speaks Palauan more</t>
  </si>
  <si>
    <t>Doesn't speak Palauan</t>
  </si>
  <si>
    <t xml:space="preserve">      Females</t>
  </si>
  <si>
    <t>Table 15. Voting Place by State, Palau: 2000</t>
  </si>
  <si>
    <t>Vote</t>
  </si>
  <si>
    <t>Table 16. Military Service by State, Palau: 2000</t>
  </si>
  <si>
    <t>Military service</t>
  </si>
  <si>
    <t>Active duty now</t>
  </si>
  <si>
    <t>Active duty in past</t>
  </si>
  <si>
    <t>Reserves/NatGrd</t>
  </si>
  <si>
    <t>None</t>
  </si>
  <si>
    <t>Table 17. Work Last Week by State, Palau: 2000</t>
  </si>
  <si>
    <t>Work last week</t>
  </si>
  <si>
    <t>PAID WORK LAST WEEK</t>
  </si>
  <si>
    <t>Paid, no subsistence</t>
  </si>
  <si>
    <t>Paid and subsistence</t>
  </si>
  <si>
    <t>Subsistence only</t>
  </si>
  <si>
    <t>No work last week</t>
  </si>
  <si>
    <t>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</si>
  <si>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</si>
  <si>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</si>
  <si>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</si>
  <si>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</si>
  <si>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</si>
  <si>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</si>
  <si>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</si>
  <si>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</si>
  <si>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HOURS WORKED</t>
  </si>
  <si>
    <t>1 to 15</t>
  </si>
  <si>
    <t>16 to 34</t>
  </si>
  <si>
    <t>35 or more</t>
  </si>
  <si>
    <t>Table 18. Village Worked by State, Palau: 2000</t>
  </si>
  <si>
    <t>Village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</si>
  <si>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</si>
  <si>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</si>
  <si>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</si>
  <si>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</si>
  <si>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</si>
  <si>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</si>
  <si>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</si>
  <si>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</si>
  <si>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</si>
  <si>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</si>
  <si>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</si>
  <si>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</si>
  <si>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</si>
  <si>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</si>
  <si>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</si>
  <si>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</si>
  <si>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</si>
  <si>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</si>
  <si>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</si>
  <si>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</si>
  <si>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</si>
  <si>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</si>
  <si>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</si>
  <si>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</si>
  <si>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</si>
  <si>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</si>
  <si>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</si>
  <si>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</si>
  <si>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</si>
  <si>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</si>
  <si>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</si>
  <si>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</si>
  <si>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</si>
  <si>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</si>
  <si>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</si>
  <si>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</si>
  <si>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</si>
  <si>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</si>
  <si>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</si>
  <si>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</si>
  <si>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</si>
  <si>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</si>
  <si>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</si>
  <si>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</si>
  <si>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</si>
  <si>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</si>
  <si>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</si>
  <si>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</si>
  <si>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</si>
  <si>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</si>
  <si>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</si>
  <si>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</si>
  <si>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</si>
  <si>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</si>
  <si>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</si>
  <si>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</si>
  <si>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</si>
  <si>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</si>
  <si>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</si>
  <si>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</si>
  <si>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</si>
  <si>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</si>
  <si>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</si>
  <si>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</si>
  <si>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Fanna</t>
  </si>
  <si>
    <t>Pulo Anna</t>
  </si>
  <si>
    <t>Merir</t>
  </si>
  <si>
    <t>Table 19. Industry by State, Palau: 2000</t>
  </si>
  <si>
    <t>Industry</t>
  </si>
  <si>
    <t>Airline</t>
  </si>
  <si>
    <t>Airport</t>
  </si>
  <si>
    <t>Arch/Engineering</t>
  </si>
  <si>
    <t>Auto Mechanic</t>
  </si>
  <si>
    <t>Auto repair</t>
  </si>
  <si>
    <t>Accounting Firm</t>
  </si>
  <si>
    <t>Boat Repair Shop</t>
  </si>
  <si>
    <t>Bakery</t>
  </si>
  <si>
    <t>Bank</t>
  </si>
  <si>
    <t>Beauty shop</t>
  </si>
  <si>
    <t>Butcher shop</t>
  </si>
  <si>
    <t>Bureau of Commer</t>
  </si>
  <si>
    <t>Boutiques</t>
  </si>
  <si>
    <t>Car rental</t>
  </si>
  <si>
    <t>College</t>
  </si>
  <si>
    <t>Congress</t>
  </si>
  <si>
    <t>Chief(state)</t>
  </si>
  <si>
    <t>Customs Office</t>
  </si>
  <si>
    <t>Cultural Affairs</t>
  </si>
  <si>
    <t>Dental clinic</t>
  </si>
  <si>
    <t>Dive shop</t>
  </si>
  <si>
    <t>EQPB</t>
  </si>
  <si>
    <t>Farm</t>
  </si>
  <si>
    <t>Federal prog.</t>
  </si>
  <si>
    <t>Finance office</t>
  </si>
  <si>
    <t>Fisheries</t>
  </si>
  <si>
    <t>Forestry service</t>
  </si>
  <si>
    <t>Gas station</t>
  </si>
  <si>
    <t>Hospital</t>
  </si>
  <si>
    <t>Hotel</t>
  </si>
  <si>
    <t>Insurance Agency</t>
  </si>
  <si>
    <t>Immigration</t>
  </si>
  <si>
    <t>JTPA</t>
  </si>
  <si>
    <t>Judiciary</t>
  </si>
  <si>
    <t>Liason Office</t>
  </si>
  <si>
    <t>Land commission</t>
  </si>
  <si>
    <t>Land Surveying</t>
  </si>
  <si>
    <t>Law Firm</t>
  </si>
  <si>
    <t>Marine Resources</t>
  </si>
  <si>
    <t>Market</t>
  </si>
  <si>
    <t>Medical Clinic</t>
  </si>
  <si>
    <t>Meseum</t>
  </si>
  <si>
    <t>Missionary Org.</t>
  </si>
  <si>
    <t>Military</t>
  </si>
  <si>
    <t>Other Gov't</t>
  </si>
  <si>
    <t>Old Age</t>
  </si>
  <si>
    <t>PVA</t>
  </si>
  <si>
    <t>Public Relations</t>
  </si>
  <si>
    <t>PCAA</t>
  </si>
  <si>
    <t>Petro distribut</t>
  </si>
  <si>
    <t>Personnel Office</t>
  </si>
  <si>
    <t>PNCC</t>
  </si>
  <si>
    <t>Power plant</t>
  </si>
  <si>
    <t>President's Off</t>
  </si>
  <si>
    <t>Pension plan</t>
  </si>
  <si>
    <t>Pharmacy</t>
  </si>
  <si>
    <t>Post Office</t>
  </si>
  <si>
    <t>Probation Office</t>
  </si>
  <si>
    <t>Private Home</t>
  </si>
  <si>
    <t>Public Defender</t>
  </si>
  <si>
    <t>Public affairs</t>
  </si>
  <si>
    <t>Public H.School</t>
  </si>
  <si>
    <t>Public Library</t>
  </si>
  <si>
    <t>Public Health</t>
  </si>
  <si>
    <t>Public Safety</t>
  </si>
  <si>
    <t>Public Works(s)</t>
  </si>
  <si>
    <t>Public Works</t>
  </si>
  <si>
    <t>Rent it shop</t>
  </si>
  <si>
    <t>R/Broadcasting</t>
  </si>
  <si>
    <t>Resources/Dev.</t>
  </si>
  <si>
    <t>Restaurant</t>
  </si>
  <si>
    <t>Retail Store</t>
  </si>
  <si>
    <t>Sawmill</t>
  </si>
  <si>
    <t>Shipping Agency</t>
  </si>
  <si>
    <t>Supply Office</t>
  </si>
  <si>
    <t>Social Security</t>
  </si>
  <si>
    <t>State Gov't</t>
  </si>
  <si>
    <t>Tax Office</t>
  </si>
  <si>
    <t>Taylor shop</t>
  </si>
  <si>
    <t>Taxi</t>
  </si>
  <si>
    <t>Tourist Agency</t>
  </si>
  <si>
    <t>Tourist Guide</t>
  </si>
  <si>
    <t>Travel Agent</t>
  </si>
  <si>
    <t>TV station</t>
  </si>
  <si>
    <t>Utilities(PUC)</t>
  </si>
  <si>
    <t>Weather Bureau</t>
  </si>
  <si>
    <t>Wholesale</t>
  </si>
  <si>
    <t>Wood carver</t>
  </si>
  <si>
    <t>Unknown</t>
  </si>
  <si>
    <t>Head Start</t>
  </si>
  <si>
    <t>Travel Agency</t>
  </si>
  <si>
    <t>Ministry-State</t>
  </si>
  <si>
    <t>Prison/Jail</t>
  </si>
  <si>
    <t>H2O Supply Syst.</t>
  </si>
  <si>
    <t>News Publication</t>
  </si>
  <si>
    <t>Embassies</t>
  </si>
  <si>
    <t>Law Enforcement</t>
  </si>
  <si>
    <t>Election Board</t>
  </si>
  <si>
    <t>Fire Dept</t>
  </si>
  <si>
    <t>Quarry</t>
  </si>
  <si>
    <t>Peace Corp</t>
  </si>
  <si>
    <t>Ice Cream Parlor</t>
  </si>
  <si>
    <t>DFS</t>
  </si>
  <si>
    <t>Local Markets</t>
  </si>
  <si>
    <t>Church</t>
  </si>
  <si>
    <t>AG's</t>
  </si>
  <si>
    <t>Consulting Firm</t>
  </si>
  <si>
    <t>Table 20. Occupation by State, Palau: 2000</t>
  </si>
  <si>
    <t>Occupation</t>
  </si>
  <si>
    <t>Accountant</t>
  </si>
  <si>
    <t>Acc. Technician</t>
  </si>
  <si>
    <t>Adm. assistant</t>
  </si>
  <si>
    <t>Ass.Pro.officer</t>
  </si>
  <si>
    <t>Adm. officer</t>
  </si>
  <si>
    <t>Administrator</t>
  </si>
  <si>
    <t>Agent</t>
  </si>
  <si>
    <t>Agriculturist</t>
  </si>
  <si>
    <t>Airline Manager</t>
  </si>
  <si>
    <t>Airline Supv.</t>
  </si>
  <si>
    <t>Airplane Pilot</t>
  </si>
  <si>
    <t>Airline sales</t>
  </si>
  <si>
    <t>Archaelogist</t>
  </si>
  <si>
    <t>Architect</t>
  </si>
  <si>
    <t>Army n.s.</t>
  </si>
  <si>
    <t>Auditor</t>
  </si>
  <si>
    <t>Bartender</t>
  </si>
  <si>
    <t>Babysitter</t>
  </si>
  <si>
    <t>Baker</t>
  </si>
  <si>
    <t>Beautician</t>
  </si>
  <si>
    <t>Biologist</t>
  </si>
  <si>
    <t>Boat Operator</t>
  </si>
  <si>
    <t>Bookkeeper</t>
  </si>
  <si>
    <t>Butcher</t>
  </si>
  <si>
    <t>Cargo Handler</t>
  </si>
  <si>
    <t>Car washer</t>
  </si>
  <si>
    <t>Carpenter</t>
  </si>
  <si>
    <t>Cashier</t>
  </si>
  <si>
    <t>Clearing ground</t>
  </si>
  <si>
    <t>Clerk(cashier)</t>
  </si>
  <si>
    <t>Clerk(secretary)</t>
  </si>
  <si>
    <t>Clerk(typist)</t>
  </si>
  <si>
    <t>Congressman</t>
  </si>
  <si>
    <t>Cook</t>
  </si>
  <si>
    <t>Chef</t>
  </si>
  <si>
    <t>Construction Ins</t>
  </si>
  <si>
    <t>Co-ordination</t>
  </si>
  <si>
    <t>Chief(Exec.)</t>
  </si>
  <si>
    <t>Clerk of Court</t>
  </si>
  <si>
    <t>Chief clerk</t>
  </si>
  <si>
    <t>Checker</t>
  </si>
  <si>
    <t>Counselor(educ.)</t>
  </si>
  <si>
    <t>Custome Officer</t>
  </si>
  <si>
    <t>Dental nurse</t>
  </si>
  <si>
    <t>Dentist</t>
  </si>
  <si>
    <t>Diver</t>
  </si>
  <si>
    <t>Driver</t>
  </si>
  <si>
    <t>Deliveryman</t>
  </si>
  <si>
    <t>Dishwasher</t>
  </si>
  <si>
    <t>Department head</t>
  </si>
  <si>
    <t>Doctor(medical)</t>
  </si>
  <si>
    <t>Director</t>
  </si>
  <si>
    <t>Entertainer</t>
  </si>
  <si>
    <t>Educ. specialist</t>
  </si>
  <si>
    <t>Eletronic tech.</t>
  </si>
  <si>
    <t>Electrician</t>
  </si>
  <si>
    <t>Enumerator</t>
  </si>
  <si>
    <t>Engineer</t>
  </si>
  <si>
    <t>F/crtl. officer</t>
  </si>
  <si>
    <t>Farmer</t>
  </si>
  <si>
    <t>Fisherman</t>
  </si>
  <si>
    <t>Fish handler</t>
  </si>
  <si>
    <t>Fishery Biologis</t>
  </si>
  <si>
    <t>Fisheries Tech.</t>
  </si>
  <si>
    <t>Foreman suprv.</t>
  </si>
  <si>
    <t>Food handler</t>
  </si>
  <si>
    <t>Forester</t>
  </si>
  <si>
    <t>Foreman (const.)</t>
  </si>
  <si>
    <t>Forestry spilst</t>
  </si>
  <si>
    <t>Front Desk Clerk</t>
  </si>
  <si>
    <t>Fuel Agent</t>
  </si>
  <si>
    <t>F/Truck Driver</t>
  </si>
  <si>
    <t>Garderner</t>
  </si>
  <si>
    <t>Gate operator</t>
  </si>
  <si>
    <t>Gas attendant</t>
  </si>
  <si>
    <t>Governor</t>
  </si>
  <si>
    <t>Historian</t>
  </si>
  <si>
    <t>Housekeeper</t>
  </si>
  <si>
    <t>Heavy Equp. Oper</t>
  </si>
  <si>
    <t>Immig. Chief</t>
  </si>
  <si>
    <t>Ice operator</t>
  </si>
  <si>
    <t>Inspector(immig)</t>
  </si>
  <si>
    <t>Instructor(buss)</t>
  </si>
  <si>
    <t>Insurance agency</t>
  </si>
  <si>
    <t>Judge</t>
  </si>
  <si>
    <t>Laborer(g)</t>
  </si>
  <si>
    <t>Land Commisioner</t>
  </si>
  <si>
    <t>Land registrar</t>
  </si>
  <si>
    <t>Laundry Attendnt</t>
  </si>
  <si>
    <t>Legal consultant</t>
  </si>
  <si>
    <t>Legal Counsel</t>
  </si>
  <si>
    <t>Legal recorder</t>
  </si>
  <si>
    <t>Librarian</t>
  </si>
  <si>
    <t>Laboratory Tech.</t>
  </si>
  <si>
    <t>L/Cltr. Officer</t>
  </si>
  <si>
    <t>Land Scaping</t>
  </si>
  <si>
    <t>Manager</t>
  </si>
  <si>
    <t>Maid(domestic)</t>
  </si>
  <si>
    <t>Maintenance(jani</t>
  </si>
  <si>
    <t>Marine res-inter</t>
  </si>
  <si>
    <t>Mason</t>
  </si>
  <si>
    <t>Marine ranger</t>
  </si>
  <si>
    <t>Marine Specialis</t>
  </si>
  <si>
    <t>Mechanical Eng.</t>
  </si>
  <si>
    <t>Messenger</t>
  </si>
  <si>
    <t>Mechanic</t>
  </si>
  <si>
    <t>Medical clerk</t>
  </si>
  <si>
    <t>M/record accnt.</t>
  </si>
  <si>
    <t>M/record clerk</t>
  </si>
  <si>
    <t>M/record tech.</t>
  </si>
  <si>
    <t>M/serv. tech.</t>
  </si>
  <si>
    <t>Meter reader</t>
  </si>
  <si>
    <t>Media Specialist</t>
  </si>
  <si>
    <t>Nurse practioner</t>
  </si>
  <si>
    <t>Nurse RN</t>
  </si>
  <si>
    <t>Nutritionist</t>
  </si>
  <si>
    <t>Office aid</t>
  </si>
  <si>
    <t>Physical Fitness</t>
  </si>
  <si>
    <t>Piggery</t>
  </si>
  <si>
    <t>Petro distributo</t>
  </si>
  <si>
    <t>Police Detective</t>
  </si>
  <si>
    <t>Postal clerk</t>
  </si>
  <si>
    <t>Pharmasist</t>
  </si>
  <si>
    <t>Photographer</t>
  </si>
  <si>
    <t>P/Safety Dir.</t>
  </si>
  <si>
    <t>P/Affairs Dir.</t>
  </si>
  <si>
    <t>Police Officer</t>
  </si>
  <si>
    <t>Policeman</t>
  </si>
  <si>
    <t>Police Captain</t>
  </si>
  <si>
    <t>Police woman</t>
  </si>
  <si>
    <t>Police Patrol</t>
  </si>
  <si>
    <t>Post Master</t>
  </si>
  <si>
    <t>Printer</t>
  </si>
  <si>
    <t>Prob. Officer</t>
  </si>
  <si>
    <t>Plumber</t>
  </si>
  <si>
    <t>PNCC Technician</t>
  </si>
  <si>
    <t>Power Plant oper</t>
  </si>
  <si>
    <t>PA system oper.</t>
  </si>
  <si>
    <t>Principal</t>
  </si>
  <si>
    <t>Radio operator</t>
  </si>
  <si>
    <t>Radio Announcer</t>
  </si>
  <si>
    <t>Statistician</t>
  </si>
  <si>
    <t>Stevedor</t>
  </si>
  <si>
    <t>Salesperson</t>
  </si>
  <si>
    <t>Salesattendant</t>
  </si>
  <si>
    <t>Sanitation Offr.</t>
  </si>
  <si>
    <t>Seamstress</t>
  </si>
  <si>
    <t>Social Worker</t>
  </si>
  <si>
    <t>Sales Agent</t>
  </si>
  <si>
    <t>S/Screen printer</t>
  </si>
  <si>
    <t>Security Guard</t>
  </si>
  <si>
    <t>Steward</t>
  </si>
  <si>
    <t>Sewage Plant Opr</t>
  </si>
  <si>
    <t>Storekeeper</t>
  </si>
  <si>
    <t>Supervisor(off)</t>
  </si>
  <si>
    <t>Surveyor</t>
  </si>
  <si>
    <t>Sociology</t>
  </si>
  <si>
    <t>Tax Collector</t>
  </si>
  <si>
    <t>Tax Officer (Cus</t>
  </si>
  <si>
    <t>Theology</t>
  </si>
  <si>
    <t>Taxi driver</t>
  </si>
  <si>
    <t>Telphone operatr</t>
  </si>
  <si>
    <t>Tel. info Clerk</t>
  </si>
  <si>
    <t>Tel. Lineman</t>
  </si>
  <si>
    <t>Truck Driver</t>
  </si>
  <si>
    <t>TV Technician</t>
  </si>
  <si>
    <t>TV Cable Instlr.</t>
  </si>
  <si>
    <t>TV Announcer</t>
  </si>
  <si>
    <t>Teacher(Elm.)</t>
  </si>
  <si>
    <t>Teacher(H.S.)</t>
  </si>
  <si>
    <t>Teller</t>
  </si>
  <si>
    <t>Tutor</t>
  </si>
  <si>
    <t>Tourist guide</t>
  </si>
  <si>
    <t>Waiter</t>
  </si>
  <si>
    <t>Watchman</t>
  </si>
  <si>
    <t>Welder</t>
  </si>
  <si>
    <t>Weaver</t>
  </si>
  <si>
    <t>Wood cutter</t>
  </si>
  <si>
    <t>Warehouseman</t>
  </si>
  <si>
    <t>Weather Speciali</t>
  </si>
  <si>
    <t>Water Pump Optr</t>
  </si>
  <si>
    <t>Diving Instructo</t>
  </si>
  <si>
    <t>Bell Boy/Room Se</t>
  </si>
  <si>
    <t>Sea Men/Sailor</t>
  </si>
  <si>
    <t>Computer Operato</t>
  </si>
  <si>
    <t>Line Man-electri</t>
  </si>
  <si>
    <t>Consultant</t>
  </si>
  <si>
    <t>Special Educatio</t>
  </si>
  <si>
    <t>Peace Corp. Volu</t>
  </si>
  <si>
    <t>Asphalt paver</t>
  </si>
  <si>
    <t>executive secret</t>
  </si>
  <si>
    <t>laundry attendan</t>
  </si>
  <si>
    <t>travel agent</t>
  </si>
  <si>
    <t>research assista</t>
  </si>
  <si>
    <t>protocol officer</t>
  </si>
  <si>
    <t>comptroller</t>
  </si>
  <si>
    <t>ramp agent</t>
  </si>
  <si>
    <t>treasurer</t>
  </si>
  <si>
    <t>immigration offi</t>
  </si>
  <si>
    <t>batch plant oper</t>
  </si>
  <si>
    <t>public auditor</t>
  </si>
  <si>
    <t>court marshall</t>
  </si>
  <si>
    <t>travel consultan</t>
  </si>
  <si>
    <t>reservation mana</t>
  </si>
  <si>
    <t>court bailiff</t>
  </si>
  <si>
    <t>attorney/lawyer</t>
  </si>
  <si>
    <t>fireman</t>
  </si>
  <si>
    <t>diplomat</t>
  </si>
  <si>
    <t>company presiden</t>
  </si>
  <si>
    <t>company vice-pre</t>
  </si>
  <si>
    <t>charge'  d' affa</t>
  </si>
  <si>
    <t>medical officer</t>
  </si>
  <si>
    <t>legislator</t>
  </si>
  <si>
    <t>computer technic</t>
  </si>
  <si>
    <t>gym trainer</t>
  </si>
  <si>
    <t>legal researcher</t>
  </si>
  <si>
    <t>inventory techni</t>
  </si>
  <si>
    <t>receptionist</t>
  </si>
  <si>
    <t>legislative aide</t>
  </si>
  <si>
    <t>public defender</t>
  </si>
  <si>
    <t>Table 21. Class of Worker by State, Palau: 2000</t>
  </si>
  <si>
    <t>Class of Worker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</si>
  <si>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</si>
  <si>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</si>
  <si>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</si>
  <si>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</si>
  <si>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</si>
  <si>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</si>
  <si>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22. Paid Work in 1999 by State, Palau: 2000</t>
  </si>
  <si>
    <t>Work in 1999</t>
  </si>
  <si>
    <t>PAID WORK IN 1999</t>
  </si>
  <si>
    <t xml:space="preserve">          Total</t>
  </si>
  <si>
    <t xml:space="preserve">    Work in 1999</t>
  </si>
  <si>
    <t xml:space="preserve">    No work</t>
  </si>
  <si>
    <t>Males</t>
  </si>
  <si>
    <t>Females</t>
  </si>
  <si>
    <t>WEEKS WORKED IN 1999</t>
  </si>
  <si>
    <t>1 to 13</t>
  </si>
  <si>
    <t>14 to 26</t>
  </si>
  <si>
    <t>27 to 39</t>
  </si>
  <si>
    <t>40 to 49</t>
  </si>
  <si>
    <t>50 to 52</t>
  </si>
  <si>
    <t>USUAL HOURS WORKED</t>
  </si>
  <si>
    <t xml:space="preserve">    Males</t>
  </si>
  <si>
    <t>Table 23. Wages in 1999 by State, Palau: 2000</t>
  </si>
  <si>
    <t>Wages</t>
  </si>
  <si>
    <t>WAGES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</si>
  <si>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</si>
  <si>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</si>
  <si>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</si>
  <si>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</si>
  <si>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</si>
  <si>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</si>
  <si>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</si>
  <si>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</si>
  <si>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>Table 23A. Total Income in 1999 by State, Palau: 2000</t>
  </si>
  <si>
    <t>Total Income</t>
  </si>
  <si>
    <t>TOTAL INCOME</t>
  </si>
  <si>
    <t>Table 24. Business and Social Security-Retirement by State, Palau: 2000</t>
  </si>
  <si>
    <t>Business/SS</t>
  </si>
  <si>
    <t>BUSINESS INCOME</t>
  </si>
  <si>
    <t>SOCIAL SECURITY-RETIREMENT</t>
  </si>
  <si>
    <t>Table 25. Remittances by State, Palau: 2000</t>
  </si>
  <si>
    <t>Remittances</t>
  </si>
  <si>
    <t xml:space="preserve">   Guam remittance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</si>
  <si>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</si>
  <si>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</si>
  <si>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</si>
  <si>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</si>
  <si>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</si>
  <si>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</si>
  <si>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</si>
  <si>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</si>
  <si>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</si>
  <si>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Hawaii Remittance</t>
  </si>
  <si>
    <t xml:space="preserve">   Other remittance</t>
  </si>
  <si>
    <t xml:space="preserve">   Other compensation</t>
  </si>
  <si>
    <t>Table 26. Poverty by State, Palau: 2000</t>
  </si>
  <si>
    <t>Poverty</t>
  </si>
  <si>
    <t xml:space="preserve">       Total</t>
  </si>
  <si>
    <t>&lt; 50% pov level</t>
  </si>
  <si>
    <t>&lt;100% pov level</t>
  </si>
  <si>
    <t>&lt;125% pov level</t>
  </si>
  <si>
    <t>&lt;185% pov level</t>
  </si>
  <si>
    <t>above 185% level</t>
  </si>
  <si>
    <t>NA</t>
  </si>
  <si>
    <t>PERCENT IN POVERTY</t>
  </si>
  <si>
    <t>EDUCATIONAL ATTAINMENT FOR PERSONS 25 YEARS AND OVER</t>
  </si>
  <si>
    <t xml:space="preserve">    Total</t>
  </si>
  <si>
    <t>EDUCATIONAL ATTAINMENT FOR PERSONS 18 YEARS AND OVER</t>
  </si>
  <si>
    <t>Table 11A. Educational Attainment by State for Selected Ages, Palau: 2000</t>
  </si>
  <si>
    <t>Percent HS Grads</t>
  </si>
  <si>
    <t>Percent College Grad</t>
  </si>
  <si>
    <t>Source: 2000 Palau Census</t>
  </si>
  <si>
    <t>5 - 9</t>
  </si>
  <si>
    <t>10 - 14</t>
  </si>
  <si>
    <t>Table 1. Age and Sex by State, Palau: 2000</t>
  </si>
  <si>
    <t>Source: 2000 Palau Census of Population and Housing compiled by PacificWeb</t>
  </si>
  <si>
    <t>Housing compiled by PacificWeb authorit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</si>
</sst>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,##0.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4" fontId="1" fillId="0" borderId="0" xfId="0" applyNumberFormat="1" applyFont="1"/>
    <xf numFmtId="3" fontId="1" fillId="0" borderId="3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6" fontId="2" fillId="0" borderId="0" xfId="0" applyNumberFormat="1" applyFont="1"/>
    <xf numFmtId="0" fontId="2" fillId="0" borderId="1" xfId="0" applyFont="1" applyBorder="1"/>
    <xf numFmtId="3" fontId="2" fillId="0" borderId="0" xfId="0" applyNumberFormat="1" applyFont="1"/>
    <xf numFmtId="3" fontId="3" fillId="0" borderId="0" xfId="0" applyNumberFormat="1" applyFont="1"/>
    <xf numFmtId="49" fontId="2" fillId="0" borderId="0" xfId="0" applyNumberFormat="1" applyFont="1"/>
    <xf numFmtId="49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/>
    <xf numFmtId="3" fontId="2" fillId="0" borderId="1" xfId="0" applyNumberFormat="1" applyFont="1" applyBorder="1"/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/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FD47-A749-45C5-A69B-AF8B31AD0286}">
  <dimension ref="A1:S59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6.109375" style="18" customWidth="1"/>
    <col min="2" max="17" width="4.77734375" style="16" customWidth="1"/>
    <col min="18" max="18" width="5.44140625" style="16" customWidth="1"/>
    <col min="19" max="16384" width="8.88671875" style="16"/>
  </cols>
  <sheetData>
    <row r="1" spans="1:18" x14ac:dyDescent="0.2">
      <c r="A1" s="18" t="s">
        <v>721</v>
      </c>
    </row>
    <row r="2" spans="1:18" s="17" customFormat="1" ht="7.8" x14ac:dyDescent="0.15">
      <c r="A2" s="19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1" t="s">
        <v>16</v>
      </c>
    </row>
    <row r="3" spans="1:18" x14ac:dyDescent="0.2">
      <c r="A3" s="18" t="s">
        <v>0</v>
      </c>
      <c r="B3" s="16">
        <v>19129</v>
      </c>
      <c r="C3" s="16">
        <v>138</v>
      </c>
      <c r="D3" s="16">
        <v>286</v>
      </c>
      <c r="E3" s="16">
        <v>638</v>
      </c>
      <c r="F3" s="16">
        <v>193</v>
      </c>
      <c r="G3" s="16">
        <v>239</v>
      </c>
      <c r="H3" s="16">
        <v>267</v>
      </c>
      <c r="I3" s="16">
        <v>2104</v>
      </c>
      <c r="J3" s="16">
        <v>272</v>
      </c>
      <c r="K3" s="16">
        <v>275</v>
      </c>
      <c r="L3" s="16">
        <v>221</v>
      </c>
      <c r="M3" s="16">
        <v>367</v>
      </c>
      <c r="N3" s="16">
        <v>13314</v>
      </c>
      <c r="O3" s="16">
        <v>571</v>
      </c>
      <c r="P3" s="16">
        <v>182</v>
      </c>
      <c r="Q3" s="16">
        <v>39</v>
      </c>
      <c r="R3" s="16">
        <v>23</v>
      </c>
    </row>
    <row r="4" spans="1:18" x14ac:dyDescent="0.2">
      <c r="A4" s="18" t="s">
        <v>18</v>
      </c>
      <c r="B4" s="16">
        <v>1308</v>
      </c>
      <c r="C4" s="16">
        <v>15</v>
      </c>
      <c r="D4" s="16">
        <v>22</v>
      </c>
      <c r="E4" s="16">
        <v>38</v>
      </c>
      <c r="F4" s="16">
        <v>17</v>
      </c>
      <c r="G4" s="16">
        <v>18</v>
      </c>
      <c r="H4" s="16">
        <v>23</v>
      </c>
      <c r="I4" s="16">
        <v>140</v>
      </c>
      <c r="J4" s="16">
        <v>22</v>
      </c>
      <c r="K4" s="16">
        <v>21</v>
      </c>
      <c r="L4" s="16">
        <v>25</v>
      </c>
      <c r="M4" s="16">
        <v>30</v>
      </c>
      <c r="N4" s="16">
        <v>859</v>
      </c>
      <c r="O4" s="16">
        <v>58</v>
      </c>
      <c r="P4" s="16">
        <v>12</v>
      </c>
      <c r="Q4" s="16">
        <v>6</v>
      </c>
      <c r="R4" s="16">
        <v>2</v>
      </c>
    </row>
    <row r="5" spans="1:18" x14ac:dyDescent="0.2">
      <c r="A5" s="18" t="s">
        <v>719</v>
      </c>
      <c r="B5" s="16">
        <v>1700</v>
      </c>
      <c r="C5" s="16">
        <v>22</v>
      </c>
      <c r="D5" s="16">
        <v>33</v>
      </c>
      <c r="E5" s="16">
        <v>49</v>
      </c>
      <c r="F5" s="16">
        <v>23</v>
      </c>
      <c r="G5" s="16">
        <v>25</v>
      </c>
      <c r="H5" s="16">
        <v>23</v>
      </c>
      <c r="I5" s="16">
        <v>163</v>
      </c>
      <c r="J5" s="16">
        <v>37</v>
      </c>
      <c r="K5" s="16">
        <v>28</v>
      </c>
      <c r="L5" s="16">
        <v>23</v>
      </c>
      <c r="M5" s="16">
        <v>40</v>
      </c>
      <c r="N5" s="16">
        <v>1124</v>
      </c>
      <c r="O5" s="16">
        <v>75</v>
      </c>
      <c r="P5" s="16">
        <v>29</v>
      </c>
      <c r="Q5" s="16">
        <v>5</v>
      </c>
      <c r="R5" s="16">
        <v>1</v>
      </c>
    </row>
    <row r="6" spans="1:18" x14ac:dyDescent="0.2">
      <c r="A6" s="18" t="s">
        <v>720</v>
      </c>
      <c r="B6" s="16">
        <v>1555</v>
      </c>
      <c r="C6" s="16">
        <v>10</v>
      </c>
      <c r="D6" s="16">
        <v>47</v>
      </c>
      <c r="E6" s="16">
        <v>49</v>
      </c>
      <c r="F6" s="16">
        <v>16</v>
      </c>
      <c r="G6" s="16">
        <v>28</v>
      </c>
      <c r="H6" s="16">
        <v>36</v>
      </c>
      <c r="I6" s="16">
        <v>167</v>
      </c>
      <c r="J6" s="16">
        <v>29</v>
      </c>
      <c r="K6" s="16">
        <v>27</v>
      </c>
      <c r="L6" s="16">
        <v>23</v>
      </c>
      <c r="M6" s="16">
        <v>30</v>
      </c>
      <c r="N6" s="16">
        <v>1015</v>
      </c>
      <c r="O6" s="16">
        <v>53</v>
      </c>
      <c r="P6" s="16">
        <v>18</v>
      </c>
      <c r="Q6" s="16">
        <v>3</v>
      </c>
      <c r="R6" s="16">
        <v>4</v>
      </c>
    </row>
    <row r="7" spans="1:18" x14ac:dyDescent="0.2">
      <c r="A7" s="18" t="s">
        <v>19</v>
      </c>
      <c r="B7" s="16">
        <v>1382</v>
      </c>
      <c r="C7" s="16">
        <v>5</v>
      </c>
      <c r="D7" s="16">
        <v>12</v>
      </c>
      <c r="E7" s="16">
        <v>87</v>
      </c>
      <c r="F7" s="16">
        <v>11</v>
      </c>
      <c r="G7" s="16">
        <v>10</v>
      </c>
      <c r="H7" s="16">
        <v>20</v>
      </c>
      <c r="I7" s="16">
        <v>118</v>
      </c>
      <c r="J7" s="16">
        <v>15</v>
      </c>
      <c r="K7" s="16">
        <v>53</v>
      </c>
      <c r="L7" s="16">
        <v>15</v>
      </c>
      <c r="M7" s="16">
        <v>27</v>
      </c>
      <c r="N7" s="16">
        <v>973</v>
      </c>
      <c r="O7" s="16">
        <v>22</v>
      </c>
      <c r="P7" s="16">
        <v>9</v>
      </c>
      <c r="Q7" s="16">
        <v>1</v>
      </c>
      <c r="R7" s="16">
        <v>4</v>
      </c>
    </row>
    <row r="8" spans="1:18" x14ac:dyDescent="0.2">
      <c r="A8" s="18" t="s">
        <v>20</v>
      </c>
      <c r="B8" s="16">
        <v>1342</v>
      </c>
      <c r="C8" s="16">
        <v>4</v>
      </c>
      <c r="D8" s="16">
        <v>13</v>
      </c>
      <c r="E8" s="16">
        <v>29</v>
      </c>
      <c r="F8" s="16">
        <v>11</v>
      </c>
      <c r="G8" s="16">
        <v>16</v>
      </c>
      <c r="H8" s="16">
        <v>13</v>
      </c>
      <c r="I8" s="16">
        <v>129</v>
      </c>
      <c r="J8" s="16">
        <v>13</v>
      </c>
      <c r="K8" s="16">
        <v>14</v>
      </c>
      <c r="L8" s="16">
        <v>9</v>
      </c>
      <c r="M8" s="16">
        <v>19</v>
      </c>
      <c r="N8" s="16">
        <v>1015</v>
      </c>
      <c r="O8" s="16">
        <v>47</v>
      </c>
      <c r="P8" s="16">
        <v>5</v>
      </c>
      <c r="Q8" s="16">
        <v>3</v>
      </c>
      <c r="R8" s="16">
        <v>2</v>
      </c>
    </row>
    <row r="9" spans="1:18" x14ac:dyDescent="0.2">
      <c r="A9" s="18" t="s">
        <v>21</v>
      </c>
      <c r="B9" s="16">
        <v>1910</v>
      </c>
      <c r="C9" s="16">
        <v>17</v>
      </c>
      <c r="D9" s="16">
        <v>14</v>
      </c>
      <c r="E9" s="16">
        <v>62</v>
      </c>
      <c r="F9" s="16">
        <v>18</v>
      </c>
      <c r="G9" s="16">
        <v>12</v>
      </c>
      <c r="H9" s="16">
        <v>11</v>
      </c>
      <c r="I9" s="16">
        <v>203</v>
      </c>
      <c r="J9" s="16">
        <v>21</v>
      </c>
      <c r="K9" s="16">
        <v>12</v>
      </c>
      <c r="L9" s="16">
        <v>16</v>
      </c>
      <c r="M9" s="16">
        <v>31</v>
      </c>
      <c r="N9" s="16">
        <v>1439</v>
      </c>
      <c r="O9" s="16">
        <v>41</v>
      </c>
      <c r="P9" s="16">
        <v>11</v>
      </c>
      <c r="Q9" s="16">
        <v>1</v>
      </c>
      <c r="R9" s="16">
        <v>1</v>
      </c>
    </row>
    <row r="10" spans="1:18" x14ac:dyDescent="0.2">
      <c r="A10" s="18" t="s">
        <v>22</v>
      </c>
      <c r="B10" s="16">
        <v>2169</v>
      </c>
      <c r="C10" s="16">
        <v>6</v>
      </c>
      <c r="D10" s="16">
        <v>18</v>
      </c>
      <c r="E10" s="16">
        <v>61</v>
      </c>
      <c r="F10" s="16">
        <v>10</v>
      </c>
      <c r="G10" s="16">
        <v>15</v>
      </c>
      <c r="H10" s="16">
        <v>14</v>
      </c>
      <c r="I10" s="16">
        <v>257</v>
      </c>
      <c r="J10" s="16">
        <v>21</v>
      </c>
      <c r="K10" s="16">
        <v>20</v>
      </c>
      <c r="L10" s="16">
        <v>19</v>
      </c>
      <c r="M10" s="16">
        <v>23</v>
      </c>
      <c r="N10" s="16">
        <v>1641</v>
      </c>
      <c r="O10" s="16">
        <v>43</v>
      </c>
      <c r="P10" s="16">
        <v>15</v>
      </c>
      <c r="Q10" s="16">
        <v>6</v>
      </c>
      <c r="R10" s="16">
        <v>0</v>
      </c>
    </row>
    <row r="11" spans="1:18" x14ac:dyDescent="0.2">
      <c r="A11" s="18" t="s">
        <v>23</v>
      </c>
      <c r="B11" s="16">
        <v>1891</v>
      </c>
      <c r="C11" s="16">
        <v>9</v>
      </c>
      <c r="D11" s="16">
        <v>17</v>
      </c>
      <c r="E11" s="16">
        <v>63</v>
      </c>
      <c r="F11" s="16">
        <v>12</v>
      </c>
      <c r="G11" s="16">
        <v>22</v>
      </c>
      <c r="H11" s="16">
        <v>20</v>
      </c>
      <c r="I11" s="16">
        <v>249</v>
      </c>
      <c r="J11" s="16">
        <v>29</v>
      </c>
      <c r="K11" s="16">
        <v>24</v>
      </c>
      <c r="L11" s="16">
        <v>24</v>
      </c>
      <c r="M11" s="16">
        <v>39</v>
      </c>
      <c r="N11" s="16">
        <v>1319</v>
      </c>
      <c r="O11" s="16">
        <v>46</v>
      </c>
      <c r="P11" s="16">
        <v>16</v>
      </c>
      <c r="Q11" s="16">
        <v>2</v>
      </c>
      <c r="R11" s="16">
        <v>0</v>
      </c>
    </row>
    <row r="12" spans="1:18" x14ac:dyDescent="0.2">
      <c r="A12" s="18" t="s">
        <v>24</v>
      </c>
      <c r="B12" s="16">
        <v>1651</v>
      </c>
      <c r="C12" s="16">
        <v>4</v>
      </c>
      <c r="D12" s="16">
        <v>13</v>
      </c>
      <c r="E12" s="16">
        <v>51</v>
      </c>
      <c r="F12" s="16">
        <v>18</v>
      </c>
      <c r="G12" s="16">
        <v>25</v>
      </c>
      <c r="H12" s="16">
        <v>24</v>
      </c>
      <c r="I12" s="16">
        <v>212</v>
      </c>
      <c r="J12" s="16">
        <v>16</v>
      </c>
      <c r="K12" s="16">
        <v>24</v>
      </c>
      <c r="L12" s="16">
        <v>23</v>
      </c>
      <c r="M12" s="16">
        <v>32</v>
      </c>
      <c r="N12" s="16">
        <v>1147</v>
      </c>
      <c r="O12" s="16">
        <v>41</v>
      </c>
      <c r="P12" s="16">
        <v>16</v>
      </c>
      <c r="Q12" s="16">
        <v>3</v>
      </c>
      <c r="R12" s="16">
        <v>2</v>
      </c>
    </row>
    <row r="13" spans="1:18" x14ac:dyDescent="0.2">
      <c r="A13" s="18" t="s">
        <v>25</v>
      </c>
      <c r="B13" s="16">
        <v>1272</v>
      </c>
      <c r="C13" s="16">
        <v>12</v>
      </c>
      <c r="D13" s="16">
        <v>20</v>
      </c>
      <c r="E13" s="16">
        <v>36</v>
      </c>
      <c r="F13" s="16">
        <v>9</v>
      </c>
      <c r="G13" s="16">
        <v>16</v>
      </c>
      <c r="H13" s="16">
        <v>15</v>
      </c>
      <c r="I13" s="16">
        <v>172</v>
      </c>
      <c r="J13" s="16">
        <v>16</v>
      </c>
      <c r="K13" s="16">
        <v>16</v>
      </c>
      <c r="L13" s="16">
        <v>10</v>
      </c>
      <c r="M13" s="16">
        <v>30</v>
      </c>
      <c r="N13" s="16">
        <v>880</v>
      </c>
      <c r="O13" s="16">
        <v>29</v>
      </c>
      <c r="P13" s="16">
        <v>6</v>
      </c>
      <c r="Q13" s="16">
        <v>3</v>
      </c>
      <c r="R13" s="16">
        <v>2</v>
      </c>
    </row>
    <row r="14" spans="1:18" x14ac:dyDescent="0.2">
      <c r="A14" s="18" t="s">
        <v>26</v>
      </c>
      <c r="B14" s="16">
        <v>886</v>
      </c>
      <c r="C14" s="16">
        <v>7</v>
      </c>
      <c r="D14" s="16">
        <v>13</v>
      </c>
      <c r="E14" s="16">
        <v>29</v>
      </c>
      <c r="F14" s="16">
        <v>11</v>
      </c>
      <c r="G14" s="16">
        <v>12</v>
      </c>
      <c r="H14" s="16">
        <v>16</v>
      </c>
      <c r="I14" s="16">
        <v>98</v>
      </c>
      <c r="J14" s="16">
        <v>17</v>
      </c>
      <c r="K14" s="16">
        <v>9</v>
      </c>
      <c r="L14" s="16">
        <v>9</v>
      </c>
      <c r="M14" s="16">
        <v>17</v>
      </c>
      <c r="N14" s="16">
        <v>616</v>
      </c>
      <c r="O14" s="16">
        <v>21</v>
      </c>
      <c r="P14" s="16">
        <v>8</v>
      </c>
      <c r="Q14" s="16">
        <v>2</v>
      </c>
      <c r="R14" s="16">
        <v>1</v>
      </c>
    </row>
    <row r="15" spans="1:18" x14ac:dyDescent="0.2">
      <c r="A15" s="18" t="s">
        <v>27</v>
      </c>
      <c r="B15" s="16">
        <v>563</v>
      </c>
      <c r="C15" s="16">
        <v>5</v>
      </c>
      <c r="D15" s="16">
        <v>9</v>
      </c>
      <c r="E15" s="16">
        <v>11</v>
      </c>
      <c r="F15" s="16">
        <v>4</v>
      </c>
      <c r="G15" s="16">
        <v>7</v>
      </c>
      <c r="H15" s="16">
        <v>14</v>
      </c>
      <c r="I15" s="16">
        <v>50</v>
      </c>
      <c r="J15" s="16">
        <v>10</v>
      </c>
      <c r="K15" s="16">
        <v>5</v>
      </c>
      <c r="L15" s="16">
        <v>4</v>
      </c>
      <c r="M15" s="16">
        <v>11</v>
      </c>
      <c r="N15" s="16">
        <v>400</v>
      </c>
      <c r="O15" s="16">
        <v>26</v>
      </c>
      <c r="P15" s="16">
        <v>5</v>
      </c>
      <c r="Q15" s="16">
        <v>0</v>
      </c>
      <c r="R15" s="16">
        <v>2</v>
      </c>
    </row>
    <row r="16" spans="1:18" x14ac:dyDescent="0.2">
      <c r="A16" s="18" t="s">
        <v>28</v>
      </c>
      <c r="B16" s="16">
        <v>463</v>
      </c>
      <c r="C16" s="16">
        <v>4</v>
      </c>
      <c r="D16" s="16">
        <v>10</v>
      </c>
      <c r="E16" s="16">
        <v>23</v>
      </c>
      <c r="F16" s="16">
        <v>5</v>
      </c>
      <c r="G16" s="16">
        <v>5</v>
      </c>
      <c r="H16" s="16">
        <v>5</v>
      </c>
      <c r="I16" s="16">
        <v>40</v>
      </c>
      <c r="J16" s="16">
        <v>5</v>
      </c>
      <c r="K16" s="16">
        <v>8</v>
      </c>
      <c r="L16" s="16">
        <v>6</v>
      </c>
      <c r="M16" s="16">
        <v>14</v>
      </c>
      <c r="N16" s="16">
        <v>304</v>
      </c>
      <c r="O16" s="16">
        <v>20</v>
      </c>
      <c r="P16" s="16">
        <v>10</v>
      </c>
      <c r="Q16" s="16">
        <v>3</v>
      </c>
      <c r="R16" s="16">
        <v>1</v>
      </c>
    </row>
    <row r="17" spans="1:18" x14ac:dyDescent="0.2">
      <c r="A17" s="18" t="s">
        <v>29</v>
      </c>
      <c r="B17" s="16">
        <v>318</v>
      </c>
      <c r="C17" s="16">
        <v>6</v>
      </c>
      <c r="D17" s="16">
        <v>12</v>
      </c>
      <c r="E17" s="16">
        <v>10</v>
      </c>
      <c r="F17" s="16">
        <v>3</v>
      </c>
      <c r="G17" s="16">
        <v>6</v>
      </c>
      <c r="H17" s="16">
        <v>12</v>
      </c>
      <c r="I17" s="16">
        <v>37</v>
      </c>
      <c r="J17" s="16">
        <v>6</v>
      </c>
      <c r="K17" s="16">
        <v>3</v>
      </c>
      <c r="L17" s="16">
        <v>5</v>
      </c>
      <c r="M17" s="16">
        <v>7</v>
      </c>
      <c r="N17" s="16">
        <v>190</v>
      </c>
      <c r="O17" s="16">
        <v>14</v>
      </c>
      <c r="P17" s="16">
        <v>5</v>
      </c>
      <c r="Q17" s="16">
        <v>1</v>
      </c>
      <c r="R17" s="16">
        <v>1</v>
      </c>
    </row>
    <row r="18" spans="1:18" x14ac:dyDescent="0.2">
      <c r="A18" s="18" t="s">
        <v>30</v>
      </c>
      <c r="B18" s="16">
        <v>274</v>
      </c>
      <c r="C18" s="16">
        <v>3</v>
      </c>
      <c r="D18" s="16">
        <v>12</v>
      </c>
      <c r="E18" s="16">
        <v>15</v>
      </c>
      <c r="F18" s="16">
        <v>7</v>
      </c>
      <c r="G18" s="16">
        <v>4</v>
      </c>
      <c r="H18" s="16">
        <v>6</v>
      </c>
      <c r="I18" s="16">
        <v>23</v>
      </c>
      <c r="J18" s="16">
        <v>2</v>
      </c>
      <c r="K18" s="16">
        <v>4</v>
      </c>
      <c r="L18" s="16">
        <v>5</v>
      </c>
      <c r="M18" s="16">
        <v>3</v>
      </c>
      <c r="N18" s="16">
        <v>172</v>
      </c>
      <c r="O18" s="16">
        <v>14</v>
      </c>
      <c r="P18" s="16">
        <v>4</v>
      </c>
      <c r="Q18" s="16">
        <v>0</v>
      </c>
      <c r="R18" s="16">
        <v>0</v>
      </c>
    </row>
    <row r="19" spans="1:18" x14ac:dyDescent="0.2">
      <c r="A19" s="18" t="s">
        <v>31</v>
      </c>
      <c r="B19" s="16">
        <v>445</v>
      </c>
      <c r="C19" s="16">
        <v>9</v>
      </c>
      <c r="D19" s="16">
        <v>21</v>
      </c>
      <c r="E19" s="16">
        <v>25</v>
      </c>
      <c r="F19" s="16">
        <v>18</v>
      </c>
      <c r="G19" s="16">
        <v>18</v>
      </c>
      <c r="H19" s="16">
        <v>15</v>
      </c>
      <c r="I19" s="16">
        <v>46</v>
      </c>
      <c r="J19" s="16">
        <v>13</v>
      </c>
      <c r="K19" s="16">
        <v>7</v>
      </c>
      <c r="L19" s="16">
        <v>5</v>
      </c>
      <c r="M19" s="16">
        <v>14</v>
      </c>
      <c r="N19" s="16">
        <v>220</v>
      </c>
      <c r="O19" s="16">
        <v>21</v>
      </c>
      <c r="P19" s="16">
        <v>13</v>
      </c>
      <c r="Q19" s="16">
        <v>0</v>
      </c>
      <c r="R19" s="16">
        <v>0</v>
      </c>
    </row>
    <row r="20" spans="1:18" x14ac:dyDescent="0.2">
      <c r="A20" s="18" t="s">
        <v>32</v>
      </c>
      <c r="B20" s="27">
        <v>30.8</v>
      </c>
      <c r="C20" s="27">
        <v>28.8</v>
      </c>
      <c r="D20" s="27">
        <v>30.6</v>
      </c>
      <c r="E20" s="27">
        <v>30.4</v>
      </c>
      <c r="F20" s="27">
        <v>30.3</v>
      </c>
      <c r="G20" s="27">
        <v>33.5</v>
      </c>
      <c r="H20" s="27">
        <v>32.700000000000003</v>
      </c>
      <c r="I20" s="27">
        <v>32.6</v>
      </c>
      <c r="J20" s="27">
        <v>29.8</v>
      </c>
      <c r="K20" s="27">
        <v>23</v>
      </c>
      <c r="L20" s="27">
        <v>29.8</v>
      </c>
      <c r="M20" s="27">
        <v>31.4</v>
      </c>
      <c r="N20" s="27">
        <v>30.7</v>
      </c>
      <c r="O20" s="27">
        <v>28.7</v>
      </c>
      <c r="P20" s="27">
        <v>32.299999999999997</v>
      </c>
      <c r="Q20" s="27">
        <v>30.4</v>
      </c>
      <c r="R20" s="27">
        <v>21.3</v>
      </c>
    </row>
    <row r="22" spans="1:18" x14ac:dyDescent="0.2">
      <c r="A22" s="18" t="s">
        <v>668</v>
      </c>
      <c r="B22" s="16">
        <v>10450</v>
      </c>
      <c r="C22" s="16">
        <v>76</v>
      </c>
      <c r="D22" s="16">
        <v>141</v>
      </c>
      <c r="E22" s="16">
        <v>371</v>
      </c>
      <c r="F22" s="16">
        <v>105</v>
      </c>
      <c r="G22" s="16">
        <v>121</v>
      </c>
      <c r="H22" s="16">
        <v>136</v>
      </c>
      <c r="I22" s="16">
        <v>1303</v>
      </c>
      <c r="J22" s="16">
        <v>142</v>
      </c>
      <c r="K22" s="16">
        <v>165</v>
      </c>
      <c r="L22" s="16">
        <v>128</v>
      </c>
      <c r="M22" s="16">
        <v>228</v>
      </c>
      <c r="N22" s="16">
        <v>7119</v>
      </c>
      <c r="O22" s="16">
        <v>288</v>
      </c>
      <c r="P22" s="16">
        <v>98</v>
      </c>
      <c r="Q22" s="16">
        <v>18</v>
      </c>
      <c r="R22" s="16">
        <v>11</v>
      </c>
    </row>
    <row r="23" spans="1:18" x14ac:dyDescent="0.2">
      <c r="A23" s="18" t="s">
        <v>18</v>
      </c>
      <c r="B23" s="16">
        <v>690</v>
      </c>
      <c r="C23" s="16">
        <v>7</v>
      </c>
      <c r="D23" s="16">
        <v>14</v>
      </c>
      <c r="E23" s="16">
        <v>19</v>
      </c>
      <c r="F23" s="16">
        <v>11</v>
      </c>
      <c r="G23" s="16">
        <v>9</v>
      </c>
      <c r="H23" s="16">
        <v>11</v>
      </c>
      <c r="I23" s="16">
        <v>75</v>
      </c>
      <c r="J23" s="16">
        <v>14</v>
      </c>
      <c r="K23" s="16">
        <v>11</v>
      </c>
      <c r="L23" s="16">
        <v>13</v>
      </c>
      <c r="M23" s="16">
        <v>15</v>
      </c>
      <c r="N23" s="16">
        <v>449</v>
      </c>
      <c r="O23" s="16">
        <v>29</v>
      </c>
      <c r="P23" s="16">
        <v>9</v>
      </c>
      <c r="Q23" s="16">
        <v>3</v>
      </c>
      <c r="R23" s="16">
        <v>1</v>
      </c>
    </row>
    <row r="24" spans="1:18" x14ac:dyDescent="0.2">
      <c r="A24" s="18" t="s">
        <v>719</v>
      </c>
      <c r="B24" s="16">
        <v>856</v>
      </c>
      <c r="C24" s="16">
        <v>11</v>
      </c>
      <c r="D24" s="16">
        <v>19</v>
      </c>
      <c r="E24" s="16">
        <v>28</v>
      </c>
      <c r="F24" s="16">
        <v>14</v>
      </c>
      <c r="G24" s="16">
        <v>12</v>
      </c>
      <c r="H24" s="16">
        <v>10</v>
      </c>
      <c r="I24" s="16">
        <v>80</v>
      </c>
      <c r="J24" s="16">
        <v>20</v>
      </c>
      <c r="K24" s="16">
        <v>16</v>
      </c>
      <c r="L24" s="16">
        <v>16</v>
      </c>
      <c r="M24" s="16">
        <v>23</v>
      </c>
      <c r="N24" s="16">
        <v>558</v>
      </c>
      <c r="O24" s="16">
        <v>34</v>
      </c>
      <c r="P24" s="16">
        <v>13</v>
      </c>
      <c r="Q24" s="16">
        <v>2</v>
      </c>
      <c r="R24" s="16">
        <v>0</v>
      </c>
    </row>
    <row r="25" spans="1:18" x14ac:dyDescent="0.2">
      <c r="A25" s="18" t="s">
        <v>720</v>
      </c>
      <c r="B25" s="16">
        <v>794</v>
      </c>
      <c r="C25" s="16">
        <v>7</v>
      </c>
      <c r="D25" s="16">
        <v>22</v>
      </c>
      <c r="E25" s="16">
        <v>21</v>
      </c>
      <c r="F25" s="16">
        <v>6</v>
      </c>
      <c r="G25" s="16">
        <v>14</v>
      </c>
      <c r="H25" s="16">
        <v>19</v>
      </c>
      <c r="I25" s="16">
        <v>88</v>
      </c>
      <c r="J25" s="16">
        <v>17</v>
      </c>
      <c r="K25" s="16">
        <v>11</v>
      </c>
      <c r="L25" s="16">
        <v>11</v>
      </c>
      <c r="M25" s="16">
        <v>14</v>
      </c>
      <c r="N25" s="16">
        <v>520</v>
      </c>
      <c r="O25" s="16">
        <v>30</v>
      </c>
      <c r="P25" s="16">
        <v>10</v>
      </c>
      <c r="Q25" s="16">
        <v>1</v>
      </c>
      <c r="R25" s="16">
        <v>3</v>
      </c>
    </row>
    <row r="26" spans="1:18" x14ac:dyDescent="0.2">
      <c r="A26" s="18" t="s">
        <v>19</v>
      </c>
      <c r="B26" s="16">
        <v>738</v>
      </c>
      <c r="C26" s="16">
        <v>3</v>
      </c>
      <c r="D26" s="16">
        <v>7</v>
      </c>
      <c r="E26" s="16">
        <v>15</v>
      </c>
      <c r="F26" s="16">
        <v>8</v>
      </c>
      <c r="G26" s="16">
        <v>6</v>
      </c>
      <c r="H26" s="16">
        <v>10</v>
      </c>
      <c r="I26" s="16">
        <v>72</v>
      </c>
      <c r="J26" s="16">
        <v>7</v>
      </c>
      <c r="K26" s="16">
        <v>35</v>
      </c>
      <c r="L26" s="16">
        <v>8</v>
      </c>
      <c r="M26" s="16">
        <v>19</v>
      </c>
      <c r="N26" s="16">
        <v>531</v>
      </c>
      <c r="O26" s="16">
        <v>9</v>
      </c>
      <c r="P26" s="16">
        <v>5</v>
      </c>
      <c r="Q26" s="16">
        <v>0</v>
      </c>
      <c r="R26" s="16">
        <v>3</v>
      </c>
    </row>
    <row r="27" spans="1:18" x14ac:dyDescent="0.2">
      <c r="A27" s="18" t="s">
        <v>20</v>
      </c>
      <c r="B27" s="16">
        <v>731</v>
      </c>
      <c r="C27" s="16">
        <v>4</v>
      </c>
      <c r="D27" s="16">
        <v>7</v>
      </c>
      <c r="E27" s="16">
        <v>22</v>
      </c>
      <c r="F27" s="16">
        <v>6</v>
      </c>
      <c r="G27" s="16">
        <v>11</v>
      </c>
      <c r="H27" s="16">
        <v>9</v>
      </c>
      <c r="I27" s="16">
        <v>76</v>
      </c>
      <c r="J27" s="16">
        <v>5</v>
      </c>
      <c r="K27" s="16">
        <v>5</v>
      </c>
      <c r="L27" s="16">
        <v>7</v>
      </c>
      <c r="M27" s="16">
        <v>14</v>
      </c>
      <c r="N27" s="16">
        <v>538</v>
      </c>
      <c r="O27" s="16">
        <v>23</v>
      </c>
      <c r="P27" s="16">
        <v>2</v>
      </c>
      <c r="Q27" s="16">
        <v>2</v>
      </c>
      <c r="R27" s="16">
        <v>0</v>
      </c>
    </row>
    <row r="28" spans="1:18" x14ac:dyDescent="0.2">
      <c r="A28" s="18" t="s">
        <v>21</v>
      </c>
      <c r="B28" s="16">
        <v>1106</v>
      </c>
      <c r="C28" s="16">
        <v>12</v>
      </c>
      <c r="D28" s="16">
        <v>5</v>
      </c>
      <c r="E28" s="16">
        <v>59</v>
      </c>
      <c r="F28" s="16">
        <v>13</v>
      </c>
      <c r="G28" s="16">
        <v>5</v>
      </c>
      <c r="H28" s="16">
        <v>6</v>
      </c>
      <c r="I28" s="16">
        <v>142</v>
      </c>
      <c r="J28" s="16">
        <v>9</v>
      </c>
      <c r="K28" s="16">
        <v>6</v>
      </c>
      <c r="L28" s="16">
        <v>10</v>
      </c>
      <c r="M28" s="16">
        <v>21</v>
      </c>
      <c r="N28" s="16">
        <v>783</v>
      </c>
      <c r="O28" s="16">
        <v>24</v>
      </c>
      <c r="P28" s="16">
        <v>9</v>
      </c>
      <c r="Q28" s="16">
        <v>1</v>
      </c>
      <c r="R28" s="16">
        <v>1</v>
      </c>
    </row>
    <row r="29" spans="1:18" x14ac:dyDescent="0.2">
      <c r="A29" s="18" t="s">
        <v>22</v>
      </c>
      <c r="B29" s="16">
        <v>1219</v>
      </c>
      <c r="C29" s="16">
        <v>3</v>
      </c>
      <c r="D29" s="16">
        <v>9</v>
      </c>
      <c r="E29" s="16">
        <v>44</v>
      </c>
      <c r="F29" s="16">
        <v>6</v>
      </c>
      <c r="G29" s="16">
        <v>7</v>
      </c>
      <c r="H29" s="16">
        <v>8</v>
      </c>
      <c r="I29" s="16">
        <v>174</v>
      </c>
      <c r="J29" s="16">
        <v>11</v>
      </c>
      <c r="K29" s="16">
        <v>15</v>
      </c>
      <c r="L29" s="16">
        <v>14</v>
      </c>
      <c r="M29" s="16">
        <v>13</v>
      </c>
      <c r="N29" s="16">
        <v>884</v>
      </c>
      <c r="O29" s="16">
        <v>22</v>
      </c>
      <c r="P29" s="16">
        <v>7</v>
      </c>
      <c r="Q29" s="16">
        <v>2</v>
      </c>
      <c r="R29" s="16">
        <v>0</v>
      </c>
    </row>
    <row r="30" spans="1:18" x14ac:dyDescent="0.2">
      <c r="A30" s="18" t="s">
        <v>23</v>
      </c>
      <c r="B30" s="16">
        <v>1104</v>
      </c>
      <c r="C30" s="16">
        <v>6</v>
      </c>
      <c r="D30" s="16">
        <v>9</v>
      </c>
      <c r="E30" s="16">
        <v>51</v>
      </c>
      <c r="F30" s="16">
        <v>6</v>
      </c>
      <c r="G30" s="16">
        <v>15</v>
      </c>
      <c r="H30" s="16">
        <v>14</v>
      </c>
      <c r="I30" s="16">
        <v>170</v>
      </c>
      <c r="J30" s="16">
        <v>17</v>
      </c>
      <c r="K30" s="16">
        <v>19</v>
      </c>
      <c r="L30" s="16">
        <v>12</v>
      </c>
      <c r="M30" s="16">
        <v>28</v>
      </c>
      <c r="N30" s="16">
        <v>728</v>
      </c>
      <c r="O30" s="16">
        <v>19</v>
      </c>
      <c r="P30" s="16">
        <v>9</v>
      </c>
      <c r="Q30" s="16">
        <v>1</v>
      </c>
      <c r="R30" s="16">
        <v>0</v>
      </c>
    </row>
    <row r="31" spans="1:18" x14ac:dyDescent="0.2">
      <c r="A31" s="18" t="s">
        <v>24</v>
      </c>
      <c r="B31" s="16">
        <v>976</v>
      </c>
      <c r="C31" s="16">
        <v>2</v>
      </c>
      <c r="D31" s="16">
        <v>7</v>
      </c>
      <c r="E31" s="16">
        <v>36</v>
      </c>
      <c r="F31" s="16">
        <v>11</v>
      </c>
      <c r="G31" s="16">
        <v>13</v>
      </c>
      <c r="H31" s="16">
        <v>13</v>
      </c>
      <c r="I31" s="16">
        <v>149</v>
      </c>
      <c r="J31" s="16">
        <v>10</v>
      </c>
      <c r="K31" s="16">
        <v>15</v>
      </c>
      <c r="L31" s="16">
        <v>15</v>
      </c>
      <c r="M31" s="16">
        <v>23</v>
      </c>
      <c r="N31" s="16">
        <v>645</v>
      </c>
      <c r="O31" s="16">
        <v>24</v>
      </c>
      <c r="P31" s="16">
        <v>10</v>
      </c>
      <c r="Q31" s="16">
        <v>3</v>
      </c>
      <c r="R31" s="16">
        <v>0</v>
      </c>
    </row>
    <row r="32" spans="1:18" x14ac:dyDescent="0.2">
      <c r="A32" s="18" t="s">
        <v>25</v>
      </c>
      <c r="B32" s="16">
        <v>750</v>
      </c>
      <c r="C32" s="16">
        <v>5</v>
      </c>
      <c r="D32" s="16">
        <v>11</v>
      </c>
      <c r="E32" s="16">
        <v>19</v>
      </c>
      <c r="F32" s="16">
        <v>5</v>
      </c>
      <c r="G32" s="16">
        <v>9</v>
      </c>
      <c r="H32" s="16">
        <v>10</v>
      </c>
      <c r="I32" s="16">
        <v>117</v>
      </c>
      <c r="J32" s="16">
        <v>9</v>
      </c>
      <c r="K32" s="16">
        <v>11</v>
      </c>
      <c r="L32" s="16">
        <v>6</v>
      </c>
      <c r="M32" s="16">
        <v>24</v>
      </c>
      <c r="N32" s="16">
        <v>502</v>
      </c>
      <c r="O32" s="16">
        <v>17</v>
      </c>
      <c r="P32" s="16">
        <v>4</v>
      </c>
      <c r="Q32" s="16">
        <v>0</v>
      </c>
      <c r="R32" s="16">
        <v>1</v>
      </c>
    </row>
    <row r="33" spans="1:18" x14ac:dyDescent="0.2">
      <c r="A33" s="18" t="s">
        <v>26</v>
      </c>
      <c r="B33" s="16">
        <v>510</v>
      </c>
      <c r="C33" s="16">
        <v>3</v>
      </c>
      <c r="D33" s="16">
        <v>5</v>
      </c>
      <c r="E33" s="16">
        <v>20</v>
      </c>
      <c r="F33" s="16">
        <v>4</v>
      </c>
      <c r="G33" s="16">
        <v>4</v>
      </c>
      <c r="H33" s="16">
        <v>7</v>
      </c>
      <c r="I33" s="16">
        <v>67</v>
      </c>
      <c r="J33" s="16">
        <v>9</v>
      </c>
      <c r="K33" s="16">
        <v>6</v>
      </c>
      <c r="L33" s="16">
        <v>6</v>
      </c>
      <c r="M33" s="16">
        <v>9</v>
      </c>
      <c r="N33" s="16">
        <v>352</v>
      </c>
      <c r="O33" s="16">
        <v>12</v>
      </c>
      <c r="P33" s="16">
        <v>4</v>
      </c>
      <c r="Q33" s="16">
        <v>2</v>
      </c>
      <c r="R33" s="16">
        <v>0</v>
      </c>
    </row>
    <row r="34" spans="1:18" x14ac:dyDescent="0.2">
      <c r="A34" s="18" t="s">
        <v>27</v>
      </c>
      <c r="B34" s="16">
        <v>306</v>
      </c>
      <c r="C34" s="16">
        <v>4</v>
      </c>
      <c r="D34" s="16">
        <v>5</v>
      </c>
      <c r="E34" s="16">
        <v>7</v>
      </c>
      <c r="F34" s="16">
        <v>2</v>
      </c>
      <c r="G34" s="16">
        <v>4</v>
      </c>
      <c r="H34" s="16">
        <v>3</v>
      </c>
      <c r="I34" s="16">
        <v>26</v>
      </c>
      <c r="J34" s="16">
        <v>2</v>
      </c>
      <c r="K34" s="16">
        <v>3</v>
      </c>
      <c r="L34" s="16">
        <v>2</v>
      </c>
      <c r="M34" s="16">
        <v>6</v>
      </c>
      <c r="N34" s="16">
        <v>224</v>
      </c>
      <c r="O34" s="16">
        <v>14</v>
      </c>
      <c r="P34" s="16">
        <v>2</v>
      </c>
      <c r="Q34" s="16">
        <v>0</v>
      </c>
      <c r="R34" s="16">
        <v>2</v>
      </c>
    </row>
    <row r="35" spans="1:18" x14ac:dyDescent="0.2">
      <c r="A35" s="18" t="s">
        <v>28</v>
      </c>
      <c r="B35" s="16">
        <v>230</v>
      </c>
      <c r="C35" s="16">
        <v>2</v>
      </c>
      <c r="D35" s="16">
        <v>5</v>
      </c>
      <c r="E35" s="16">
        <v>9</v>
      </c>
      <c r="F35" s="16">
        <v>3</v>
      </c>
      <c r="G35" s="16">
        <v>1</v>
      </c>
      <c r="H35" s="16">
        <v>3</v>
      </c>
      <c r="I35" s="16">
        <v>18</v>
      </c>
      <c r="J35" s="16">
        <v>4</v>
      </c>
      <c r="K35" s="16">
        <v>6</v>
      </c>
      <c r="L35" s="16">
        <v>3</v>
      </c>
      <c r="M35" s="16">
        <v>7</v>
      </c>
      <c r="N35" s="16">
        <v>152</v>
      </c>
      <c r="O35" s="16">
        <v>10</v>
      </c>
      <c r="P35" s="16">
        <v>6</v>
      </c>
      <c r="Q35" s="16">
        <v>1</v>
      </c>
      <c r="R35" s="16">
        <v>0</v>
      </c>
    </row>
    <row r="36" spans="1:18" x14ac:dyDescent="0.2">
      <c r="A36" s="18" t="s">
        <v>29</v>
      </c>
      <c r="B36" s="16">
        <v>161</v>
      </c>
      <c r="C36" s="16">
        <v>4</v>
      </c>
      <c r="D36" s="16">
        <v>3</v>
      </c>
      <c r="E36" s="16">
        <v>4</v>
      </c>
      <c r="F36" s="16">
        <v>0</v>
      </c>
      <c r="G36" s="16">
        <v>3</v>
      </c>
      <c r="H36" s="16">
        <v>5</v>
      </c>
      <c r="I36" s="16">
        <v>19</v>
      </c>
      <c r="J36" s="16">
        <v>2</v>
      </c>
      <c r="K36" s="16">
        <v>1</v>
      </c>
      <c r="L36" s="16">
        <v>3</v>
      </c>
      <c r="M36" s="16">
        <v>4</v>
      </c>
      <c r="N36" s="16">
        <v>100</v>
      </c>
      <c r="O36" s="16">
        <v>10</v>
      </c>
      <c r="P36" s="16">
        <v>3</v>
      </c>
      <c r="Q36" s="16">
        <v>0</v>
      </c>
      <c r="R36" s="16">
        <v>0</v>
      </c>
    </row>
    <row r="37" spans="1:18" x14ac:dyDescent="0.2">
      <c r="A37" s="18" t="s">
        <v>30</v>
      </c>
      <c r="B37" s="16">
        <v>115</v>
      </c>
      <c r="C37" s="16">
        <v>1</v>
      </c>
      <c r="D37" s="16">
        <v>5</v>
      </c>
      <c r="E37" s="16">
        <v>6</v>
      </c>
      <c r="F37" s="16">
        <v>2</v>
      </c>
      <c r="G37" s="16">
        <v>1</v>
      </c>
      <c r="H37" s="16">
        <v>1</v>
      </c>
      <c r="I37" s="16">
        <v>14</v>
      </c>
      <c r="J37" s="16">
        <v>2</v>
      </c>
      <c r="K37" s="16">
        <v>3</v>
      </c>
      <c r="L37" s="16">
        <v>0</v>
      </c>
      <c r="M37" s="16">
        <v>2</v>
      </c>
      <c r="N37" s="16">
        <v>73</v>
      </c>
      <c r="O37" s="16">
        <v>3</v>
      </c>
      <c r="P37" s="16">
        <v>2</v>
      </c>
      <c r="Q37" s="16">
        <v>0</v>
      </c>
      <c r="R37" s="16">
        <v>0</v>
      </c>
    </row>
    <row r="38" spans="1:18" x14ac:dyDescent="0.2">
      <c r="A38" s="18" t="s">
        <v>31</v>
      </c>
      <c r="B38" s="16">
        <v>164</v>
      </c>
      <c r="C38" s="16">
        <v>2</v>
      </c>
      <c r="D38" s="16">
        <v>8</v>
      </c>
      <c r="E38" s="16">
        <v>11</v>
      </c>
      <c r="F38" s="16">
        <v>8</v>
      </c>
      <c r="G38" s="16">
        <v>7</v>
      </c>
      <c r="H38" s="16">
        <v>7</v>
      </c>
      <c r="I38" s="16">
        <v>16</v>
      </c>
      <c r="J38" s="16">
        <v>4</v>
      </c>
      <c r="K38" s="16">
        <v>2</v>
      </c>
      <c r="L38" s="16">
        <v>2</v>
      </c>
      <c r="M38" s="16">
        <v>6</v>
      </c>
      <c r="N38" s="16">
        <v>80</v>
      </c>
      <c r="O38" s="16">
        <v>8</v>
      </c>
      <c r="P38" s="16">
        <v>3</v>
      </c>
      <c r="Q38" s="16">
        <v>0</v>
      </c>
      <c r="R38" s="16">
        <v>0</v>
      </c>
    </row>
    <row r="39" spans="1:18" x14ac:dyDescent="0.2">
      <c r="A39" s="18" t="s">
        <v>32</v>
      </c>
      <c r="B39" s="27">
        <v>31.3</v>
      </c>
      <c r="C39" s="27">
        <v>27.5</v>
      </c>
      <c r="D39" s="27">
        <v>26.5</v>
      </c>
      <c r="E39" s="27">
        <v>32.4</v>
      </c>
      <c r="F39" s="27">
        <v>27.9</v>
      </c>
      <c r="G39" s="27">
        <v>32.5</v>
      </c>
      <c r="H39" s="27">
        <v>31.9</v>
      </c>
      <c r="I39" s="27">
        <v>33.4</v>
      </c>
      <c r="J39" s="27">
        <v>29.4</v>
      </c>
      <c r="K39" s="27">
        <v>28.8</v>
      </c>
      <c r="L39" s="27">
        <v>29.5</v>
      </c>
      <c r="M39" s="27">
        <v>33.1</v>
      </c>
      <c r="N39" s="27">
        <v>31</v>
      </c>
      <c r="O39" s="27">
        <v>29</v>
      </c>
      <c r="P39" s="27">
        <v>30.7</v>
      </c>
      <c r="Q39" s="27">
        <v>30</v>
      </c>
      <c r="R39" s="27">
        <v>17.5</v>
      </c>
    </row>
    <row r="41" spans="1:18" x14ac:dyDescent="0.2">
      <c r="A41" s="18" t="s">
        <v>133</v>
      </c>
      <c r="B41" s="16">
        <v>8679</v>
      </c>
      <c r="C41" s="16">
        <v>62</v>
      </c>
      <c r="D41" s="16">
        <v>145</v>
      </c>
      <c r="E41" s="16">
        <v>267</v>
      </c>
      <c r="F41" s="16">
        <v>88</v>
      </c>
      <c r="G41" s="16">
        <v>118</v>
      </c>
      <c r="H41" s="16">
        <v>131</v>
      </c>
      <c r="I41" s="16">
        <v>801</v>
      </c>
      <c r="J41" s="16">
        <v>130</v>
      </c>
      <c r="K41" s="16">
        <v>110</v>
      </c>
      <c r="L41" s="16">
        <v>93</v>
      </c>
      <c r="M41" s="16">
        <v>139</v>
      </c>
      <c r="N41" s="16">
        <v>6195</v>
      </c>
      <c r="O41" s="16">
        <v>283</v>
      </c>
      <c r="P41" s="16">
        <v>84</v>
      </c>
      <c r="Q41" s="16">
        <v>21</v>
      </c>
      <c r="R41" s="16">
        <v>12</v>
      </c>
    </row>
    <row r="42" spans="1:18" x14ac:dyDescent="0.2">
      <c r="A42" s="18" t="s">
        <v>18</v>
      </c>
      <c r="B42" s="16">
        <v>618</v>
      </c>
      <c r="C42" s="16">
        <v>8</v>
      </c>
      <c r="D42" s="16">
        <v>8</v>
      </c>
      <c r="E42" s="16">
        <v>19</v>
      </c>
      <c r="F42" s="16">
        <v>6</v>
      </c>
      <c r="G42" s="16">
        <v>9</v>
      </c>
      <c r="H42" s="16">
        <v>12</v>
      </c>
      <c r="I42" s="16">
        <v>65</v>
      </c>
      <c r="J42" s="16">
        <v>8</v>
      </c>
      <c r="K42" s="16">
        <v>10</v>
      </c>
      <c r="L42" s="16">
        <v>12</v>
      </c>
      <c r="M42" s="16">
        <v>15</v>
      </c>
      <c r="N42" s="16">
        <v>410</v>
      </c>
      <c r="O42" s="16">
        <v>29</v>
      </c>
      <c r="P42" s="16">
        <v>3</v>
      </c>
      <c r="Q42" s="16">
        <v>3</v>
      </c>
      <c r="R42" s="16">
        <v>1</v>
      </c>
    </row>
    <row r="43" spans="1:18" x14ac:dyDescent="0.2">
      <c r="A43" s="18" t="s">
        <v>719</v>
      </c>
      <c r="B43" s="16">
        <v>844</v>
      </c>
      <c r="C43" s="16">
        <v>11</v>
      </c>
      <c r="D43" s="16">
        <v>14</v>
      </c>
      <c r="E43" s="16">
        <v>21</v>
      </c>
      <c r="F43" s="16">
        <v>9</v>
      </c>
      <c r="G43" s="16">
        <v>13</v>
      </c>
      <c r="H43" s="16">
        <v>13</v>
      </c>
      <c r="I43" s="16">
        <v>83</v>
      </c>
      <c r="J43" s="16">
        <v>17</v>
      </c>
      <c r="K43" s="16">
        <v>12</v>
      </c>
      <c r="L43" s="16">
        <v>7</v>
      </c>
      <c r="M43" s="16">
        <v>17</v>
      </c>
      <c r="N43" s="16">
        <v>566</v>
      </c>
      <c r="O43" s="16">
        <v>41</v>
      </c>
      <c r="P43" s="16">
        <v>16</v>
      </c>
      <c r="Q43" s="16">
        <v>3</v>
      </c>
      <c r="R43" s="16">
        <v>1</v>
      </c>
    </row>
    <row r="44" spans="1:18" x14ac:dyDescent="0.2">
      <c r="A44" s="18" t="s">
        <v>720</v>
      </c>
      <c r="B44" s="16">
        <v>761</v>
      </c>
      <c r="C44" s="16">
        <v>3</v>
      </c>
      <c r="D44" s="16">
        <v>25</v>
      </c>
      <c r="E44" s="16">
        <v>28</v>
      </c>
      <c r="F44" s="16">
        <v>10</v>
      </c>
      <c r="G44" s="16">
        <v>14</v>
      </c>
      <c r="H44" s="16">
        <v>17</v>
      </c>
      <c r="I44" s="16">
        <v>79</v>
      </c>
      <c r="J44" s="16">
        <v>12</v>
      </c>
      <c r="K44" s="16">
        <v>16</v>
      </c>
      <c r="L44" s="16">
        <v>12</v>
      </c>
      <c r="M44" s="16">
        <v>16</v>
      </c>
      <c r="N44" s="16">
        <v>495</v>
      </c>
      <c r="O44" s="16">
        <v>23</v>
      </c>
      <c r="P44" s="16">
        <v>8</v>
      </c>
      <c r="Q44" s="16">
        <v>2</v>
      </c>
      <c r="R44" s="16">
        <v>1</v>
      </c>
    </row>
    <row r="45" spans="1:18" x14ac:dyDescent="0.2">
      <c r="A45" s="18" t="s">
        <v>19</v>
      </c>
      <c r="B45" s="16">
        <v>644</v>
      </c>
      <c r="C45" s="16">
        <v>2</v>
      </c>
      <c r="D45" s="16">
        <v>5</v>
      </c>
      <c r="E45" s="16">
        <v>72</v>
      </c>
      <c r="F45" s="16">
        <v>3</v>
      </c>
      <c r="G45" s="16">
        <v>4</v>
      </c>
      <c r="H45" s="16">
        <v>10</v>
      </c>
      <c r="I45" s="16">
        <v>46</v>
      </c>
      <c r="J45" s="16">
        <v>8</v>
      </c>
      <c r="K45" s="16">
        <v>18</v>
      </c>
      <c r="L45" s="16">
        <v>7</v>
      </c>
      <c r="M45" s="16">
        <v>8</v>
      </c>
      <c r="N45" s="16">
        <v>442</v>
      </c>
      <c r="O45" s="16">
        <v>13</v>
      </c>
      <c r="P45" s="16">
        <v>4</v>
      </c>
      <c r="Q45" s="16">
        <v>1</v>
      </c>
      <c r="R45" s="16">
        <v>1</v>
      </c>
    </row>
    <row r="46" spans="1:18" x14ac:dyDescent="0.2">
      <c r="A46" s="18" t="s">
        <v>20</v>
      </c>
      <c r="B46" s="16">
        <v>611</v>
      </c>
      <c r="C46" s="16">
        <v>0</v>
      </c>
      <c r="D46" s="16">
        <v>6</v>
      </c>
      <c r="E46" s="16">
        <v>7</v>
      </c>
      <c r="F46" s="16">
        <v>5</v>
      </c>
      <c r="G46" s="16">
        <v>5</v>
      </c>
      <c r="H46" s="16">
        <v>4</v>
      </c>
      <c r="I46" s="16">
        <v>53</v>
      </c>
      <c r="J46" s="16">
        <v>8</v>
      </c>
      <c r="K46" s="16">
        <v>9</v>
      </c>
      <c r="L46" s="16">
        <v>2</v>
      </c>
      <c r="M46" s="16">
        <v>5</v>
      </c>
      <c r="N46" s="16">
        <v>477</v>
      </c>
      <c r="O46" s="16">
        <v>24</v>
      </c>
      <c r="P46" s="16">
        <v>3</v>
      </c>
      <c r="Q46" s="16">
        <v>1</v>
      </c>
      <c r="R46" s="16">
        <v>2</v>
      </c>
    </row>
    <row r="47" spans="1:18" x14ac:dyDescent="0.2">
      <c r="A47" s="18" t="s">
        <v>21</v>
      </c>
      <c r="B47" s="16">
        <v>804</v>
      </c>
      <c r="C47" s="16">
        <v>5</v>
      </c>
      <c r="D47" s="16">
        <v>9</v>
      </c>
      <c r="E47" s="16">
        <v>3</v>
      </c>
      <c r="F47" s="16">
        <v>5</v>
      </c>
      <c r="G47" s="16">
        <v>7</v>
      </c>
      <c r="H47" s="16">
        <v>5</v>
      </c>
      <c r="I47" s="16">
        <v>61</v>
      </c>
      <c r="J47" s="16">
        <v>12</v>
      </c>
      <c r="K47" s="16">
        <v>6</v>
      </c>
      <c r="L47" s="16">
        <v>6</v>
      </c>
      <c r="M47" s="16">
        <v>10</v>
      </c>
      <c r="N47" s="16">
        <v>656</v>
      </c>
      <c r="O47" s="16">
        <v>17</v>
      </c>
      <c r="P47" s="16">
        <v>2</v>
      </c>
      <c r="Q47" s="16">
        <v>0</v>
      </c>
      <c r="R47" s="16">
        <v>0</v>
      </c>
    </row>
    <row r="48" spans="1:18" x14ac:dyDescent="0.2">
      <c r="A48" s="18" t="s">
        <v>22</v>
      </c>
      <c r="B48" s="16">
        <v>950</v>
      </c>
      <c r="C48" s="16">
        <v>3</v>
      </c>
      <c r="D48" s="16">
        <v>9</v>
      </c>
      <c r="E48" s="16">
        <v>17</v>
      </c>
      <c r="F48" s="16">
        <v>4</v>
      </c>
      <c r="G48" s="16">
        <v>8</v>
      </c>
      <c r="H48" s="16">
        <v>6</v>
      </c>
      <c r="I48" s="16">
        <v>83</v>
      </c>
      <c r="J48" s="16">
        <v>10</v>
      </c>
      <c r="K48" s="16">
        <v>5</v>
      </c>
      <c r="L48" s="16">
        <v>5</v>
      </c>
      <c r="M48" s="16">
        <v>10</v>
      </c>
      <c r="N48" s="16">
        <v>757</v>
      </c>
      <c r="O48" s="16">
        <v>21</v>
      </c>
      <c r="P48" s="16">
        <v>8</v>
      </c>
      <c r="Q48" s="16">
        <v>4</v>
      </c>
      <c r="R48" s="16">
        <v>0</v>
      </c>
    </row>
    <row r="49" spans="1:19" x14ac:dyDescent="0.2">
      <c r="A49" s="18" t="s">
        <v>23</v>
      </c>
      <c r="B49" s="16">
        <v>787</v>
      </c>
      <c r="C49" s="16">
        <v>3</v>
      </c>
      <c r="D49" s="16">
        <v>8</v>
      </c>
      <c r="E49" s="16">
        <v>12</v>
      </c>
      <c r="F49" s="16">
        <v>6</v>
      </c>
      <c r="G49" s="16">
        <v>7</v>
      </c>
      <c r="H49" s="16">
        <v>6</v>
      </c>
      <c r="I49" s="16">
        <v>79</v>
      </c>
      <c r="J49" s="16">
        <v>12</v>
      </c>
      <c r="K49" s="16">
        <v>5</v>
      </c>
      <c r="L49" s="16">
        <v>12</v>
      </c>
      <c r="M49" s="16">
        <v>11</v>
      </c>
      <c r="N49" s="16">
        <v>591</v>
      </c>
      <c r="O49" s="16">
        <v>27</v>
      </c>
      <c r="P49" s="16">
        <v>7</v>
      </c>
      <c r="Q49" s="16">
        <v>1</v>
      </c>
      <c r="R49" s="16">
        <v>0</v>
      </c>
    </row>
    <row r="50" spans="1:19" x14ac:dyDescent="0.2">
      <c r="A50" s="18" t="s">
        <v>24</v>
      </c>
      <c r="B50" s="16">
        <v>675</v>
      </c>
      <c r="C50" s="16">
        <v>2</v>
      </c>
      <c r="D50" s="16">
        <v>6</v>
      </c>
      <c r="E50" s="16">
        <v>15</v>
      </c>
      <c r="F50" s="16">
        <v>7</v>
      </c>
      <c r="G50" s="16">
        <v>12</v>
      </c>
      <c r="H50" s="16">
        <v>11</v>
      </c>
      <c r="I50" s="16">
        <v>63</v>
      </c>
      <c r="J50" s="16">
        <v>6</v>
      </c>
      <c r="K50" s="16">
        <v>9</v>
      </c>
      <c r="L50" s="16">
        <v>8</v>
      </c>
      <c r="M50" s="16">
        <v>9</v>
      </c>
      <c r="N50" s="16">
        <v>502</v>
      </c>
      <c r="O50" s="16">
        <v>17</v>
      </c>
      <c r="P50" s="16">
        <v>6</v>
      </c>
      <c r="Q50" s="16">
        <v>0</v>
      </c>
      <c r="R50" s="16">
        <v>2</v>
      </c>
    </row>
    <row r="51" spans="1:19" x14ac:dyDescent="0.2">
      <c r="A51" s="18" t="s">
        <v>25</v>
      </c>
      <c r="B51" s="16">
        <v>522</v>
      </c>
      <c r="C51" s="16">
        <v>7</v>
      </c>
      <c r="D51" s="16">
        <v>9</v>
      </c>
      <c r="E51" s="16">
        <v>17</v>
      </c>
      <c r="F51" s="16">
        <v>4</v>
      </c>
      <c r="G51" s="16">
        <v>7</v>
      </c>
      <c r="H51" s="16">
        <v>5</v>
      </c>
      <c r="I51" s="16">
        <v>55</v>
      </c>
      <c r="J51" s="16">
        <v>7</v>
      </c>
      <c r="K51" s="16">
        <v>5</v>
      </c>
      <c r="L51" s="16">
        <v>4</v>
      </c>
      <c r="M51" s="16">
        <v>6</v>
      </c>
      <c r="N51" s="16">
        <v>378</v>
      </c>
      <c r="O51" s="16">
        <v>12</v>
      </c>
      <c r="P51" s="16">
        <v>2</v>
      </c>
      <c r="Q51" s="16">
        <v>3</v>
      </c>
      <c r="R51" s="16">
        <v>1</v>
      </c>
    </row>
    <row r="52" spans="1:19" x14ac:dyDescent="0.2">
      <c r="A52" s="18" t="s">
        <v>26</v>
      </c>
      <c r="B52" s="16">
        <v>376</v>
      </c>
      <c r="C52" s="16">
        <v>4</v>
      </c>
      <c r="D52" s="16">
        <v>8</v>
      </c>
      <c r="E52" s="16">
        <v>9</v>
      </c>
      <c r="F52" s="16">
        <v>7</v>
      </c>
      <c r="G52" s="16">
        <v>8</v>
      </c>
      <c r="H52" s="16">
        <v>9</v>
      </c>
      <c r="I52" s="16">
        <v>31</v>
      </c>
      <c r="J52" s="16">
        <v>8</v>
      </c>
      <c r="K52" s="16">
        <v>3</v>
      </c>
      <c r="L52" s="16">
        <v>3</v>
      </c>
      <c r="M52" s="16">
        <v>8</v>
      </c>
      <c r="N52" s="16">
        <v>264</v>
      </c>
      <c r="O52" s="16">
        <v>9</v>
      </c>
      <c r="P52" s="16">
        <v>4</v>
      </c>
      <c r="Q52" s="16">
        <v>0</v>
      </c>
      <c r="R52" s="16">
        <v>1</v>
      </c>
    </row>
    <row r="53" spans="1:19" x14ac:dyDescent="0.2">
      <c r="A53" s="18" t="s">
        <v>27</v>
      </c>
      <c r="B53" s="16">
        <v>257</v>
      </c>
      <c r="C53" s="16">
        <v>1</v>
      </c>
      <c r="D53" s="16">
        <v>4</v>
      </c>
      <c r="E53" s="16">
        <v>4</v>
      </c>
      <c r="F53" s="16">
        <v>2</v>
      </c>
      <c r="G53" s="16">
        <v>3</v>
      </c>
      <c r="H53" s="16">
        <v>11</v>
      </c>
      <c r="I53" s="16">
        <v>24</v>
      </c>
      <c r="J53" s="16">
        <v>8</v>
      </c>
      <c r="K53" s="16">
        <v>2</v>
      </c>
      <c r="L53" s="16">
        <v>2</v>
      </c>
      <c r="M53" s="16">
        <v>5</v>
      </c>
      <c r="N53" s="16">
        <v>176</v>
      </c>
      <c r="O53" s="16">
        <v>12</v>
      </c>
      <c r="P53" s="16">
        <v>3</v>
      </c>
      <c r="Q53" s="16">
        <v>0</v>
      </c>
      <c r="R53" s="16">
        <v>0</v>
      </c>
    </row>
    <row r="54" spans="1:19" x14ac:dyDescent="0.2">
      <c r="A54" s="18" t="s">
        <v>28</v>
      </c>
      <c r="B54" s="16">
        <v>233</v>
      </c>
      <c r="C54" s="16">
        <v>2</v>
      </c>
      <c r="D54" s="16">
        <v>5</v>
      </c>
      <c r="E54" s="16">
        <v>14</v>
      </c>
      <c r="F54" s="16">
        <v>2</v>
      </c>
      <c r="G54" s="16">
        <v>4</v>
      </c>
      <c r="H54" s="16">
        <v>2</v>
      </c>
      <c r="I54" s="16">
        <v>22</v>
      </c>
      <c r="J54" s="16">
        <v>1</v>
      </c>
      <c r="K54" s="16">
        <v>2</v>
      </c>
      <c r="L54" s="16">
        <v>3</v>
      </c>
      <c r="M54" s="16">
        <v>7</v>
      </c>
      <c r="N54" s="16">
        <v>152</v>
      </c>
      <c r="O54" s="16">
        <v>10</v>
      </c>
      <c r="P54" s="16">
        <v>4</v>
      </c>
      <c r="Q54" s="16">
        <v>2</v>
      </c>
      <c r="R54" s="16">
        <v>1</v>
      </c>
    </row>
    <row r="55" spans="1:19" x14ac:dyDescent="0.2">
      <c r="A55" s="18" t="s">
        <v>29</v>
      </c>
      <c r="B55" s="16">
        <v>157</v>
      </c>
      <c r="C55" s="16">
        <v>2</v>
      </c>
      <c r="D55" s="16">
        <v>9</v>
      </c>
      <c r="E55" s="16">
        <v>6</v>
      </c>
      <c r="F55" s="16">
        <v>3</v>
      </c>
      <c r="G55" s="16">
        <v>3</v>
      </c>
      <c r="H55" s="16">
        <v>7</v>
      </c>
      <c r="I55" s="16">
        <v>18</v>
      </c>
      <c r="J55" s="16">
        <v>4</v>
      </c>
      <c r="K55" s="16">
        <v>2</v>
      </c>
      <c r="L55" s="16">
        <v>2</v>
      </c>
      <c r="M55" s="16">
        <v>3</v>
      </c>
      <c r="N55" s="16">
        <v>90</v>
      </c>
      <c r="O55" s="16">
        <v>4</v>
      </c>
      <c r="P55" s="16">
        <v>2</v>
      </c>
      <c r="Q55" s="16">
        <v>1</v>
      </c>
      <c r="R55" s="16">
        <v>1</v>
      </c>
    </row>
    <row r="56" spans="1:19" x14ac:dyDescent="0.2">
      <c r="A56" s="18" t="s">
        <v>30</v>
      </c>
      <c r="B56" s="16">
        <v>159</v>
      </c>
      <c r="C56" s="16">
        <v>2</v>
      </c>
      <c r="D56" s="16">
        <v>7</v>
      </c>
      <c r="E56" s="16">
        <v>9</v>
      </c>
      <c r="F56" s="16">
        <v>5</v>
      </c>
      <c r="G56" s="16">
        <v>3</v>
      </c>
      <c r="H56" s="16">
        <v>5</v>
      </c>
      <c r="I56" s="16">
        <v>9</v>
      </c>
      <c r="J56" s="16">
        <v>0</v>
      </c>
      <c r="K56" s="16">
        <v>1</v>
      </c>
      <c r="L56" s="16">
        <v>5</v>
      </c>
      <c r="M56" s="16">
        <v>1</v>
      </c>
      <c r="N56" s="16">
        <v>99</v>
      </c>
      <c r="O56" s="16">
        <v>11</v>
      </c>
      <c r="P56" s="16">
        <v>2</v>
      </c>
      <c r="Q56" s="16">
        <v>0</v>
      </c>
      <c r="R56" s="16">
        <v>0</v>
      </c>
    </row>
    <row r="57" spans="1:19" x14ac:dyDescent="0.2">
      <c r="A57" s="18" t="s">
        <v>31</v>
      </c>
      <c r="B57" s="16">
        <v>281</v>
      </c>
      <c r="C57" s="16">
        <v>7</v>
      </c>
      <c r="D57" s="16">
        <v>13</v>
      </c>
      <c r="E57" s="16">
        <v>14</v>
      </c>
      <c r="F57" s="16">
        <v>10</v>
      </c>
      <c r="G57" s="16">
        <v>11</v>
      </c>
      <c r="H57" s="16">
        <v>8</v>
      </c>
      <c r="I57" s="16">
        <v>30</v>
      </c>
      <c r="J57" s="16">
        <v>9</v>
      </c>
      <c r="K57" s="16">
        <v>5</v>
      </c>
      <c r="L57" s="16">
        <v>3</v>
      </c>
      <c r="M57" s="16">
        <v>8</v>
      </c>
      <c r="N57" s="16">
        <v>140</v>
      </c>
      <c r="O57" s="16">
        <v>13</v>
      </c>
      <c r="P57" s="16">
        <v>10</v>
      </c>
      <c r="Q57" s="16">
        <v>0</v>
      </c>
      <c r="R57" s="16">
        <v>0</v>
      </c>
    </row>
    <row r="58" spans="1:19" x14ac:dyDescent="0.2">
      <c r="A58" s="22" t="s">
        <v>32</v>
      </c>
      <c r="B58" s="26">
        <v>30.3</v>
      </c>
      <c r="C58" s="26">
        <v>33.299999999999997</v>
      </c>
      <c r="D58" s="26">
        <v>33.1</v>
      </c>
      <c r="E58" s="26">
        <v>19.5</v>
      </c>
      <c r="F58" s="26">
        <v>36.700000000000003</v>
      </c>
      <c r="G58" s="26">
        <v>34.4</v>
      </c>
      <c r="H58" s="26">
        <v>33.799999999999997</v>
      </c>
      <c r="I58" s="26">
        <v>30.8</v>
      </c>
      <c r="J58" s="26">
        <v>30</v>
      </c>
      <c r="K58" s="26">
        <v>19.7</v>
      </c>
      <c r="L58" s="26">
        <v>30.5</v>
      </c>
      <c r="M58" s="26">
        <v>29.3</v>
      </c>
      <c r="N58" s="26">
        <v>30.3</v>
      </c>
      <c r="O58" s="26">
        <v>28.4</v>
      </c>
      <c r="P58" s="26">
        <v>33.799999999999997</v>
      </c>
      <c r="Q58" s="26">
        <v>30.6</v>
      </c>
      <c r="R58" s="26">
        <v>32.5</v>
      </c>
      <c r="S58" s="23"/>
    </row>
    <row r="59" spans="1:19" x14ac:dyDescent="0.2">
      <c r="A59" s="24" t="s">
        <v>722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</sheetData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8B6A-24F2-4EF3-A9C8-D7E39141202A}">
  <dimension ref="A1:S53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6384" width="8.88671875" style="1"/>
  </cols>
  <sheetData>
    <row r="1" spans="1:19" x14ac:dyDescent="0.2">
      <c r="A1" s="1" t="s">
        <v>154</v>
      </c>
      <c r="J1" s="1" t="s">
        <v>154</v>
      </c>
    </row>
    <row r="2" spans="1:19" ht="9.6" customHeight="1" x14ac:dyDescent="0.2">
      <c r="A2" s="2" t="s">
        <v>155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155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265</v>
      </c>
      <c r="C4" s="1">
        <v>58</v>
      </c>
      <c r="D4" s="1">
        <v>5</v>
      </c>
      <c r="E4" s="1">
        <v>2</v>
      </c>
      <c r="F4" s="1">
        <v>0</v>
      </c>
      <c r="G4" s="1">
        <v>0</v>
      </c>
      <c r="H4" s="1">
        <v>2</v>
      </c>
      <c r="I4" s="1">
        <v>16</v>
      </c>
      <c r="J4" s="1" t="s">
        <v>1</v>
      </c>
      <c r="K4" s="1">
        <v>3</v>
      </c>
      <c r="L4" s="1">
        <v>8</v>
      </c>
      <c r="M4" s="1">
        <v>0</v>
      </c>
      <c r="N4" s="1">
        <v>1</v>
      </c>
      <c r="O4" s="1">
        <v>166</v>
      </c>
      <c r="P4" s="1">
        <v>2</v>
      </c>
      <c r="Q4" s="1">
        <v>2</v>
      </c>
      <c r="R4" s="1">
        <v>0</v>
      </c>
      <c r="S4" s="1">
        <v>0</v>
      </c>
    </row>
    <row r="5" spans="1:19" x14ac:dyDescent="0.2">
      <c r="A5" s="1" t="s">
        <v>90</v>
      </c>
      <c r="B5" s="1">
        <v>924</v>
      </c>
      <c r="C5" s="1">
        <v>16</v>
      </c>
      <c r="D5" s="1">
        <v>182</v>
      </c>
      <c r="E5" s="1">
        <v>39</v>
      </c>
      <c r="F5" s="1">
        <v>6</v>
      </c>
      <c r="G5" s="1">
        <v>0</v>
      </c>
      <c r="H5" s="1">
        <v>2</v>
      </c>
      <c r="I5" s="1">
        <v>36</v>
      </c>
      <c r="J5" s="1" t="s">
        <v>90</v>
      </c>
      <c r="K5" s="1">
        <v>5</v>
      </c>
      <c r="L5" s="1">
        <v>38</v>
      </c>
      <c r="M5" s="1">
        <v>3</v>
      </c>
      <c r="N5" s="1">
        <v>14</v>
      </c>
      <c r="O5" s="1">
        <v>580</v>
      </c>
      <c r="P5" s="1">
        <v>2</v>
      </c>
      <c r="Q5" s="1">
        <v>1</v>
      </c>
      <c r="R5" s="1">
        <v>0</v>
      </c>
      <c r="S5" s="1">
        <v>0</v>
      </c>
    </row>
    <row r="6" spans="1:19" x14ac:dyDescent="0.2">
      <c r="A6" s="1" t="s">
        <v>3</v>
      </c>
      <c r="B6" s="1">
        <v>1223</v>
      </c>
      <c r="C6" s="1">
        <v>6</v>
      </c>
      <c r="D6" s="1">
        <v>15</v>
      </c>
      <c r="E6" s="1">
        <v>239</v>
      </c>
      <c r="F6" s="1">
        <v>7</v>
      </c>
      <c r="G6" s="1">
        <v>3</v>
      </c>
      <c r="H6" s="1">
        <v>6</v>
      </c>
      <c r="I6" s="1">
        <v>77</v>
      </c>
      <c r="J6" s="1" t="s">
        <v>3</v>
      </c>
      <c r="K6" s="1">
        <v>10</v>
      </c>
      <c r="L6" s="1">
        <v>16</v>
      </c>
      <c r="M6" s="1">
        <v>28</v>
      </c>
      <c r="N6" s="1">
        <v>6</v>
      </c>
      <c r="O6" s="1">
        <v>797</v>
      </c>
      <c r="P6" s="1">
        <v>7</v>
      </c>
      <c r="Q6" s="1">
        <v>5</v>
      </c>
      <c r="R6" s="1">
        <v>0</v>
      </c>
      <c r="S6" s="1">
        <v>1</v>
      </c>
    </row>
    <row r="7" spans="1:19" x14ac:dyDescent="0.2">
      <c r="A7" s="1" t="s">
        <v>4</v>
      </c>
      <c r="B7" s="1">
        <v>520</v>
      </c>
      <c r="C7" s="1">
        <v>2</v>
      </c>
      <c r="D7" s="1">
        <v>1</v>
      </c>
      <c r="E7" s="1">
        <v>4</v>
      </c>
      <c r="F7" s="1">
        <v>130</v>
      </c>
      <c r="G7" s="1">
        <v>9</v>
      </c>
      <c r="H7" s="1">
        <v>4</v>
      </c>
      <c r="I7" s="1">
        <v>59</v>
      </c>
      <c r="J7" s="1" t="s">
        <v>4</v>
      </c>
      <c r="K7" s="1">
        <v>0</v>
      </c>
      <c r="L7" s="1">
        <v>3</v>
      </c>
      <c r="M7" s="1">
        <v>3</v>
      </c>
      <c r="N7" s="1">
        <v>16</v>
      </c>
      <c r="O7" s="1">
        <v>282</v>
      </c>
      <c r="P7" s="1">
        <v>7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529</v>
      </c>
      <c r="C8" s="1">
        <v>2</v>
      </c>
      <c r="D8" s="1">
        <v>0</v>
      </c>
      <c r="E8" s="1">
        <v>7</v>
      </c>
      <c r="F8" s="1">
        <v>3</v>
      </c>
      <c r="G8" s="1">
        <v>162</v>
      </c>
      <c r="H8" s="1">
        <v>12</v>
      </c>
      <c r="I8" s="1">
        <v>31</v>
      </c>
      <c r="J8" s="1" t="s">
        <v>5</v>
      </c>
      <c r="K8" s="1">
        <v>5</v>
      </c>
      <c r="L8" s="1">
        <v>6</v>
      </c>
      <c r="M8" s="1">
        <v>2</v>
      </c>
      <c r="N8" s="1">
        <v>4</v>
      </c>
      <c r="O8" s="1">
        <v>294</v>
      </c>
      <c r="P8" s="1">
        <v>1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726</v>
      </c>
      <c r="C9" s="1">
        <v>0</v>
      </c>
      <c r="D9" s="1">
        <v>4</v>
      </c>
      <c r="E9" s="1">
        <v>6</v>
      </c>
      <c r="F9" s="1">
        <v>2</v>
      </c>
      <c r="G9" s="1">
        <v>17</v>
      </c>
      <c r="H9" s="1">
        <v>129</v>
      </c>
      <c r="I9" s="1">
        <v>95</v>
      </c>
      <c r="J9" s="1" t="s">
        <v>6</v>
      </c>
      <c r="K9" s="1">
        <v>1</v>
      </c>
      <c r="L9" s="1">
        <v>5</v>
      </c>
      <c r="M9" s="1">
        <v>4</v>
      </c>
      <c r="N9" s="1">
        <v>12</v>
      </c>
      <c r="O9" s="1">
        <v>447</v>
      </c>
      <c r="P9" s="1">
        <v>3</v>
      </c>
      <c r="Q9" s="1">
        <v>1</v>
      </c>
      <c r="R9" s="1">
        <v>0</v>
      </c>
      <c r="S9" s="1">
        <v>0</v>
      </c>
    </row>
    <row r="10" spans="1:19" x14ac:dyDescent="0.2">
      <c r="A10" s="1" t="s">
        <v>7</v>
      </c>
      <c r="B10" s="1">
        <v>820</v>
      </c>
      <c r="C10" s="1">
        <v>4</v>
      </c>
      <c r="D10" s="1">
        <v>2</v>
      </c>
      <c r="E10" s="1">
        <v>9</v>
      </c>
      <c r="F10" s="1">
        <v>0</v>
      </c>
      <c r="G10" s="1">
        <v>4</v>
      </c>
      <c r="H10" s="1">
        <v>5</v>
      </c>
      <c r="I10" s="1">
        <v>448</v>
      </c>
      <c r="J10" s="1" t="s">
        <v>7</v>
      </c>
      <c r="K10" s="1">
        <v>9</v>
      </c>
      <c r="L10" s="1">
        <v>6</v>
      </c>
      <c r="M10" s="1">
        <v>3</v>
      </c>
      <c r="N10" s="1">
        <v>2</v>
      </c>
      <c r="O10" s="1">
        <v>327</v>
      </c>
      <c r="P10" s="1">
        <v>0</v>
      </c>
      <c r="Q10" s="1">
        <v>1</v>
      </c>
      <c r="R10" s="1">
        <v>0</v>
      </c>
      <c r="S10" s="1">
        <v>0</v>
      </c>
    </row>
    <row r="11" spans="1:19" x14ac:dyDescent="0.2">
      <c r="A11" s="1" t="s">
        <v>8</v>
      </c>
      <c r="B11" s="1">
        <v>492</v>
      </c>
      <c r="C11" s="1">
        <v>0</v>
      </c>
      <c r="D11" s="1">
        <v>0</v>
      </c>
      <c r="E11" s="1">
        <v>10</v>
      </c>
      <c r="F11" s="1">
        <v>0</v>
      </c>
      <c r="G11" s="1">
        <v>1</v>
      </c>
      <c r="H11" s="1">
        <v>1</v>
      </c>
      <c r="I11" s="1">
        <v>26</v>
      </c>
      <c r="J11" s="1" t="s">
        <v>8</v>
      </c>
      <c r="K11" s="1">
        <v>126</v>
      </c>
      <c r="L11" s="1">
        <v>15</v>
      </c>
      <c r="M11" s="1">
        <v>2</v>
      </c>
      <c r="N11" s="1">
        <v>7</v>
      </c>
      <c r="O11" s="1">
        <v>301</v>
      </c>
      <c r="P11" s="1">
        <v>3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164</v>
      </c>
      <c r="C12" s="1">
        <v>2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15</v>
      </c>
      <c r="J12" s="1" t="s">
        <v>9</v>
      </c>
      <c r="K12" s="1">
        <v>3</v>
      </c>
      <c r="L12" s="1">
        <v>70</v>
      </c>
      <c r="M12" s="1">
        <v>0</v>
      </c>
      <c r="N12" s="1">
        <v>5</v>
      </c>
      <c r="O12" s="1">
        <v>68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302</v>
      </c>
      <c r="C13" s="1">
        <v>0</v>
      </c>
      <c r="D13" s="1">
        <v>0</v>
      </c>
      <c r="E13" s="1">
        <v>5</v>
      </c>
      <c r="F13" s="1">
        <v>0</v>
      </c>
      <c r="G13" s="1">
        <v>1</v>
      </c>
      <c r="H13" s="1">
        <v>3</v>
      </c>
      <c r="I13" s="1">
        <v>11</v>
      </c>
      <c r="J13" s="1" t="s">
        <v>10</v>
      </c>
      <c r="K13" s="1">
        <v>8</v>
      </c>
      <c r="L13" s="1">
        <v>1</v>
      </c>
      <c r="M13" s="1">
        <v>128</v>
      </c>
      <c r="N13" s="1">
        <v>4</v>
      </c>
      <c r="O13" s="1">
        <v>141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91</v>
      </c>
      <c r="B14" s="1">
        <v>529</v>
      </c>
      <c r="C14" s="1">
        <v>1</v>
      </c>
      <c r="D14" s="1">
        <v>0</v>
      </c>
      <c r="E14" s="1">
        <v>8</v>
      </c>
      <c r="F14" s="1">
        <v>1</v>
      </c>
      <c r="G14" s="1">
        <v>3</v>
      </c>
      <c r="H14" s="1">
        <v>1</v>
      </c>
      <c r="I14" s="1">
        <v>22</v>
      </c>
      <c r="J14" s="1" t="s">
        <v>91</v>
      </c>
      <c r="K14" s="1">
        <v>8</v>
      </c>
      <c r="L14" s="1">
        <v>19</v>
      </c>
      <c r="M14" s="1">
        <v>9</v>
      </c>
      <c r="N14" s="1">
        <v>210</v>
      </c>
      <c r="O14" s="1">
        <v>242</v>
      </c>
      <c r="P14" s="1">
        <v>1</v>
      </c>
      <c r="Q14" s="1">
        <v>1</v>
      </c>
      <c r="R14" s="1">
        <v>0</v>
      </c>
      <c r="S14" s="1">
        <v>3</v>
      </c>
    </row>
    <row r="15" spans="1:19" x14ac:dyDescent="0.2">
      <c r="A15" s="1" t="s">
        <v>14</v>
      </c>
      <c r="B15" s="1">
        <v>509</v>
      </c>
      <c r="C15" s="1">
        <v>0</v>
      </c>
      <c r="D15" s="1">
        <v>2</v>
      </c>
      <c r="E15" s="1">
        <v>13</v>
      </c>
      <c r="F15" s="1">
        <v>2</v>
      </c>
      <c r="G15" s="1">
        <v>0</v>
      </c>
      <c r="H15" s="1">
        <v>0</v>
      </c>
      <c r="I15" s="1">
        <v>42</v>
      </c>
      <c r="J15" s="1" t="s">
        <v>14</v>
      </c>
      <c r="K15" s="1">
        <v>0</v>
      </c>
      <c r="L15" s="1">
        <v>4</v>
      </c>
      <c r="M15" s="1">
        <v>1</v>
      </c>
      <c r="N15" s="1">
        <v>3</v>
      </c>
      <c r="O15" s="1">
        <v>307</v>
      </c>
      <c r="P15" s="1">
        <v>5</v>
      </c>
      <c r="Q15" s="1">
        <v>130</v>
      </c>
      <c r="R15" s="1">
        <v>0</v>
      </c>
      <c r="S15" s="1">
        <v>0</v>
      </c>
    </row>
    <row r="16" spans="1:19" x14ac:dyDescent="0.2">
      <c r="A16" s="1" t="s">
        <v>13</v>
      </c>
      <c r="B16" s="1">
        <v>1356</v>
      </c>
      <c r="C16" s="1">
        <v>5</v>
      </c>
      <c r="D16" s="1">
        <v>4</v>
      </c>
      <c r="E16" s="1">
        <v>9</v>
      </c>
      <c r="F16" s="1">
        <v>2</v>
      </c>
      <c r="G16" s="1">
        <v>1</v>
      </c>
      <c r="H16" s="1">
        <v>4</v>
      </c>
      <c r="I16" s="1">
        <v>78</v>
      </c>
      <c r="J16" s="1" t="s">
        <v>13</v>
      </c>
      <c r="K16" s="1">
        <v>4</v>
      </c>
      <c r="L16" s="1">
        <v>7</v>
      </c>
      <c r="M16" s="1">
        <v>4</v>
      </c>
      <c r="N16" s="1">
        <v>6</v>
      </c>
      <c r="O16" s="1">
        <v>769</v>
      </c>
      <c r="P16" s="1">
        <v>460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4205</v>
      </c>
      <c r="C17" s="1">
        <v>29</v>
      </c>
      <c r="D17" s="1">
        <v>46</v>
      </c>
      <c r="E17" s="1">
        <v>17</v>
      </c>
      <c r="F17" s="1">
        <v>18</v>
      </c>
      <c r="G17" s="1">
        <v>7</v>
      </c>
      <c r="H17" s="1">
        <v>66</v>
      </c>
      <c r="I17" s="1">
        <v>299</v>
      </c>
      <c r="J17" s="1" t="s">
        <v>12</v>
      </c>
      <c r="K17" s="1">
        <v>40</v>
      </c>
      <c r="L17" s="1">
        <v>18</v>
      </c>
      <c r="M17" s="1">
        <v>13</v>
      </c>
      <c r="N17" s="1">
        <v>7</v>
      </c>
      <c r="O17" s="1">
        <v>3584</v>
      </c>
      <c r="P17" s="1">
        <v>33</v>
      </c>
      <c r="Q17" s="1">
        <v>15</v>
      </c>
      <c r="R17" s="1">
        <v>11</v>
      </c>
      <c r="S17" s="1">
        <v>2</v>
      </c>
    </row>
    <row r="18" spans="1:19" x14ac:dyDescent="0.2">
      <c r="A18" s="1" t="s">
        <v>15</v>
      </c>
      <c r="B18" s="1">
        <v>93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73</v>
      </c>
      <c r="P18" s="1">
        <v>0</v>
      </c>
      <c r="Q18" s="1">
        <v>0</v>
      </c>
      <c r="R18" s="1">
        <v>15</v>
      </c>
      <c r="S18" s="1">
        <v>2</v>
      </c>
    </row>
    <row r="19" spans="1:19" x14ac:dyDescent="0.2">
      <c r="A19" s="1" t="s">
        <v>16</v>
      </c>
      <c r="B19" s="1">
        <v>79</v>
      </c>
      <c r="C19" s="1">
        <v>3</v>
      </c>
      <c r="D19" s="1">
        <v>0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62</v>
      </c>
      <c r="P19" s="1">
        <v>0</v>
      </c>
      <c r="Q19" s="1">
        <v>0</v>
      </c>
      <c r="R19" s="1">
        <v>2</v>
      </c>
      <c r="S19" s="1">
        <v>10</v>
      </c>
    </row>
    <row r="20" spans="1:19" x14ac:dyDescent="0.2">
      <c r="A20" s="1" t="s">
        <v>92</v>
      </c>
      <c r="B20" s="1">
        <v>70</v>
      </c>
      <c r="C20" s="1">
        <v>3</v>
      </c>
      <c r="D20" s="1">
        <v>1</v>
      </c>
      <c r="E20" s="1">
        <v>0</v>
      </c>
      <c r="F20" s="1">
        <v>2</v>
      </c>
      <c r="G20" s="1">
        <v>1</v>
      </c>
      <c r="H20" s="1">
        <v>1</v>
      </c>
      <c r="I20" s="1">
        <v>2</v>
      </c>
      <c r="J20" s="1" t="s">
        <v>92</v>
      </c>
      <c r="K20" s="1">
        <v>0</v>
      </c>
      <c r="L20" s="1">
        <v>0</v>
      </c>
      <c r="M20" s="1">
        <v>0</v>
      </c>
      <c r="N20" s="1">
        <v>0</v>
      </c>
      <c r="O20" s="1">
        <v>58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93</v>
      </c>
      <c r="B21" s="1">
        <v>99</v>
      </c>
      <c r="C21" s="1">
        <v>1</v>
      </c>
      <c r="D21" s="1">
        <v>1</v>
      </c>
      <c r="E21" s="1">
        <v>7</v>
      </c>
      <c r="F21" s="1">
        <v>0</v>
      </c>
      <c r="G21" s="1">
        <v>1</v>
      </c>
      <c r="H21" s="1">
        <v>0</v>
      </c>
      <c r="I21" s="1">
        <v>7</v>
      </c>
      <c r="J21" s="1" t="s">
        <v>93</v>
      </c>
      <c r="K21" s="1">
        <v>0</v>
      </c>
      <c r="L21" s="1">
        <v>4</v>
      </c>
      <c r="M21" s="1">
        <v>0</v>
      </c>
      <c r="N21" s="1">
        <v>0</v>
      </c>
      <c r="O21" s="1">
        <v>77</v>
      </c>
      <c r="P21" s="1">
        <v>0</v>
      </c>
      <c r="Q21" s="1">
        <v>1</v>
      </c>
      <c r="R21" s="1">
        <v>0</v>
      </c>
      <c r="S21" s="1">
        <v>0</v>
      </c>
    </row>
    <row r="22" spans="1:19" x14ac:dyDescent="0.2">
      <c r="A22" s="1" t="s">
        <v>94</v>
      </c>
      <c r="B22" s="1">
        <v>550</v>
      </c>
      <c r="C22" s="1">
        <v>1</v>
      </c>
      <c r="D22" s="1">
        <v>2</v>
      </c>
      <c r="E22" s="1">
        <v>21</v>
      </c>
      <c r="F22" s="1">
        <v>2</v>
      </c>
      <c r="G22" s="1">
        <v>2</v>
      </c>
      <c r="H22" s="1">
        <v>6</v>
      </c>
      <c r="I22" s="1">
        <v>95</v>
      </c>
      <c r="J22" s="1" t="s">
        <v>94</v>
      </c>
      <c r="K22" s="1">
        <v>7</v>
      </c>
      <c r="L22" s="1">
        <v>1</v>
      </c>
      <c r="M22" s="1">
        <v>1</v>
      </c>
      <c r="N22" s="1">
        <v>1</v>
      </c>
      <c r="O22" s="1">
        <v>404</v>
      </c>
      <c r="P22" s="1">
        <v>4</v>
      </c>
      <c r="Q22" s="1">
        <v>2</v>
      </c>
      <c r="R22" s="1">
        <v>1</v>
      </c>
      <c r="S22" s="1">
        <v>0</v>
      </c>
    </row>
    <row r="23" spans="1:19" x14ac:dyDescent="0.2">
      <c r="A23" s="1" t="s">
        <v>95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95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96</v>
      </c>
      <c r="B24" s="1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96</v>
      </c>
      <c r="K24" s="1">
        <v>0</v>
      </c>
      <c r="L24" s="1">
        <v>0</v>
      </c>
      <c r="M24" s="1">
        <v>0</v>
      </c>
      <c r="N24" s="1">
        <v>0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97</v>
      </c>
      <c r="B25" s="1">
        <v>42</v>
      </c>
      <c r="C25" s="1">
        <v>2</v>
      </c>
      <c r="D25" s="1">
        <v>1</v>
      </c>
      <c r="E25" s="1">
        <v>6</v>
      </c>
      <c r="F25" s="1">
        <v>0</v>
      </c>
      <c r="G25" s="1">
        <v>1</v>
      </c>
      <c r="H25" s="1">
        <v>0</v>
      </c>
      <c r="I25" s="1">
        <v>0</v>
      </c>
      <c r="J25" s="1" t="s">
        <v>97</v>
      </c>
      <c r="K25" s="1">
        <v>0</v>
      </c>
      <c r="L25" s="1">
        <v>0</v>
      </c>
      <c r="M25" s="1">
        <v>0</v>
      </c>
      <c r="N25" s="1">
        <v>0</v>
      </c>
      <c r="O25" s="1">
        <v>32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98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98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99</v>
      </c>
      <c r="B27" s="1">
        <v>84</v>
      </c>
      <c r="C27" s="1">
        <v>0</v>
      </c>
      <c r="D27" s="1">
        <v>1</v>
      </c>
      <c r="E27" s="1">
        <v>3</v>
      </c>
      <c r="F27" s="1">
        <v>1</v>
      </c>
      <c r="G27" s="1">
        <v>0</v>
      </c>
      <c r="H27" s="1">
        <v>4</v>
      </c>
      <c r="I27" s="1">
        <v>11</v>
      </c>
      <c r="J27" s="1" t="s">
        <v>99</v>
      </c>
      <c r="K27" s="1">
        <v>0</v>
      </c>
      <c r="L27" s="1">
        <v>0</v>
      </c>
      <c r="M27" s="1">
        <v>0</v>
      </c>
      <c r="N27" s="1">
        <v>0</v>
      </c>
      <c r="O27" s="1">
        <v>63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100</v>
      </c>
      <c r="B28" s="1">
        <v>23</v>
      </c>
      <c r="C28" s="1">
        <v>0</v>
      </c>
      <c r="D28" s="1">
        <v>1</v>
      </c>
      <c r="E28" s="1">
        <v>1</v>
      </c>
      <c r="F28" s="1">
        <v>0</v>
      </c>
      <c r="G28" s="1">
        <v>0</v>
      </c>
      <c r="H28" s="1">
        <v>0</v>
      </c>
      <c r="I28" s="1">
        <v>1</v>
      </c>
      <c r="J28" s="1" t="s">
        <v>100</v>
      </c>
      <c r="K28" s="1">
        <v>3</v>
      </c>
      <c r="L28" s="1">
        <v>0</v>
      </c>
      <c r="M28" s="1">
        <v>0</v>
      </c>
      <c r="N28" s="1">
        <v>0</v>
      </c>
      <c r="O28" s="1">
        <v>17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101</v>
      </c>
      <c r="B29" s="1">
        <v>188</v>
      </c>
      <c r="C29" s="1">
        <v>0</v>
      </c>
      <c r="D29" s="1">
        <v>13</v>
      </c>
      <c r="E29" s="1">
        <v>17</v>
      </c>
      <c r="F29" s="1">
        <v>2</v>
      </c>
      <c r="G29" s="1">
        <v>2</v>
      </c>
      <c r="H29" s="1">
        <v>0</v>
      </c>
      <c r="I29" s="1">
        <v>14</v>
      </c>
      <c r="J29" s="1" t="s">
        <v>101</v>
      </c>
      <c r="K29" s="1">
        <v>0</v>
      </c>
      <c r="L29" s="1">
        <v>3</v>
      </c>
      <c r="M29" s="1">
        <v>0</v>
      </c>
      <c r="N29" s="1">
        <v>1</v>
      </c>
      <c r="O29" s="1">
        <v>114</v>
      </c>
      <c r="P29" s="1">
        <v>3</v>
      </c>
      <c r="Q29" s="1">
        <v>6</v>
      </c>
      <c r="R29" s="1">
        <v>9</v>
      </c>
      <c r="S29" s="1">
        <v>4</v>
      </c>
    </row>
    <row r="30" spans="1:19" x14ac:dyDescent="0.2">
      <c r="A30" s="1" t="s">
        <v>102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102</v>
      </c>
      <c r="K30" s="1">
        <v>0</v>
      </c>
      <c r="L30" s="1">
        <v>0</v>
      </c>
      <c r="M30" s="1">
        <v>0</v>
      </c>
      <c r="N30" s="1">
        <v>0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103</v>
      </c>
      <c r="B31" s="1">
        <v>46</v>
      </c>
      <c r="C31" s="1">
        <v>0</v>
      </c>
      <c r="D31" s="1">
        <v>0</v>
      </c>
      <c r="E31" s="1">
        <v>22</v>
      </c>
      <c r="F31" s="1">
        <v>2</v>
      </c>
      <c r="G31" s="1">
        <v>0</v>
      </c>
      <c r="H31" s="1">
        <v>0</v>
      </c>
      <c r="I31" s="1">
        <v>3</v>
      </c>
      <c r="J31" s="1" t="s">
        <v>103</v>
      </c>
      <c r="K31" s="1">
        <v>2</v>
      </c>
      <c r="L31" s="1">
        <v>0</v>
      </c>
      <c r="M31" s="1">
        <v>0</v>
      </c>
      <c r="N31" s="1">
        <v>0</v>
      </c>
      <c r="O31" s="1">
        <v>17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104</v>
      </c>
      <c r="B32" s="1">
        <v>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104</v>
      </c>
      <c r="K32" s="1">
        <v>0</v>
      </c>
      <c r="L32" s="1">
        <v>0</v>
      </c>
      <c r="M32" s="1">
        <v>0</v>
      </c>
      <c r="N32" s="1">
        <v>0</v>
      </c>
      <c r="O32" s="1">
        <v>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105</v>
      </c>
      <c r="B33" s="1">
        <v>19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105</v>
      </c>
      <c r="K33" s="1">
        <v>0</v>
      </c>
      <c r="L33" s="1">
        <v>0</v>
      </c>
      <c r="M33" s="1">
        <v>0</v>
      </c>
      <c r="N33" s="1">
        <v>0</v>
      </c>
      <c r="O33" s="1">
        <v>18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106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106</v>
      </c>
      <c r="K34" s="1">
        <v>0</v>
      </c>
      <c r="L34" s="1">
        <v>0</v>
      </c>
      <c r="M34" s="1">
        <v>0</v>
      </c>
      <c r="N34" s="1">
        <v>0</v>
      </c>
      <c r="O34" s="1">
        <v>7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107</v>
      </c>
      <c r="B35" s="1">
        <v>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107</v>
      </c>
      <c r="K35" s="1">
        <v>0</v>
      </c>
      <c r="L35" s="1">
        <v>0</v>
      </c>
      <c r="M35" s="1">
        <v>0</v>
      </c>
      <c r="N35" s="1">
        <v>0</v>
      </c>
      <c r="O35" s="1">
        <v>6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108</v>
      </c>
      <c r="B36" s="1">
        <v>20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</v>
      </c>
      <c r="J36" s="1" t="s">
        <v>108</v>
      </c>
      <c r="K36" s="1">
        <v>0</v>
      </c>
      <c r="L36" s="1">
        <v>0</v>
      </c>
      <c r="M36" s="1">
        <v>0</v>
      </c>
      <c r="N36" s="1">
        <v>0</v>
      </c>
      <c r="O36" s="1">
        <v>17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109</v>
      </c>
      <c r="B37" s="1">
        <v>107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109</v>
      </c>
      <c r="K37" s="1">
        <v>0</v>
      </c>
      <c r="L37" s="1">
        <v>14</v>
      </c>
      <c r="M37" s="1">
        <v>1</v>
      </c>
      <c r="N37" s="1">
        <v>0</v>
      </c>
      <c r="O37" s="1">
        <v>28</v>
      </c>
      <c r="P37" s="1">
        <v>0</v>
      </c>
      <c r="Q37" s="1">
        <v>0</v>
      </c>
      <c r="R37" s="1">
        <v>1</v>
      </c>
      <c r="S37" s="1">
        <v>1</v>
      </c>
    </row>
    <row r="38" spans="1:19" x14ac:dyDescent="0.2">
      <c r="A38" s="1" t="s">
        <v>110</v>
      </c>
      <c r="B38" s="1">
        <v>3019</v>
      </c>
      <c r="C38" s="1">
        <v>2</v>
      </c>
      <c r="D38" s="1">
        <v>5</v>
      </c>
      <c r="E38" s="1">
        <v>20</v>
      </c>
      <c r="F38" s="1">
        <v>8</v>
      </c>
      <c r="G38" s="1">
        <v>17</v>
      </c>
      <c r="H38" s="1">
        <v>12</v>
      </c>
      <c r="I38" s="1">
        <v>465</v>
      </c>
      <c r="J38" s="1" t="s">
        <v>110</v>
      </c>
      <c r="K38" s="1">
        <v>11</v>
      </c>
      <c r="L38" s="1">
        <v>33</v>
      </c>
      <c r="M38" s="1">
        <v>14</v>
      </c>
      <c r="N38" s="1">
        <v>61</v>
      </c>
      <c r="O38" s="1">
        <v>2345</v>
      </c>
      <c r="P38" s="1">
        <v>20</v>
      </c>
      <c r="Q38" s="1">
        <v>6</v>
      </c>
      <c r="R38" s="1">
        <v>0</v>
      </c>
      <c r="S38" s="1">
        <v>0</v>
      </c>
    </row>
    <row r="39" spans="1:19" x14ac:dyDescent="0.2">
      <c r="A39" s="1" t="s">
        <v>111</v>
      </c>
      <c r="B39" s="1">
        <v>167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23</v>
      </c>
      <c r="J39" s="1" t="s">
        <v>111</v>
      </c>
      <c r="K39" s="1">
        <v>0</v>
      </c>
      <c r="L39" s="1">
        <v>0</v>
      </c>
      <c r="M39" s="1">
        <v>3</v>
      </c>
      <c r="N39" s="1">
        <v>1</v>
      </c>
      <c r="O39" s="1">
        <v>120</v>
      </c>
      <c r="P39" s="1">
        <v>3</v>
      </c>
      <c r="Q39" s="1">
        <v>4</v>
      </c>
      <c r="R39" s="1">
        <v>0</v>
      </c>
      <c r="S39" s="1">
        <v>0</v>
      </c>
    </row>
    <row r="40" spans="1:19" x14ac:dyDescent="0.2">
      <c r="A40" s="1" t="s">
        <v>112</v>
      </c>
      <c r="B40" s="1">
        <v>448</v>
      </c>
      <c r="C40" s="1">
        <v>0</v>
      </c>
      <c r="D40" s="1">
        <v>0</v>
      </c>
      <c r="E40" s="1">
        <v>3</v>
      </c>
      <c r="F40" s="1">
        <v>0</v>
      </c>
      <c r="G40" s="1">
        <v>1</v>
      </c>
      <c r="H40" s="1">
        <v>6</v>
      </c>
      <c r="I40" s="1">
        <v>26</v>
      </c>
      <c r="J40" s="1" t="s">
        <v>112</v>
      </c>
      <c r="K40" s="1">
        <v>1</v>
      </c>
      <c r="L40" s="1">
        <v>1</v>
      </c>
      <c r="M40" s="1">
        <v>2</v>
      </c>
      <c r="N40" s="1">
        <v>5</v>
      </c>
      <c r="O40" s="1">
        <v>393</v>
      </c>
      <c r="P40" s="1">
        <v>7</v>
      </c>
      <c r="Q40" s="1">
        <v>3</v>
      </c>
      <c r="R40" s="1">
        <v>0</v>
      </c>
      <c r="S40" s="1">
        <v>0</v>
      </c>
    </row>
    <row r="41" spans="1:19" x14ac:dyDescent="0.2">
      <c r="A41" s="1" t="s">
        <v>113</v>
      </c>
      <c r="B41" s="1">
        <v>149</v>
      </c>
      <c r="C41" s="1">
        <v>0</v>
      </c>
      <c r="D41" s="1">
        <v>0</v>
      </c>
      <c r="E41" s="1">
        <v>16</v>
      </c>
      <c r="F41" s="1">
        <v>0</v>
      </c>
      <c r="G41" s="1">
        <v>0</v>
      </c>
      <c r="H41" s="1">
        <v>0</v>
      </c>
      <c r="I41" s="1">
        <v>39</v>
      </c>
      <c r="J41" s="1" t="s">
        <v>113</v>
      </c>
      <c r="K41" s="1">
        <v>0</v>
      </c>
      <c r="L41" s="1">
        <v>3</v>
      </c>
      <c r="M41" s="1">
        <v>0</v>
      </c>
      <c r="N41" s="1">
        <v>1</v>
      </c>
      <c r="O41" s="1">
        <v>86</v>
      </c>
      <c r="P41" s="1">
        <v>3</v>
      </c>
      <c r="Q41" s="1">
        <v>1</v>
      </c>
      <c r="R41" s="1">
        <v>0</v>
      </c>
      <c r="S41" s="1">
        <v>0</v>
      </c>
    </row>
    <row r="42" spans="1:19" x14ac:dyDescent="0.2">
      <c r="A42" s="1" t="s">
        <v>114</v>
      </c>
      <c r="B42" s="1">
        <v>942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55</v>
      </c>
      <c r="J42" s="1" t="s">
        <v>114</v>
      </c>
      <c r="K42" s="1">
        <v>24</v>
      </c>
      <c r="L42" s="1">
        <v>0</v>
      </c>
      <c r="M42" s="1">
        <v>0</v>
      </c>
      <c r="N42" s="1">
        <v>0</v>
      </c>
      <c r="O42" s="1">
        <v>860</v>
      </c>
      <c r="P42" s="1">
        <v>3</v>
      </c>
      <c r="Q42" s="1">
        <v>0</v>
      </c>
      <c r="R42" s="1">
        <v>0</v>
      </c>
      <c r="S42" s="1">
        <v>0</v>
      </c>
    </row>
    <row r="43" spans="1:19" x14ac:dyDescent="0.2">
      <c r="A43" s="1" t="s">
        <v>115</v>
      </c>
      <c r="B43" s="1">
        <v>154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13</v>
      </c>
      <c r="J43" s="1" t="s">
        <v>115</v>
      </c>
      <c r="K43" s="1">
        <v>0</v>
      </c>
      <c r="L43" s="1">
        <v>0</v>
      </c>
      <c r="M43" s="1">
        <v>0</v>
      </c>
      <c r="N43" s="1">
        <v>0</v>
      </c>
      <c r="O43" s="1">
        <v>139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116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117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118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118</v>
      </c>
      <c r="K46" s="1">
        <v>0</v>
      </c>
      <c r="L46" s="1">
        <v>0</v>
      </c>
      <c r="M46" s="1">
        <v>0</v>
      </c>
      <c r="N46" s="1">
        <v>0</v>
      </c>
      <c r="O46" s="1">
        <v>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119</v>
      </c>
      <c r="B47" s="1">
        <v>167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119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120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121</v>
      </c>
      <c r="B49" s="1">
        <v>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121</v>
      </c>
      <c r="K49" s="1">
        <v>0</v>
      </c>
      <c r="L49" s="1">
        <v>0</v>
      </c>
      <c r="M49" s="1">
        <v>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122</v>
      </c>
      <c r="B50" s="1">
        <v>37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6</v>
      </c>
      <c r="J50" s="1" t="s">
        <v>122</v>
      </c>
      <c r="K50" s="1">
        <v>0</v>
      </c>
      <c r="L50" s="1">
        <v>0</v>
      </c>
      <c r="M50" s="1">
        <v>0</v>
      </c>
      <c r="N50" s="1">
        <v>0</v>
      </c>
      <c r="O50" s="1">
        <v>28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123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123</v>
      </c>
      <c r="K51" s="1">
        <v>1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124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124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28" t="s">
        <v>722</v>
      </c>
      <c r="B53" s="28"/>
      <c r="C53" s="28"/>
      <c r="D53" s="28"/>
      <c r="E53" s="28"/>
      <c r="F53" s="28"/>
      <c r="G53" s="28"/>
      <c r="H53" s="28"/>
      <c r="I53" s="28"/>
      <c r="J53" s="28" t="s">
        <v>722</v>
      </c>
      <c r="K53" s="28"/>
      <c r="L53" s="28"/>
      <c r="M53" s="28"/>
      <c r="N53" s="28"/>
      <c r="O53" s="28"/>
      <c r="P53" s="28"/>
      <c r="Q53" s="28"/>
      <c r="R53" s="28"/>
      <c r="S53" s="28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44E3-790B-4643-9F82-9736FE61CA5E}">
  <dimension ref="A1:S48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3.77734375" style="1" customWidth="1"/>
    <col min="2" max="9" width="8.88671875" style="1"/>
    <col min="10" max="10" width="13.77734375" style="1" customWidth="1"/>
    <col min="11" max="19" width="8.21875" style="1" customWidth="1"/>
    <col min="20" max="16384" width="8.88671875" style="1"/>
  </cols>
  <sheetData>
    <row r="1" spans="1:19" x14ac:dyDescent="0.2">
      <c r="A1" s="1" t="s">
        <v>156</v>
      </c>
      <c r="J1" s="1" t="s">
        <v>156</v>
      </c>
    </row>
    <row r="2" spans="1:19" x14ac:dyDescent="0.2">
      <c r="A2" s="2" t="s">
        <v>157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157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158</v>
      </c>
      <c r="J3" s="1" t="s">
        <v>158</v>
      </c>
    </row>
    <row r="5" spans="1:19" x14ac:dyDescent="0.2">
      <c r="A5" s="1" t="s">
        <v>55</v>
      </c>
      <c r="B5" s="1">
        <v>19129</v>
      </c>
      <c r="C5" s="1">
        <v>138</v>
      </c>
      <c r="D5" s="1">
        <v>286</v>
      </c>
      <c r="E5" s="1">
        <v>638</v>
      </c>
      <c r="F5" s="1">
        <v>193</v>
      </c>
      <c r="G5" s="1">
        <v>239</v>
      </c>
      <c r="H5" s="1">
        <v>267</v>
      </c>
      <c r="I5" s="1">
        <v>2104</v>
      </c>
      <c r="J5" s="1" t="s">
        <v>55</v>
      </c>
      <c r="K5" s="1">
        <v>272</v>
      </c>
      <c r="L5" s="1">
        <v>275</v>
      </c>
      <c r="M5" s="1">
        <v>221</v>
      </c>
      <c r="N5" s="1">
        <v>367</v>
      </c>
      <c r="O5" s="1">
        <v>13314</v>
      </c>
      <c r="P5" s="1">
        <v>571</v>
      </c>
      <c r="Q5" s="1">
        <v>182</v>
      </c>
      <c r="R5" s="1">
        <v>39</v>
      </c>
      <c r="S5" s="1">
        <v>23</v>
      </c>
    </row>
    <row r="6" spans="1:19" x14ac:dyDescent="0.2">
      <c r="A6" s="1" t="s">
        <v>159</v>
      </c>
      <c r="B6" s="1">
        <v>14586</v>
      </c>
      <c r="C6" s="1">
        <v>103</v>
      </c>
      <c r="D6" s="1">
        <v>193</v>
      </c>
      <c r="E6" s="1">
        <v>461</v>
      </c>
      <c r="F6" s="1">
        <v>154</v>
      </c>
      <c r="G6" s="1">
        <v>180</v>
      </c>
      <c r="H6" s="1">
        <v>190</v>
      </c>
      <c r="I6" s="1">
        <v>1649</v>
      </c>
      <c r="J6" s="1" t="s">
        <v>159</v>
      </c>
      <c r="K6" s="1">
        <v>188</v>
      </c>
      <c r="L6" s="1">
        <v>174</v>
      </c>
      <c r="M6" s="1">
        <v>169</v>
      </c>
      <c r="N6" s="1">
        <v>274</v>
      </c>
      <c r="O6" s="1">
        <v>10247</v>
      </c>
      <c r="P6" s="1">
        <v>428</v>
      </c>
      <c r="Q6" s="1">
        <v>128</v>
      </c>
      <c r="R6" s="1">
        <v>33</v>
      </c>
      <c r="S6" s="1">
        <v>15</v>
      </c>
    </row>
    <row r="7" spans="1:19" x14ac:dyDescent="0.2">
      <c r="A7" s="1" t="s">
        <v>160</v>
      </c>
      <c r="B7" s="1">
        <v>3714</v>
      </c>
      <c r="C7" s="1">
        <v>35</v>
      </c>
      <c r="D7" s="1">
        <v>92</v>
      </c>
      <c r="E7" s="1">
        <v>100</v>
      </c>
      <c r="F7" s="1">
        <v>37</v>
      </c>
      <c r="G7" s="1">
        <v>56</v>
      </c>
      <c r="H7" s="1">
        <v>75</v>
      </c>
      <c r="I7" s="1">
        <v>372</v>
      </c>
      <c r="J7" s="1" t="s">
        <v>160</v>
      </c>
      <c r="K7" s="1">
        <v>81</v>
      </c>
      <c r="L7" s="1">
        <v>49</v>
      </c>
      <c r="M7" s="1">
        <v>52</v>
      </c>
      <c r="N7" s="1">
        <v>87</v>
      </c>
      <c r="O7" s="1">
        <v>2471</v>
      </c>
      <c r="P7" s="1">
        <v>141</v>
      </c>
      <c r="Q7" s="1">
        <v>53</v>
      </c>
      <c r="R7" s="1">
        <v>6</v>
      </c>
      <c r="S7" s="1">
        <v>7</v>
      </c>
    </row>
    <row r="8" spans="1:19" x14ac:dyDescent="0.2">
      <c r="A8" s="1" t="s">
        <v>161</v>
      </c>
      <c r="B8" s="1">
        <v>829</v>
      </c>
      <c r="C8" s="1">
        <v>0</v>
      </c>
      <c r="D8" s="1">
        <v>1</v>
      </c>
      <c r="E8" s="1">
        <v>77</v>
      </c>
      <c r="F8" s="1">
        <v>2</v>
      </c>
      <c r="G8" s="1">
        <v>3</v>
      </c>
      <c r="H8" s="1">
        <v>2</v>
      </c>
      <c r="I8" s="1">
        <v>83</v>
      </c>
      <c r="J8" s="1" t="s">
        <v>161</v>
      </c>
      <c r="K8" s="1">
        <v>3</v>
      </c>
      <c r="L8" s="1">
        <v>52</v>
      </c>
      <c r="M8" s="1">
        <v>0</v>
      </c>
      <c r="N8" s="1">
        <v>6</v>
      </c>
      <c r="O8" s="1">
        <v>596</v>
      </c>
      <c r="P8" s="1">
        <v>2</v>
      </c>
      <c r="Q8" s="1">
        <v>1</v>
      </c>
      <c r="R8" s="1">
        <v>0</v>
      </c>
      <c r="S8" s="1">
        <v>1</v>
      </c>
    </row>
    <row r="10" spans="1:19" x14ac:dyDescent="0.2">
      <c r="A10" s="1" t="s">
        <v>51</v>
      </c>
      <c r="B10" s="1">
        <v>10450</v>
      </c>
      <c r="C10" s="1">
        <v>76</v>
      </c>
      <c r="D10" s="1">
        <v>141</v>
      </c>
      <c r="E10" s="1">
        <v>371</v>
      </c>
      <c r="F10" s="1">
        <v>105</v>
      </c>
      <c r="G10" s="1">
        <v>121</v>
      </c>
      <c r="H10" s="1">
        <v>136</v>
      </c>
      <c r="I10" s="1">
        <v>1303</v>
      </c>
      <c r="J10" s="1" t="s">
        <v>51</v>
      </c>
      <c r="K10" s="1">
        <v>142</v>
      </c>
      <c r="L10" s="1">
        <v>165</v>
      </c>
      <c r="M10" s="1">
        <v>128</v>
      </c>
      <c r="N10" s="1">
        <v>228</v>
      </c>
      <c r="O10" s="1">
        <v>7119</v>
      </c>
      <c r="P10" s="1">
        <v>288</v>
      </c>
      <c r="Q10" s="1">
        <v>98</v>
      </c>
      <c r="R10" s="1">
        <v>18</v>
      </c>
      <c r="S10" s="1">
        <v>11</v>
      </c>
    </row>
    <row r="11" spans="1:19" x14ac:dyDescent="0.2">
      <c r="A11" s="1" t="s">
        <v>159</v>
      </c>
      <c r="B11" s="1">
        <v>8152</v>
      </c>
      <c r="C11" s="1">
        <v>56</v>
      </c>
      <c r="D11" s="1">
        <v>95</v>
      </c>
      <c r="E11" s="1">
        <v>313</v>
      </c>
      <c r="F11" s="1">
        <v>82</v>
      </c>
      <c r="G11" s="1">
        <v>91</v>
      </c>
      <c r="H11" s="1">
        <v>103</v>
      </c>
      <c r="I11" s="1">
        <v>1065</v>
      </c>
      <c r="J11" s="1" t="s">
        <v>159</v>
      </c>
      <c r="K11" s="1">
        <v>98</v>
      </c>
      <c r="L11" s="1">
        <v>106</v>
      </c>
      <c r="M11" s="1">
        <v>101</v>
      </c>
      <c r="N11" s="1">
        <v>175</v>
      </c>
      <c r="O11" s="1">
        <v>5556</v>
      </c>
      <c r="P11" s="1">
        <v>219</v>
      </c>
      <c r="Q11" s="1">
        <v>71</v>
      </c>
      <c r="R11" s="1">
        <v>15</v>
      </c>
      <c r="S11" s="1">
        <v>6</v>
      </c>
    </row>
    <row r="12" spans="1:19" x14ac:dyDescent="0.2">
      <c r="A12" s="1" t="s">
        <v>160</v>
      </c>
      <c r="B12" s="1">
        <v>1866</v>
      </c>
      <c r="C12" s="1">
        <v>20</v>
      </c>
      <c r="D12" s="1">
        <v>46</v>
      </c>
      <c r="E12" s="1">
        <v>53</v>
      </c>
      <c r="F12" s="1">
        <v>22</v>
      </c>
      <c r="G12" s="1">
        <v>28</v>
      </c>
      <c r="H12" s="1">
        <v>33</v>
      </c>
      <c r="I12" s="1">
        <v>198</v>
      </c>
      <c r="J12" s="1" t="s">
        <v>160</v>
      </c>
      <c r="K12" s="1">
        <v>42</v>
      </c>
      <c r="L12" s="1">
        <v>24</v>
      </c>
      <c r="M12" s="1">
        <v>27</v>
      </c>
      <c r="N12" s="1">
        <v>50</v>
      </c>
      <c r="O12" s="1">
        <v>1223</v>
      </c>
      <c r="P12" s="1">
        <v>67</v>
      </c>
      <c r="Q12" s="1">
        <v>26</v>
      </c>
      <c r="R12" s="1">
        <v>3</v>
      </c>
      <c r="S12" s="1">
        <v>4</v>
      </c>
    </row>
    <row r="13" spans="1:19" x14ac:dyDescent="0.2">
      <c r="A13" s="1" t="s">
        <v>161</v>
      </c>
      <c r="B13" s="1">
        <v>432</v>
      </c>
      <c r="C13" s="1">
        <v>0</v>
      </c>
      <c r="D13" s="1">
        <v>0</v>
      </c>
      <c r="E13" s="1">
        <v>5</v>
      </c>
      <c r="F13" s="1">
        <v>1</v>
      </c>
      <c r="G13" s="1">
        <v>2</v>
      </c>
      <c r="H13" s="1">
        <v>0</v>
      </c>
      <c r="I13" s="1">
        <v>40</v>
      </c>
      <c r="J13" s="1" t="s">
        <v>161</v>
      </c>
      <c r="K13" s="1">
        <v>2</v>
      </c>
      <c r="L13" s="1">
        <v>35</v>
      </c>
      <c r="M13" s="1">
        <v>0</v>
      </c>
      <c r="N13" s="1">
        <v>3</v>
      </c>
      <c r="O13" s="1">
        <v>340</v>
      </c>
      <c r="P13" s="1">
        <v>2</v>
      </c>
      <c r="Q13" s="1">
        <v>1</v>
      </c>
      <c r="R13" s="1">
        <v>0</v>
      </c>
      <c r="S13" s="1">
        <v>1</v>
      </c>
    </row>
    <row r="15" spans="1:19" x14ac:dyDescent="0.2">
      <c r="A15" s="1" t="s">
        <v>52</v>
      </c>
      <c r="B15" s="1">
        <v>8679</v>
      </c>
      <c r="C15" s="1">
        <v>62</v>
      </c>
      <c r="D15" s="1">
        <v>145</v>
      </c>
      <c r="E15" s="1">
        <v>267</v>
      </c>
      <c r="F15" s="1">
        <v>88</v>
      </c>
      <c r="G15" s="1">
        <v>118</v>
      </c>
      <c r="H15" s="1">
        <v>131</v>
      </c>
      <c r="I15" s="1">
        <v>801</v>
      </c>
      <c r="J15" s="1" t="s">
        <v>52</v>
      </c>
      <c r="K15" s="1">
        <v>130</v>
      </c>
      <c r="L15" s="1">
        <v>110</v>
      </c>
      <c r="M15" s="1">
        <v>93</v>
      </c>
      <c r="N15" s="1">
        <v>139</v>
      </c>
      <c r="O15" s="1">
        <v>6195</v>
      </c>
      <c r="P15" s="1">
        <v>283</v>
      </c>
      <c r="Q15" s="1">
        <v>84</v>
      </c>
      <c r="R15" s="1">
        <v>21</v>
      </c>
      <c r="S15" s="1">
        <v>12</v>
      </c>
    </row>
    <row r="16" spans="1:19" x14ac:dyDescent="0.2">
      <c r="A16" s="1" t="s">
        <v>159</v>
      </c>
      <c r="B16" s="1">
        <v>6434</v>
      </c>
      <c r="C16" s="1">
        <v>47</v>
      </c>
      <c r="D16" s="1">
        <v>98</v>
      </c>
      <c r="E16" s="1">
        <v>148</v>
      </c>
      <c r="F16" s="1">
        <v>72</v>
      </c>
      <c r="G16" s="1">
        <v>89</v>
      </c>
      <c r="H16" s="1">
        <v>87</v>
      </c>
      <c r="I16" s="1">
        <v>584</v>
      </c>
      <c r="J16" s="1" t="s">
        <v>159</v>
      </c>
      <c r="K16" s="1">
        <v>90</v>
      </c>
      <c r="L16" s="1">
        <v>68</v>
      </c>
      <c r="M16" s="1">
        <v>68</v>
      </c>
      <c r="N16" s="1">
        <v>99</v>
      </c>
      <c r="O16" s="1">
        <v>4691</v>
      </c>
      <c r="P16" s="1">
        <v>209</v>
      </c>
      <c r="Q16" s="1">
        <v>57</v>
      </c>
      <c r="R16" s="1">
        <v>18</v>
      </c>
      <c r="S16" s="1">
        <v>9</v>
      </c>
    </row>
    <row r="17" spans="1:19" x14ac:dyDescent="0.2">
      <c r="A17" s="1" t="s">
        <v>160</v>
      </c>
      <c r="B17" s="1">
        <v>1848</v>
      </c>
      <c r="C17" s="1">
        <v>15</v>
      </c>
      <c r="D17" s="1">
        <v>46</v>
      </c>
      <c r="E17" s="1">
        <v>47</v>
      </c>
      <c r="F17" s="1">
        <v>15</v>
      </c>
      <c r="G17" s="1">
        <v>28</v>
      </c>
      <c r="H17" s="1">
        <v>42</v>
      </c>
      <c r="I17" s="1">
        <v>174</v>
      </c>
      <c r="J17" s="1" t="s">
        <v>160</v>
      </c>
      <c r="K17" s="1">
        <v>39</v>
      </c>
      <c r="L17" s="1">
        <v>25</v>
      </c>
      <c r="M17" s="1">
        <v>25</v>
      </c>
      <c r="N17" s="1">
        <v>37</v>
      </c>
      <c r="O17" s="1">
        <v>1248</v>
      </c>
      <c r="P17" s="1">
        <v>74</v>
      </c>
      <c r="Q17" s="1">
        <v>27</v>
      </c>
      <c r="R17" s="1">
        <v>3</v>
      </c>
      <c r="S17" s="1">
        <v>3</v>
      </c>
    </row>
    <row r="18" spans="1:19" x14ac:dyDescent="0.2">
      <c r="A18" s="1" t="s">
        <v>161</v>
      </c>
      <c r="B18" s="1">
        <v>397</v>
      </c>
      <c r="C18" s="1">
        <v>0</v>
      </c>
      <c r="D18" s="1">
        <v>1</v>
      </c>
      <c r="E18" s="1">
        <v>72</v>
      </c>
      <c r="F18" s="1">
        <v>1</v>
      </c>
      <c r="G18" s="1">
        <v>1</v>
      </c>
      <c r="H18" s="1">
        <v>2</v>
      </c>
      <c r="I18" s="1">
        <v>43</v>
      </c>
      <c r="J18" s="1" t="s">
        <v>161</v>
      </c>
      <c r="K18" s="1">
        <v>1</v>
      </c>
      <c r="L18" s="1">
        <v>17</v>
      </c>
      <c r="M18" s="1">
        <v>0</v>
      </c>
      <c r="N18" s="1">
        <v>3</v>
      </c>
      <c r="O18" s="1">
        <v>256</v>
      </c>
      <c r="P18" s="1">
        <v>0</v>
      </c>
      <c r="Q18" s="1">
        <v>0</v>
      </c>
      <c r="R18" s="1">
        <v>0</v>
      </c>
      <c r="S18" s="1">
        <v>0</v>
      </c>
    </row>
    <row r="20" spans="1:19" x14ac:dyDescent="0.2">
      <c r="A20" s="1" t="s">
        <v>162</v>
      </c>
      <c r="J20" s="1" t="s">
        <v>162</v>
      </c>
    </row>
    <row r="22" spans="1:19" x14ac:dyDescent="0.2">
      <c r="A22" s="1" t="s">
        <v>55</v>
      </c>
      <c r="B22" s="1">
        <v>19115</v>
      </c>
      <c r="C22" s="1">
        <v>138</v>
      </c>
      <c r="D22" s="1">
        <v>285</v>
      </c>
      <c r="E22" s="1">
        <v>636</v>
      </c>
      <c r="F22" s="1">
        <v>193</v>
      </c>
      <c r="G22" s="1">
        <v>239</v>
      </c>
      <c r="H22" s="1">
        <v>267</v>
      </c>
      <c r="I22" s="1">
        <v>2104</v>
      </c>
      <c r="J22" s="1" t="s">
        <v>55</v>
      </c>
      <c r="K22" s="1">
        <v>272</v>
      </c>
      <c r="L22" s="1">
        <v>274</v>
      </c>
      <c r="M22" s="1">
        <v>221</v>
      </c>
      <c r="N22" s="1">
        <v>367</v>
      </c>
      <c r="O22" s="1">
        <v>13304</v>
      </c>
      <c r="P22" s="1">
        <v>571</v>
      </c>
      <c r="Q22" s="1">
        <v>182</v>
      </c>
      <c r="R22" s="1">
        <v>39</v>
      </c>
      <c r="S22" s="1">
        <v>23</v>
      </c>
    </row>
    <row r="23" spans="1:19" x14ac:dyDescent="0.2">
      <c r="A23" s="1" t="s">
        <v>163</v>
      </c>
      <c r="B23" s="1">
        <v>6325</v>
      </c>
      <c r="C23" s="1">
        <v>78</v>
      </c>
      <c r="D23" s="1">
        <v>165</v>
      </c>
      <c r="E23" s="1">
        <v>220</v>
      </c>
      <c r="F23" s="1">
        <v>98</v>
      </c>
      <c r="G23" s="1">
        <v>124</v>
      </c>
      <c r="H23" s="1">
        <v>132</v>
      </c>
      <c r="I23" s="1">
        <v>615</v>
      </c>
      <c r="J23" s="1" t="s">
        <v>163</v>
      </c>
      <c r="K23" s="1">
        <v>131</v>
      </c>
      <c r="L23" s="1">
        <v>92</v>
      </c>
      <c r="M23" s="1">
        <v>109</v>
      </c>
      <c r="N23" s="1">
        <v>148</v>
      </c>
      <c r="O23" s="1">
        <v>3991</v>
      </c>
      <c r="P23" s="1">
        <v>283</v>
      </c>
      <c r="Q23" s="1">
        <v>102</v>
      </c>
      <c r="R23" s="1">
        <v>25</v>
      </c>
      <c r="S23" s="1">
        <v>12</v>
      </c>
    </row>
    <row r="24" spans="1:19" x14ac:dyDescent="0.2">
      <c r="A24" s="1" t="s">
        <v>164</v>
      </c>
      <c r="B24" s="1">
        <v>2652</v>
      </c>
      <c r="C24" s="1">
        <v>26</v>
      </c>
      <c r="D24" s="1">
        <v>40</v>
      </c>
      <c r="E24" s="1">
        <v>140</v>
      </c>
      <c r="F24" s="1">
        <v>16</v>
      </c>
      <c r="G24" s="1">
        <v>29</v>
      </c>
      <c r="H24" s="1">
        <v>46</v>
      </c>
      <c r="I24" s="1">
        <v>251</v>
      </c>
      <c r="J24" s="1" t="s">
        <v>164</v>
      </c>
      <c r="K24" s="1">
        <v>38</v>
      </c>
      <c r="L24" s="1">
        <v>63</v>
      </c>
      <c r="M24" s="1">
        <v>66</v>
      </c>
      <c r="N24" s="1">
        <v>76</v>
      </c>
      <c r="O24" s="1">
        <v>1695</v>
      </c>
      <c r="P24" s="1">
        <v>129</v>
      </c>
      <c r="Q24" s="1">
        <v>25</v>
      </c>
      <c r="R24" s="1">
        <v>5</v>
      </c>
      <c r="S24" s="1">
        <v>7</v>
      </c>
    </row>
    <row r="25" spans="1:19" x14ac:dyDescent="0.2">
      <c r="A25" s="1" t="s">
        <v>165</v>
      </c>
      <c r="B25" s="1">
        <v>6244</v>
      </c>
      <c r="C25" s="1">
        <v>20</v>
      </c>
      <c r="D25" s="1">
        <v>39</v>
      </c>
      <c r="E25" s="1">
        <v>236</v>
      </c>
      <c r="F25" s="1">
        <v>66</v>
      </c>
      <c r="G25" s="1">
        <v>35</v>
      </c>
      <c r="H25" s="1">
        <v>57</v>
      </c>
      <c r="I25" s="1">
        <v>874</v>
      </c>
      <c r="J25" s="1" t="s">
        <v>165</v>
      </c>
      <c r="K25" s="1">
        <v>66</v>
      </c>
      <c r="L25" s="1">
        <v>86</v>
      </c>
      <c r="M25" s="1">
        <v>10</v>
      </c>
      <c r="N25" s="1">
        <v>90</v>
      </c>
      <c r="O25" s="1">
        <v>4532</v>
      </c>
      <c r="P25" s="1">
        <v>87</v>
      </c>
      <c r="Q25" s="1">
        <v>40</v>
      </c>
      <c r="R25" s="1">
        <v>4</v>
      </c>
      <c r="S25" s="1">
        <v>2</v>
      </c>
    </row>
    <row r="26" spans="1:19" x14ac:dyDescent="0.2">
      <c r="A26" s="1" t="s">
        <v>166</v>
      </c>
      <c r="B26" s="1">
        <v>1535</v>
      </c>
      <c r="C26" s="1">
        <v>10</v>
      </c>
      <c r="D26" s="1">
        <v>15</v>
      </c>
      <c r="E26" s="1">
        <v>12</v>
      </c>
      <c r="F26" s="1">
        <v>3</v>
      </c>
      <c r="G26" s="1">
        <v>19</v>
      </c>
      <c r="H26" s="1">
        <v>21</v>
      </c>
      <c r="I26" s="1">
        <v>140</v>
      </c>
      <c r="J26" s="1" t="s">
        <v>166</v>
      </c>
      <c r="K26" s="1">
        <v>16</v>
      </c>
      <c r="L26" s="1">
        <v>19</v>
      </c>
      <c r="M26" s="1">
        <v>20</v>
      </c>
      <c r="N26" s="1">
        <v>29</v>
      </c>
      <c r="O26" s="1">
        <v>1178</v>
      </c>
      <c r="P26" s="1">
        <v>41</v>
      </c>
      <c r="Q26" s="1">
        <v>10</v>
      </c>
      <c r="R26" s="1">
        <v>2</v>
      </c>
      <c r="S26" s="1">
        <v>0</v>
      </c>
    </row>
    <row r="27" spans="1:19" x14ac:dyDescent="0.2">
      <c r="A27" s="1" t="s">
        <v>167</v>
      </c>
      <c r="B27" s="1">
        <v>1138</v>
      </c>
      <c r="C27" s="1">
        <v>3</v>
      </c>
      <c r="D27" s="1">
        <v>15</v>
      </c>
      <c r="E27" s="1">
        <v>10</v>
      </c>
      <c r="F27" s="1">
        <v>8</v>
      </c>
      <c r="G27" s="1">
        <v>21</v>
      </c>
      <c r="H27" s="1">
        <v>3</v>
      </c>
      <c r="I27" s="1">
        <v>127</v>
      </c>
      <c r="J27" s="1" t="s">
        <v>167</v>
      </c>
      <c r="K27" s="1">
        <v>11</v>
      </c>
      <c r="L27" s="1">
        <v>5</v>
      </c>
      <c r="M27" s="1">
        <v>11</v>
      </c>
      <c r="N27" s="1">
        <v>6</v>
      </c>
      <c r="O27" s="1">
        <v>889</v>
      </c>
      <c r="P27" s="1">
        <v>22</v>
      </c>
      <c r="Q27" s="1">
        <v>3</v>
      </c>
      <c r="R27" s="1">
        <v>2</v>
      </c>
      <c r="S27" s="1">
        <v>2</v>
      </c>
    </row>
    <row r="28" spans="1:19" x14ac:dyDescent="0.2">
      <c r="A28" s="1" t="s">
        <v>168</v>
      </c>
      <c r="B28" s="1">
        <v>984</v>
      </c>
      <c r="C28" s="1">
        <v>1</v>
      </c>
      <c r="D28" s="1">
        <v>10</v>
      </c>
      <c r="E28" s="1">
        <v>14</v>
      </c>
      <c r="F28" s="1">
        <v>2</v>
      </c>
      <c r="G28" s="1">
        <v>10</v>
      </c>
      <c r="H28" s="1">
        <v>7</v>
      </c>
      <c r="I28" s="1">
        <v>79</v>
      </c>
      <c r="J28" s="1" t="s">
        <v>168</v>
      </c>
      <c r="K28" s="1">
        <v>10</v>
      </c>
      <c r="L28" s="1">
        <v>8</v>
      </c>
      <c r="M28" s="1">
        <v>4</v>
      </c>
      <c r="N28" s="1">
        <v>18</v>
      </c>
      <c r="O28" s="1">
        <v>812</v>
      </c>
      <c r="P28" s="1">
        <v>6</v>
      </c>
      <c r="Q28" s="1">
        <v>2</v>
      </c>
      <c r="R28" s="1">
        <v>1</v>
      </c>
      <c r="S28" s="1">
        <v>0</v>
      </c>
    </row>
    <row r="29" spans="1:19" x14ac:dyDescent="0.2">
      <c r="A29" s="1" t="s">
        <v>169</v>
      </c>
      <c r="B29" s="1">
        <v>237</v>
      </c>
      <c r="C29" s="1">
        <v>0</v>
      </c>
      <c r="D29" s="1">
        <v>1</v>
      </c>
      <c r="E29" s="1">
        <v>4</v>
      </c>
      <c r="F29" s="1">
        <v>0</v>
      </c>
      <c r="G29" s="1">
        <v>1</v>
      </c>
      <c r="H29" s="1">
        <v>1</v>
      </c>
      <c r="I29" s="1">
        <v>18</v>
      </c>
      <c r="J29" s="1" t="s">
        <v>169</v>
      </c>
      <c r="K29" s="1">
        <v>0</v>
      </c>
      <c r="L29" s="1">
        <v>1</v>
      </c>
      <c r="M29" s="1">
        <v>1</v>
      </c>
      <c r="N29" s="1">
        <v>0</v>
      </c>
      <c r="O29" s="1">
        <v>207</v>
      </c>
      <c r="P29" s="1">
        <v>3</v>
      </c>
      <c r="Q29" s="1">
        <v>0</v>
      </c>
      <c r="R29" s="1">
        <v>0</v>
      </c>
      <c r="S29" s="1">
        <v>0</v>
      </c>
    </row>
    <row r="31" spans="1:19" x14ac:dyDescent="0.2">
      <c r="A31" s="1" t="s">
        <v>51</v>
      </c>
      <c r="B31" s="1">
        <v>10443</v>
      </c>
      <c r="C31" s="1">
        <v>76</v>
      </c>
      <c r="D31" s="1">
        <v>140</v>
      </c>
      <c r="E31" s="1">
        <v>370</v>
      </c>
      <c r="F31" s="1">
        <v>105</v>
      </c>
      <c r="G31" s="1">
        <v>121</v>
      </c>
      <c r="H31" s="1">
        <v>136</v>
      </c>
      <c r="I31" s="1">
        <v>1303</v>
      </c>
      <c r="J31" s="1" t="s">
        <v>51</v>
      </c>
      <c r="K31" s="1">
        <v>142</v>
      </c>
      <c r="L31" s="1">
        <v>164</v>
      </c>
      <c r="M31" s="1">
        <v>128</v>
      </c>
      <c r="N31" s="1">
        <v>228</v>
      </c>
      <c r="O31" s="1">
        <v>7115</v>
      </c>
      <c r="P31" s="1">
        <v>288</v>
      </c>
      <c r="Q31" s="1">
        <v>98</v>
      </c>
      <c r="R31" s="1">
        <v>18</v>
      </c>
      <c r="S31" s="1">
        <v>11</v>
      </c>
    </row>
    <row r="32" spans="1:19" x14ac:dyDescent="0.2">
      <c r="A32" s="1" t="s">
        <v>163</v>
      </c>
      <c r="B32" s="1">
        <v>3140</v>
      </c>
      <c r="C32" s="1">
        <v>42</v>
      </c>
      <c r="D32" s="1">
        <v>77</v>
      </c>
      <c r="E32" s="1">
        <v>106</v>
      </c>
      <c r="F32" s="1">
        <v>50</v>
      </c>
      <c r="G32" s="1">
        <v>63</v>
      </c>
      <c r="H32" s="1">
        <v>62</v>
      </c>
      <c r="I32" s="1">
        <v>319</v>
      </c>
      <c r="J32" s="1" t="s">
        <v>163</v>
      </c>
      <c r="K32" s="1">
        <v>70</v>
      </c>
      <c r="L32" s="1">
        <v>44</v>
      </c>
      <c r="M32" s="1">
        <v>59</v>
      </c>
      <c r="N32" s="1">
        <v>75</v>
      </c>
      <c r="O32" s="1">
        <v>1967</v>
      </c>
      <c r="P32" s="1">
        <v>139</v>
      </c>
      <c r="Q32" s="1">
        <v>53</v>
      </c>
      <c r="R32" s="1">
        <v>10</v>
      </c>
      <c r="S32" s="1">
        <v>4</v>
      </c>
    </row>
    <row r="33" spans="1:19" x14ac:dyDescent="0.2">
      <c r="A33" s="1" t="s">
        <v>164</v>
      </c>
      <c r="B33" s="1">
        <v>1434</v>
      </c>
      <c r="C33" s="1">
        <v>16</v>
      </c>
      <c r="D33" s="1">
        <v>19</v>
      </c>
      <c r="E33" s="1">
        <v>42</v>
      </c>
      <c r="F33" s="1">
        <v>11</v>
      </c>
      <c r="G33" s="1">
        <v>14</v>
      </c>
      <c r="H33" s="1">
        <v>28</v>
      </c>
      <c r="I33" s="1">
        <v>144</v>
      </c>
      <c r="J33" s="1" t="s">
        <v>164</v>
      </c>
      <c r="K33" s="1">
        <v>18</v>
      </c>
      <c r="L33" s="1">
        <v>39</v>
      </c>
      <c r="M33" s="1">
        <v>36</v>
      </c>
      <c r="N33" s="1">
        <v>56</v>
      </c>
      <c r="O33" s="1">
        <v>929</v>
      </c>
      <c r="P33" s="1">
        <v>65</v>
      </c>
      <c r="Q33" s="1">
        <v>11</v>
      </c>
      <c r="R33" s="1">
        <v>1</v>
      </c>
      <c r="S33" s="1">
        <v>5</v>
      </c>
    </row>
    <row r="34" spans="1:19" x14ac:dyDescent="0.2">
      <c r="A34" s="1" t="s">
        <v>165</v>
      </c>
      <c r="B34" s="1">
        <v>3819</v>
      </c>
      <c r="C34" s="1">
        <v>13</v>
      </c>
      <c r="D34" s="1">
        <v>24</v>
      </c>
      <c r="E34" s="1">
        <v>199</v>
      </c>
      <c r="F34" s="1">
        <v>38</v>
      </c>
      <c r="G34" s="1">
        <v>13</v>
      </c>
      <c r="H34" s="1">
        <v>30</v>
      </c>
      <c r="I34" s="1">
        <v>662</v>
      </c>
      <c r="J34" s="1" t="s">
        <v>165</v>
      </c>
      <c r="K34" s="1">
        <v>37</v>
      </c>
      <c r="L34" s="1">
        <v>63</v>
      </c>
      <c r="M34" s="1">
        <v>7</v>
      </c>
      <c r="N34" s="1">
        <v>65</v>
      </c>
      <c r="O34" s="1">
        <v>2594</v>
      </c>
      <c r="P34" s="1">
        <v>46</v>
      </c>
      <c r="Q34" s="1">
        <v>24</v>
      </c>
      <c r="R34" s="1">
        <v>3</v>
      </c>
      <c r="S34" s="1">
        <v>1</v>
      </c>
    </row>
    <row r="35" spans="1:19" x14ac:dyDescent="0.2">
      <c r="A35" s="1" t="s">
        <v>166</v>
      </c>
      <c r="B35" s="1">
        <v>795</v>
      </c>
      <c r="C35" s="1">
        <v>4</v>
      </c>
      <c r="D35" s="1">
        <v>4</v>
      </c>
      <c r="E35" s="1">
        <v>7</v>
      </c>
      <c r="F35" s="1">
        <v>2</v>
      </c>
      <c r="G35" s="1">
        <v>13</v>
      </c>
      <c r="H35" s="1">
        <v>11</v>
      </c>
      <c r="I35" s="1">
        <v>63</v>
      </c>
      <c r="J35" s="1" t="s">
        <v>166</v>
      </c>
      <c r="K35" s="1">
        <v>4</v>
      </c>
      <c r="L35" s="1">
        <v>11</v>
      </c>
      <c r="M35" s="1">
        <v>15</v>
      </c>
      <c r="N35" s="1">
        <v>21</v>
      </c>
      <c r="O35" s="1">
        <v>607</v>
      </c>
      <c r="P35" s="1">
        <v>25</v>
      </c>
      <c r="Q35" s="1">
        <v>7</v>
      </c>
      <c r="R35" s="1">
        <v>1</v>
      </c>
      <c r="S35" s="1">
        <v>0</v>
      </c>
    </row>
    <row r="36" spans="1:19" x14ac:dyDescent="0.2">
      <c r="A36" s="1" t="s">
        <v>167</v>
      </c>
      <c r="B36" s="1">
        <v>591</v>
      </c>
      <c r="C36" s="1">
        <v>1</v>
      </c>
      <c r="D36" s="1">
        <v>14</v>
      </c>
      <c r="E36" s="1">
        <v>9</v>
      </c>
      <c r="F36" s="1">
        <v>3</v>
      </c>
      <c r="G36" s="1">
        <v>14</v>
      </c>
      <c r="H36" s="1">
        <v>2</v>
      </c>
      <c r="I36" s="1">
        <v>62</v>
      </c>
      <c r="J36" s="1" t="s">
        <v>167</v>
      </c>
      <c r="K36" s="1">
        <v>7</v>
      </c>
      <c r="L36" s="1">
        <v>2</v>
      </c>
      <c r="M36" s="1">
        <v>7</v>
      </c>
      <c r="N36" s="1">
        <v>3</v>
      </c>
      <c r="O36" s="1">
        <v>455</v>
      </c>
      <c r="P36" s="1">
        <v>8</v>
      </c>
      <c r="Q36" s="1">
        <v>1</v>
      </c>
      <c r="R36" s="1">
        <v>2</v>
      </c>
      <c r="S36" s="1">
        <v>1</v>
      </c>
    </row>
    <row r="37" spans="1:19" x14ac:dyDescent="0.2">
      <c r="A37" s="1" t="s">
        <v>168</v>
      </c>
      <c r="B37" s="1">
        <v>511</v>
      </c>
      <c r="C37" s="1">
        <v>0</v>
      </c>
      <c r="D37" s="1">
        <v>2</v>
      </c>
      <c r="E37" s="1">
        <v>5</v>
      </c>
      <c r="F37" s="1">
        <v>1</v>
      </c>
      <c r="G37" s="1">
        <v>3</v>
      </c>
      <c r="H37" s="1">
        <v>3</v>
      </c>
      <c r="I37" s="1">
        <v>41</v>
      </c>
      <c r="J37" s="1" t="s">
        <v>168</v>
      </c>
      <c r="K37" s="1">
        <v>6</v>
      </c>
      <c r="L37" s="1">
        <v>4</v>
      </c>
      <c r="M37" s="1">
        <v>3</v>
      </c>
      <c r="N37" s="1">
        <v>8</v>
      </c>
      <c r="O37" s="1">
        <v>429</v>
      </c>
      <c r="P37" s="1">
        <v>3</v>
      </c>
      <c r="Q37" s="1">
        <v>2</v>
      </c>
      <c r="R37" s="1">
        <v>1</v>
      </c>
      <c r="S37" s="1">
        <v>0</v>
      </c>
    </row>
    <row r="38" spans="1:19" x14ac:dyDescent="0.2">
      <c r="A38" s="1" t="s">
        <v>169</v>
      </c>
      <c r="B38" s="1">
        <v>153</v>
      </c>
      <c r="C38" s="1">
        <v>0</v>
      </c>
      <c r="D38" s="1">
        <v>0</v>
      </c>
      <c r="E38" s="1">
        <v>2</v>
      </c>
      <c r="F38" s="1">
        <v>0</v>
      </c>
      <c r="G38" s="1">
        <v>1</v>
      </c>
      <c r="H38" s="1">
        <v>0</v>
      </c>
      <c r="I38" s="1">
        <v>12</v>
      </c>
      <c r="J38" s="1" t="s">
        <v>169</v>
      </c>
      <c r="K38" s="1">
        <v>0</v>
      </c>
      <c r="L38" s="1">
        <v>1</v>
      </c>
      <c r="M38" s="1">
        <v>1</v>
      </c>
      <c r="N38" s="1">
        <v>0</v>
      </c>
      <c r="O38" s="1">
        <v>134</v>
      </c>
      <c r="P38" s="1">
        <v>2</v>
      </c>
      <c r="Q38" s="1">
        <v>0</v>
      </c>
      <c r="R38" s="1">
        <v>0</v>
      </c>
      <c r="S38" s="1">
        <v>0</v>
      </c>
    </row>
    <row r="40" spans="1:19" x14ac:dyDescent="0.2">
      <c r="A40" s="1" t="s">
        <v>52</v>
      </c>
      <c r="B40" s="1">
        <v>8672</v>
      </c>
      <c r="C40" s="1">
        <v>62</v>
      </c>
      <c r="D40" s="1">
        <v>145</v>
      </c>
      <c r="E40" s="1">
        <v>266</v>
      </c>
      <c r="F40" s="1">
        <v>88</v>
      </c>
      <c r="G40" s="1">
        <v>118</v>
      </c>
      <c r="H40" s="1">
        <v>131</v>
      </c>
      <c r="I40" s="1">
        <v>801</v>
      </c>
      <c r="J40" s="1" t="s">
        <v>52</v>
      </c>
      <c r="K40" s="1">
        <v>130</v>
      </c>
      <c r="L40" s="1">
        <v>110</v>
      </c>
      <c r="M40" s="1">
        <v>93</v>
      </c>
      <c r="N40" s="1">
        <v>139</v>
      </c>
      <c r="O40" s="1">
        <v>6189</v>
      </c>
      <c r="P40" s="1">
        <v>283</v>
      </c>
      <c r="Q40" s="1">
        <v>84</v>
      </c>
      <c r="R40" s="1">
        <v>21</v>
      </c>
      <c r="S40" s="1">
        <v>12</v>
      </c>
    </row>
    <row r="41" spans="1:19" x14ac:dyDescent="0.2">
      <c r="A41" s="1" t="s">
        <v>163</v>
      </c>
      <c r="B41" s="1">
        <v>3185</v>
      </c>
      <c r="C41" s="1">
        <v>36</v>
      </c>
      <c r="D41" s="1">
        <v>88</v>
      </c>
      <c r="E41" s="1">
        <v>114</v>
      </c>
      <c r="F41" s="1">
        <v>48</v>
      </c>
      <c r="G41" s="1">
        <v>61</v>
      </c>
      <c r="H41" s="1">
        <v>70</v>
      </c>
      <c r="I41" s="1">
        <v>296</v>
      </c>
      <c r="J41" s="1" t="s">
        <v>163</v>
      </c>
      <c r="K41" s="1">
        <v>61</v>
      </c>
      <c r="L41" s="1">
        <v>48</v>
      </c>
      <c r="M41" s="1">
        <v>50</v>
      </c>
      <c r="N41" s="1">
        <v>73</v>
      </c>
      <c r="O41" s="1">
        <v>2024</v>
      </c>
      <c r="P41" s="1">
        <v>144</v>
      </c>
      <c r="Q41" s="1">
        <v>49</v>
      </c>
      <c r="R41" s="1">
        <v>15</v>
      </c>
      <c r="S41" s="1">
        <v>8</v>
      </c>
    </row>
    <row r="42" spans="1:19" x14ac:dyDescent="0.2">
      <c r="A42" s="1" t="s">
        <v>164</v>
      </c>
      <c r="B42" s="1">
        <v>1218</v>
      </c>
      <c r="C42" s="1">
        <v>10</v>
      </c>
      <c r="D42" s="1">
        <v>21</v>
      </c>
      <c r="E42" s="1">
        <v>98</v>
      </c>
      <c r="F42" s="1">
        <v>5</v>
      </c>
      <c r="G42" s="1">
        <v>15</v>
      </c>
      <c r="H42" s="1">
        <v>18</v>
      </c>
      <c r="I42" s="1">
        <v>107</v>
      </c>
      <c r="J42" s="1" t="s">
        <v>164</v>
      </c>
      <c r="K42" s="1">
        <v>20</v>
      </c>
      <c r="L42" s="1">
        <v>24</v>
      </c>
      <c r="M42" s="1">
        <v>30</v>
      </c>
      <c r="N42" s="1">
        <v>20</v>
      </c>
      <c r="O42" s="1">
        <v>766</v>
      </c>
      <c r="P42" s="1">
        <v>64</v>
      </c>
      <c r="Q42" s="1">
        <v>14</v>
      </c>
      <c r="R42" s="1">
        <v>4</v>
      </c>
      <c r="S42" s="1">
        <v>2</v>
      </c>
    </row>
    <row r="43" spans="1:19" x14ac:dyDescent="0.2">
      <c r="A43" s="1" t="s">
        <v>165</v>
      </c>
      <c r="B43" s="1">
        <v>2425</v>
      </c>
      <c r="C43" s="1">
        <v>7</v>
      </c>
      <c r="D43" s="1">
        <v>15</v>
      </c>
      <c r="E43" s="1">
        <v>37</v>
      </c>
      <c r="F43" s="1">
        <v>28</v>
      </c>
      <c r="G43" s="1">
        <v>22</v>
      </c>
      <c r="H43" s="1">
        <v>27</v>
      </c>
      <c r="I43" s="1">
        <v>212</v>
      </c>
      <c r="J43" s="1" t="s">
        <v>165</v>
      </c>
      <c r="K43" s="1">
        <v>29</v>
      </c>
      <c r="L43" s="1">
        <v>23</v>
      </c>
      <c r="M43" s="1">
        <v>3</v>
      </c>
      <c r="N43" s="1">
        <v>25</v>
      </c>
      <c r="O43" s="1">
        <v>1938</v>
      </c>
      <c r="P43" s="1">
        <v>41</v>
      </c>
      <c r="Q43" s="1">
        <v>16</v>
      </c>
      <c r="R43" s="1">
        <v>1</v>
      </c>
      <c r="S43" s="1">
        <v>1</v>
      </c>
    </row>
    <row r="44" spans="1:19" x14ac:dyDescent="0.2">
      <c r="A44" s="1" t="s">
        <v>166</v>
      </c>
      <c r="B44" s="1">
        <v>740</v>
      </c>
      <c r="C44" s="1">
        <v>6</v>
      </c>
      <c r="D44" s="1">
        <v>11</v>
      </c>
      <c r="E44" s="1">
        <v>5</v>
      </c>
      <c r="F44" s="1">
        <v>1</v>
      </c>
      <c r="G44" s="1">
        <v>6</v>
      </c>
      <c r="H44" s="1">
        <v>10</v>
      </c>
      <c r="I44" s="1">
        <v>77</v>
      </c>
      <c r="J44" s="1" t="s">
        <v>166</v>
      </c>
      <c r="K44" s="1">
        <v>12</v>
      </c>
      <c r="L44" s="1">
        <v>8</v>
      </c>
      <c r="M44" s="1">
        <v>5</v>
      </c>
      <c r="N44" s="1">
        <v>8</v>
      </c>
      <c r="O44" s="1">
        <v>571</v>
      </c>
      <c r="P44" s="1">
        <v>16</v>
      </c>
      <c r="Q44" s="1">
        <v>3</v>
      </c>
      <c r="R44" s="1">
        <v>1</v>
      </c>
      <c r="S44" s="1">
        <v>0</v>
      </c>
    </row>
    <row r="45" spans="1:19" x14ac:dyDescent="0.2">
      <c r="A45" s="1" t="s">
        <v>167</v>
      </c>
      <c r="B45" s="1">
        <v>547</v>
      </c>
      <c r="C45" s="1">
        <v>2</v>
      </c>
      <c r="D45" s="1">
        <v>1</v>
      </c>
      <c r="E45" s="1">
        <v>1</v>
      </c>
      <c r="F45" s="1">
        <v>5</v>
      </c>
      <c r="G45" s="1">
        <v>7</v>
      </c>
      <c r="H45" s="1">
        <v>1</v>
      </c>
      <c r="I45" s="1">
        <v>65</v>
      </c>
      <c r="J45" s="1" t="s">
        <v>167</v>
      </c>
      <c r="K45" s="1">
        <v>4</v>
      </c>
      <c r="L45" s="1">
        <v>3</v>
      </c>
      <c r="M45" s="1">
        <v>4</v>
      </c>
      <c r="N45" s="1">
        <v>3</v>
      </c>
      <c r="O45" s="1">
        <v>434</v>
      </c>
      <c r="P45" s="1">
        <v>14</v>
      </c>
      <c r="Q45" s="1">
        <v>2</v>
      </c>
      <c r="R45" s="1">
        <v>0</v>
      </c>
      <c r="S45" s="1">
        <v>1</v>
      </c>
    </row>
    <row r="46" spans="1:19" x14ac:dyDescent="0.2">
      <c r="A46" s="1" t="s">
        <v>168</v>
      </c>
      <c r="B46" s="1">
        <v>473</v>
      </c>
      <c r="C46" s="1">
        <v>1</v>
      </c>
      <c r="D46" s="1">
        <v>8</v>
      </c>
      <c r="E46" s="1">
        <v>9</v>
      </c>
      <c r="F46" s="1">
        <v>1</v>
      </c>
      <c r="G46" s="1">
        <v>7</v>
      </c>
      <c r="H46" s="1">
        <v>4</v>
      </c>
      <c r="I46" s="1">
        <v>38</v>
      </c>
      <c r="J46" s="1" t="s">
        <v>168</v>
      </c>
      <c r="K46" s="1">
        <v>4</v>
      </c>
      <c r="L46" s="1">
        <v>4</v>
      </c>
      <c r="M46" s="1">
        <v>1</v>
      </c>
      <c r="N46" s="1">
        <v>10</v>
      </c>
      <c r="O46" s="1">
        <v>383</v>
      </c>
      <c r="P46" s="1">
        <v>3</v>
      </c>
      <c r="Q46" s="1">
        <v>0</v>
      </c>
      <c r="R46" s="1">
        <v>0</v>
      </c>
      <c r="S46" s="1">
        <v>0</v>
      </c>
    </row>
    <row r="47" spans="1:19" x14ac:dyDescent="0.2">
      <c r="A47" s="1" t="s">
        <v>169</v>
      </c>
      <c r="B47" s="1">
        <v>84</v>
      </c>
      <c r="C47" s="1">
        <v>0</v>
      </c>
      <c r="D47" s="1">
        <v>1</v>
      </c>
      <c r="E47" s="1">
        <v>2</v>
      </c>
      <c r="F47" s="1">
        <v>0</v>
      </c>
      <c r="G47" s="1">
        <v>0</v>
      </c>
      <c r="H47" s="1">
        <v>1</v>
      </c>
      <c r="I47" s="1">
        <v>6</v>
      </c>
      <c r="J47" s="1" t="s">
        <v>169</v>
      </c>
      <c r="K47" s="1">
        <v>0</v>
      </c>
      <c r="L47" s="1">
        <v>0</v>
      </c>
      <c r="M47" s="1">
        <v>0</v>
      </c>
      <c r="N47" s="1">
        <v>0</v>
      </c>
      <c r="O47" s="1">
        <v>73</v>
      </c>
      <c r="P47" s="1">
        <v>1</v>
      </c>
      <c r="Q47" s="1">
        <v>0</v>
      </c>
      <c r="R47" s="1">
        <v>0</v>
      </c>
      <c r="S47" s="1">
        <v>0</v>
      </c>
    </row>
    <row r="48" spans="1:19" x14ac:dyDescent="0.2">
      <c r="A48" s="28" t="s">
        <v>722</v>
      </c>
      <c r="B48" s="28"/>
      <c r="C48" s="28"/>
      <c r="D48" s="28"/>
      <c r="E48" s="28"/>
      <c r="F48" s="28"/>
      <c r="G48" s="28"/>
      <c r="H48" s="28"/>
      <c r="I48" s="28"/>
      <c r="J48" s="28" t="s">
        <v>722</v>
      </c>
      <c r="K48" s="28"/>
      <c r="L48" s="28"/>
      <c r="M48" s="28"/>
      <c r="N48" s="28"/>
      <c r="O48" s="28"/>
      <c r="P48" s="28"/>
      <c r="Q48" s="28"/>
      <c r="R48" s="28"/>
      <c r="S48" s="28"/>
    </row>
  </sheetData>
  <mergeCells count="2">
    <mergeCell ref="A48:I48"/>
    <mergeCell ref="J48:S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F55FA-BC4E-4C38-8D26-492CE281C81C}">
  <dimension ref="A1:R72"/>
  <sheetViews>
    <sheetView view="pageBreakPreview" zoomScale="150" zoomScaleNormal="100" zoomScaleSheetLayoutView="150" workbookViewId="0">
      <selection activeCell="A6" sqref="A6"/>
    </sheetView>
  </sheetViews>
  <sheetFormatPr defaultRowHeight="9.15" customHeight="1" x14ac:dyDescent="0.2"/>
  <cols>
    <col min="1" max="1" width="11.77734375" style="9" customWidth="1"/>
    <col min="2" max="18" width="4.5546875" style="9" customWidth="1"/>
    <col min="19" max="16384" width="8.88671875" style="9"/>
  </cols>
  <sheetData>
    <row r="1" spans="1:18" ht="9.15" customHeight="1" x14ac:dyDescent="0.2">
      <c r="A1" s="9" t="s">
        <v>715</v>
      </c>
    </row>
    <row r="2" spans="1:18" s="10" customFormat="1" ht="9.15" customHeight="1" x14ac:dyDescent="0.15">
      <c r="A2" s="11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</row>
    <row r="3" spans="1:18" ht="9.15" customHeight="1" x14ac:dyDescent="0.2">
      <c r="A3" s="9" t="s">
        <v>712</v>
      </c>
    </row>
    <row r="5" spans="1:18" ht="9.15" customHeight="1" x14ac:dyDescent="0.2">
      <c r="A5" s="9" t="s">
        <v>713</v>
      </c>
      <c r="B5" s="9">
        <v>11842</v>
      </c>
      <c r="C5" s="9">
        <v>82</v>
      </c>
      <c r="D5" s="9">
        <v>159</v>
      </c>
      <c r="E5" s="9">
        <v>386</v>
      </c>
      <c r="F5" s="9">
        <v>115</v>
      </c>
      <c r="G5" s="9">
        <v>142</v>
      </c>
      <c r="H5" s="9">
        <v>152</v>
      </c>
      <c r="I5" s="9">
        <v>1387</v>
      </c>
      <c r="J5" s="9">
        <v>156</v>
      </c>
      <c r="K5" s="9">
        <v>132</v>
      </c>
      <c r="L5" s="9">
        <v>126</v>
      </c>
      <c r="M5" s="9">
        <v>221</v>
      </c>
      <c r="N5" s="9">
        <v>8328</v>
      </c>
      <c r="O5" s="9">
        <v>316</v>
      </c>
      <c r="P5" s="9">
        <v>109</v>
      </c>
      <c r="Q5" s="9">
        <v>21</v>
      </c>
      <c r="R5" s="9">
        <v>10</v>
      </c>
    </row>
    <row r="6" spans="1:18" ht="9.15" customHeight="1" x14ac:dyDescent="0.2">
      <c r="A6" s="9" t="s">
        <v>163</v>
      </c>
      <c r="B6" s="9">
        <v>1724</v>
      </c>
      <c r="C6" s="9">
        <v>28</v>
      </c>
      <c r="D6" s="9">
        <v>59</v>
      </c>
      <c r="E6" s="9">
        <v>82</v>
      </c>
      <c r="F6" s="9">
        <v>40</v>
      </c>
      <c r="G6" s="9">
        <v>47</v>
      </c>
      <c r="H6" s="9">
        <v>50</v>
      </c>
      <c r="I6" s="9">
        <v>151</v>
      </c>
      <c r="J6" s="9">
        <v>41</v>
      </c>
      <c r="K6" s="9">
        <v>21</v>
      </c>
      <c r="L6" s="9">
        <v>34</v>
      </c>
      <c r="M6" s="9">
        <v>46</v>
      </c>
      <c r="N6" s="9">
        <v>989</v>
      </c>
      <c r="O6" s="9">
        <v>86</v>
      </c>
      <c r="P6" s="9">
        <v>40</v>
      </c>
      <c r="Q6" s="9">
        <v>8</v>
      </c>
      <c r="R6" s="9">
        <v>2</v>
      </c>
    </row>
    <row r="7" spans="1:18" ht="9.15" customHeight="1" x14ac:dyDescent="0.2">
      <c r="A7" s="9" t="s">
        <v>164</v>
      </c>
      <c r="B7" s="9">
        <v>1341</v>
      </c>
      <c r="C7" s="9">
        <v>21</v>
      </c>
      <c r="D7" s="9">
        <v>30</v>
      </c>
      <c r="E7" s="9">
        <v>57</v>
      </c>
      <c r="F7" s="9">
        <v>10</v>
      </c>
      <c r="G7" s="9">
        <v>18</v>
      </c>
      <c r="H7" s="9">
        <v>24</v>
      </c>
      <c r="I7" s="9">
        <v>132</v>
      </c>
      <c r="J7" s="9">
        <v>20</v>
      </c>
      <c r="K7" s="9">
        <v>11</v>
      </c>
      <c r="L7" s="9">
        <v>50</v>
      </c>
      <c r="M7" s="9">
        <v>49</v>
      </c>
      <c r="N7" s="9">
        <v>801</v>
      </c>
      <c r="O7" s="9">
        <v>92</v>
      </c>
      <c r="P7" s="9">
        <v>18</v>
      </c>
      <c r="Q7" s="9">
        <v>4</v>
      </c>
      <c r="R7" s="9">
        <v>4</v>
      </c>
    </row>
    <row r="8" spans="1:18" ht="9.15" customHeight="1" x14ac:dyDescent="0.2">
      <c r="A8" s="9" t="s">
        <v>165</v>
      </c>
      <c r="B8" s="9">
        <v>5388</v>
      </c>
      <c r="C8" s="9">
        <v>19</v>
      </c>
      <c r="D8" s="9">
        <v>32</v>
      </c>
      <c r="E8" s="9">
        <v>211</v>
      </c>
      <c r="F8" s="9">
        <v>53</v>
      </c>
      <c r="G8" s="9">
        <v>31</v>
      </c>
      <c r="H8" s="9">
        <v>48</v>
      </c>
      <c r="I8" s="9">
        <v>793</v>
      </c>
      <c r="J8" s="9">
        <v>61</v>
      </c>
      <c r="K8" s="9">
        <v>72</v>
      </c>
      <c r="L8" s="9">
        <v>8</v>
      </c>
      <c r="M8" s="9">
        <v>80</v>
      </c>
      <c r="N8" s="9">
        <v>3866</v>
      </c>
      <c r="O8" s="9">
        <v>72</v>
      </c>
      <c r="P8" s="9">
        <v>36</v>
      </c>
      <c r="Q8" s="9">
        <v>4</v>
      </c>
      <c r="R8" s="9">
        <v>2</v>
      </c>
    </row>
    <row r="9" spans="1:18" ht="9.15" customHeight="1" x14ac:dyDescent="0.2">
      <c r="A9" s="9" t="s">
        <v>166</v>
      </c>
      <c r="B9" s="9">
        <v>1216</v>
      </c>
      <c r="C9" s="9">
        <v>10</v>
      </c>
      <c r="D9" s="9">
        <v>12</v>
      </c>
      <c r="E9" s="9">
        <v>10</v>
      </c>
      <c r="F9" s="9">
        <v>2</v>
      </c>
      <c r="G9" s="9">
        <v>16</v>
      </c>
      <c r="H9" s="9">
        <v>19</v>
      </c>
      <c r="I9" s="9">
        <v>105</v>
      </c>
      <c r="J9" s="9">
        <v>14</v>
      </c>
      <c r="K9" s="9">
        <v>14</v>
      </c>
      <c r="L9" s="9">
        <v>18</v>
      </c>
      <c r="M9" s="9">
        <v>23</v>
      </c>
      <c r="N9" s="9">
        <v>923</v>
      </c>
      <c r="O9" s="9">
        <v>38</v>
      </c>
      <c r="P9" s="9">
        <v>10</v>
      </c>
      <c r="Q9" s="9">
        <v>2</v>
      </c>
      <c r="R9" s="9">
        <v>0</v>
      </c>
    </row>
    <row r="10" spans="1:18" ht="9.15" customHeight="1" x14ac:dyDescent="0.2">
      <c r="A10" s="9" t="s">
        <v>167</v>
      </c>
      <c r="B10" s="9">
        <v>993</v>
      </c>
      <c r="C10" s="9">
        <v>3</v>
      </c>
      <c r="D10" s="9">
        <v>15</v>
      </c>
      <c r="E10" s="9">
        <v>10</v>
      </c>
      <c r="F10" s="9">
        <v>8</v>
      </c>
      <c r="G10" s="9">
        <v>19</v>
      </c>
      <c r="H10" s="9">
        <v>3</v>
      </c>
      <c r="I10" s="9">
        <v>112</v>
      </c>
      <c r="J10" s="9">
        <v>11</v>
      </c>
      <c r="K10" s="9">
        <v>5</v>
      </c>
      <c r="L10" s="9">
        <v>11</v>
      </c>
      <c r="M10" s="9">
        <v>6</v>
      </c>
      <c r="N10" s="9">
        <v>764</v>
      </c>
      <c r="O10" s="9">
        <v>19</v>
      </c>
      <c r="P10" s="9">
        <v>3</v>
      </c>
      <c r="Q10" s="9">
        <v>2</v>
      </c>
      <c r="R10" s="9">
        <v>2</v>
      </c>
    </row>
    <row r="11" spans="1:18" ht="9.15" customHeight="1" x14ac:dyDescent="0.2">
      <c r="A11" s="9" t="s">
        <v>168</v>
      </c>
      <c r="B11" s="9">
        <v>945</v>
      </c>
      <c r="C11" s="9">
        <v>1</v>
      </c>
      <c r="D11" s="9">
        <v>10</v>
      </c>
      <c r="E11" s="9">
        <v>12</v>
      </c>
      <c r="F11" s="9">
        <v>2</v>
      </c>
      <c r="G11" s="9">
        <v>10</v>
      </c>
      <c r="H11" s="9">
        <v>7</v>
      </c>
      <c r="I11" s="9">
        <v>76</v>
      </c>
      <c r="J11" s="9">
        <v>9</v>
      </c>
      <c r="K11" s="9">
        <v>8</v>
      </c>
      <c r="L11" s="9">
        <v>4</v>
      </c>
      <c r="M11" s="9">
        <v>17</v>
      </c>
      <c r="N11" s="9">
        <v>780</v>
      </c>
      <c r="O11" s="9">
        <v>6</v>
      </c>
      <c r="P11" s="9">
        <v>2</v>
      </c>
      <c r="Q11" s="9">
        <v>1</v>
      </c>
      <c r="R11" s="9">
        <v>0</v>
      </c>
    </row>
    <row r="12" spans="1:18" ht="9.15" customHeight="1" x14ac:dyDescent="0.2">
      <c r="A12" s="9" t="s">
        <v>169</v>
      </c>
      <c r="B12" s="9">
        <v>235</v>
      </c>
      <c r="C12" s="9">
        <v>0</v>
      </c>
      <c r="D12" s="9">
        <v>1</v>
      </c>
      <c r="E12" s="9">
        <v>4</v>
      </c>
      <c r="F12" s="9">
        <v>0</v>
      </c>
      <c r="G12" s="9">
        <v>1</v>
      </c>
      <c r="H12" s="9">
        <v>1</v>
      </c>
      <c r="I12" s="9">
        <v>18</v>
      </c>
      <c r="J12" s="9">
        <v>0</v>
      </c>
      <c r="K12" s="9">
        <v>1</v>
      </c>
      <c r="L12" s="9">
        <v>1</v>
      </c>
      <c r="M12" s="9">
        <v>0</v>
      </c>
      <c r="N12" s="9">
        <v>205</v>
      </c>
      <c r="O12" s="9">
        <v>3</v>
      </c>
      <c r="P12" s="9">
        <v>0</v>
      </c>
      <c r="Q12" s="9">
        <v>0</v>
      </c>
      <c r="R12" s="9">
        <v>0</v>
      </c>
    </row>
    <row r="13" spans="1:18" ht="9.15" customHeight="1" x14ac:dyDescent="0.2">
      <c r="A13" s="9" t="s">
        <v>716</v>
      </c>
      <c r="B13" s="14">
        <f>SUM(B8:B12)*100/B5</f>
        <v>74.117547711535209</v>
      </c>
      <c r="C13" s="14">
        <f t="shared" ref="C13:R13" si="0">SUM(C8:C12)*100/C5</f>
        <v>40.243902439024389</v>
      </c>
      <c r="D13" s="14">
        <f t="shared" si="0"/>
        <v>44.025157232704402</v>
      </c>
      <c r="E13" s="14">
        <f t="shared" si="0"/>
        <v>63.989637305699482</v>
      </c>
      <c r="F13" s="14">
        <f t="shared" si="0"/>
        <v>56.521739130434781</v>
      </c>
      <c r="G13" s="14">
        <f t="shared" si="0"/>
        <v>54.225352112676056</v>
      </c>
      <c r="H13" s="14">
        <f t="shared" si="0"/>
        <v>51.315789473684212</v>
      </c>
      <c r="I13" s="14">
        <f t="shared" si="0"/>
        <v>79.596250901225673</v>
      </c>
      <c r="J13" s="14">
        <f t="shared" si="0"/>
        <v>60.897435897435898</v>
      </c>
      <c r="K13" s="14">
        <f t="shared" si="0"/>
        <v>75.757575757575751</v>
      </c>
      <c r="L13" s="14">
        <f t="shared" si="0"/>
        <v>33.333333333333336</v>
      </c>
      <c r="M13" s="14">
        <f t="shared" si="0"/>
        <v>57.013574660633488</v>
      </c>
      <c r="N13" s="14">
        <f t="shared" si="0"/>
        <v>78.506243996157536</v>
      </c>
      <c r="O13" s="14">
        <f t="shared" si="0"/>
        <v>43.670886075949369</v>
      </c>
      <c r="P13" s="14">
        <f t="shared" si="0"/>
        <v>46.788990825688074</v>
      </c>
      <c r="Q13" s="14">
        <f t="shared" si="0"/>
        <v>42.857142857142854</v>
      </c>
      <c r="R13" s="14">
        <f t="shared" si="0"/>
        <v>40</v>
      </c>
    </row>
    <row r="14" spans="1:18" ht="9.15" customHeight="1" x14ac:dyDescent="0.2">
      <c r="A14" s="9" t="s">
        <v>717</v>
      </c>
      <c r="B14" s="14">
        <f>(B11+B12)*100/B5</f>
        <v>9.9645330180712719</v>
      </c>
      <c r="C14" s="14">
        <f t="shared" ref="C14:R14" si="1">(C11+C12)*100/C5</f>
        <v>1.2195121951219512</v>
      </c>
      <c r="D14" s="14">
        <f t="shared" si="1"/>
        <v>6.9182389937106921</v>
      </c>
      <c r="E14" s="14">
        <f t="shared" si="1"/>
        <v>4.1450777202072535</v>
      </c>
      <c r="F14" s="14">
        <f t="shared" si="1"/>
        <v>1.7391304347826086</v>
      </c>
      <c r="G14" s="14">
        <f t="shared" si="1"/>
        <v>7.746478873239437</v>
      </c>
      <c r="H14" s="14">
        <f t="shared" si="1"/>
        <v>5.2631578947368425</v>
      </c>
      <c r="I14" s="14">
        <f t="shared" si="1"/>
        <v>6.7772170151405913</v>
      </c>
      <c r="J14" s="14">
        <f t="shared" si="1"/>
        <v>5.7692307692307692</v>
      </c>
      <c r="K14" s="14">
        <f t="shared" si="1"/>
        <v>6.8181818181818183</v>
      </c>
      <c r="L14" s="14">
        <f t="shared" si="1"/>
        <v>3.9682539682539684</v>
      </c>
      <c r="M14" s="14">
        <f t="shared" si="1"/>
        <v>7.6923076923076925</v>
      </c>
      <c r="N14" s="14">
        <f t="shared" si="1"/>
        <v>11.827569644572526</v>
      </c>
      <c r="O14" s="14">
        <f t="shared" si="1"/>
        <v>2.8481012658227849</v>
      </c>
      <c r="P14" s="14">
        <f t="shared" si="1"/>
        <v>1.834862385321101</v>
      </c>
      <c r="Q14" s="14">
        <f t="shared" si="1"/>
        <v>4.7619047619047619</v>
      </c>
      <c r="R14" s="14">
        <f t="shared" si="1"/>
        <v>0</v>
      </c>
    </row>
    <row r="16" spans="1:18" ht="9.15" customHeight="1" x14ac:dyDescent="0.2">
      <c r="A16" s="9" t="s">
        <v>668</v>
      </c>
      <c r="B16" s="9">
        <v>6641</v>
      </c>
      <c r="C16" s="9">
        <v>44</v>
      </c>
      <c r="D16" s="9">
        <v>72</v>
      </c>
      <c r="E16" s="9">
        <v>266</v>
      </c>
      <c r="F16" s="9">
        <v>60</v>
      </c>
      <c r="G16" s="9">
        <v>69</v>
      </c>
      <c r="H16" s="9">
        <v>77</v>
      </c>
      <c r="I16" s="9">
        <v>912</v>
      </c>
      <c r="J16" s="9">
        <v>79</v>
      </c>
      <c r="K16" s="9">
        <v>87</v>
      </c>
      <c r="L16" s="9">
        <v>73</v>
      </c>
      <c r="M16" s="9">
        <v>143</v>
      </c>
      <c r="N16" s="9">
        <v>4523</v>
      </c>
      <c r="O16" s="9">
        <v>163</v>
      </c>
      <c r="P16" s="9">
        <v>59</v>
      </c>
      <c r="Q16" s="9">
        <v>10</v>
      </c>
      <c r="R16" s="9">
        <v>4</v>
      </c>
    </row>
    <row r="17" spans="1:18" ht="9.15" customHeight="1" x14ac:dyDescent="0.2">
      <c r="A17" s="9" t="s">
        <v>163</v>
      </c>
      <c r="B17" s="9">
        <v>751</v>
      </c>
      <c r="C17" s="9">
        <v>14</v>
      </c>
      <c r="D17" s="9">
        <v>21</v>
      </c>
      <c r="E17" s="9">
        <v>33</v>
      </c>
      <c r="F17" s="9">
        <v>17</v>
      </c>
      <c r="G17" s="9">
        <v>22</v>
      </c>
      <c r="H17" s="9">
        <v>20</v>
      </c>
      <c r="I17" s="9">
        <v>74</v>
      </c>
      <c r="J17" s="9">
        <v>18</v>
      </c>
      <c r="K17" s="9">
        <v>9</v>
      </c>
      <c r="L17" s="9">
        <v>14</v>
      </c>
      <c r="M17" s="9">
        <v>21</v>
      </c>
      <c r="N17" s="9">
        <v>428</v>
      </c>
      <c r="O17" s="9">
        <v>38</v>
      </c>
      <c r="P17" s="9">
        <v>20</v>
      </c>
      <c r="Q17" s="9">
        <v>2</v>
      </c>
      <c r="R17" s="9">
        <v>0</v>
      </c>
    </row>
    <row r="18" spans="1:18" ht="9.15" customHeight="1" x14ac:dyDescent="0.2">
      <c r="A18" s="9" t="s">
        <v>164</v>
      </c>
      <c r="B18" s="9">
        <v>712</v>
      </c>
      <c r="C18" s="9">
        <v>12</v>
      </c>
      <c r="D18" s="9">
        <v>14</v>
      </c>
      <c r="E18" s="9">
        <v>33</v>
      </c>
      <c r="F18" s="9">
        <v>6</v>
      </c>
      <c r="G18" s="9">
        <v>9</v>
      </c>
      <c r="H18" s="9">
        <v>14</v>
      </c>
      <c r="I18" s="9">
        <v>74</v>
      </c>
      <c r="J18" s="9">
        <v>10</v>
      </c>
      <c r="K18" s="9">
        <v>5</v>
      </c>
      <c r="L18" s="9">
        <v>29</v>
      </c>
      <c r="M18" s="9">
        <v>37</v>
      </c>
      <c r="N18" s="9">
        <v>408</v>
      </c>
      <c r="O18" s="9">
        <v>51</v>
      </c>
      <c r="P18" s="9">
        <v>7</v>
      </c>
      <c r="Q18" s="9">
        <v>1</v>
      </c>
      <c r="R18" s="9">
        <v>2</v>
      </c>
    </row>
    <row r="19" spans="1:18" ht="9.15" customHeight="1" x14ac:dyDescent="0.2">
      <c r="A19" s="9" t="s">
        <v>165</v>
      </c>
      <c r="B19" s="9">
        <v>3363</v>
      </c>
      <c r="C19" s="9">
        <v>13</v>
      </c>
      <c r="D19" s="9">
        <v>17</v>
      </c>
      <c r="E19" s="9">
        <v>177</v>
      </c>
      <c r="F19" s="9">
        <v>32</v>
      </c>
      <c r="G19" s="9">
        <v>11</v>
      </c>
      <c r="H19" s="9">
        <v>29</v>
      </c>
      <c r="I19" s="9">
        <v>608</v>
      </c>
      <c r="J19" s="9">
        <v>35</v>
      </c>
      <c r="K19" s="9">
        <v>58</v>
      </c>
      <c r="L19" s="9">
        <v>5</v>
      </c>
      <c r="M19" s="9">
        <v>59</v>
      </c>
      <c r="N19" s="9">
        <v>2255</v>
      </c>
      <c r="O19" s="9">
        <v>38</v>
      </c>
      <c r="P19" s="9">
        <v>22</v>
      </c>
      <c r="Q19" s="9">
        <v>3</v>
      </c>
      <c r="R19" s="9">
        <v>1</v>
      </c>
    </row>
    <row r="20" spans="1:18" ht="9.15" customHeight="1" x14ac:dyDescent="0.2">
      <c r="A20" s="9" t="s">
        <v>166</v>
      </c>
      <c r="B20" s="9">
        <v>641</v>
      </c>
      <c r="C20" s="9">
        <v>4</v>
      </c>
      <c r="D20" s="9">
        <v>4</v>
      </c>
      <c r="E20" s="9">
        <v>7</v>
      </c>
      <c r="F20" s="9">
        <v>1</v>
      </c>
      <c r="G20" s="9">
        <v>11</v>
      </c>
      <c r="H20" s="9">
        <v>9</v>
      </c>
      <c r="I20" s="9">
        <v>49</v>
      </c>
      <c r="J20" s="9">
        <v>4</v>
      </c>
      <c r="K20" s="9">
        <v>8</v>
      </c>
      <c r="L20" s="9">
        <v>14</v>
      </c>
      <c r="M20" s="9">
        <v>16</v>
      </c>
      <c r="N20" s="9">
        <v>483</v>
      </c>
      <c r="O20" s="9">
        <v>23</v>
      </c>
      <c r="P20" s="9">
        <v>7</v>
      </c>
      <c r="Q20" s="9">
        <v>1</v>
      </c>
      <c r="R20" s="9">
        <v>0</v>
      </c>
    </row>
    <row r="21" spans="1:18" ht="9.15" customHeight="1" x14ac:dyDescent="0.2">
      <c r="A21" s="9" t="s">
        <v>167</v>
      </c>
      <c r="B21" s="9">
        <v>526</v>
      </c>
      <c r="C21" s="9">
        <v>1</v>
      </c>
      <c r="D21" s="9">
        <v>14</v>
      </c>
      <c r="E21" s="9">
        <v>9</v>
      </c>
      <c r="F21" s="9">
        <v>3</v>
      </c>
      <c r="G21" s="9">
        <v>12</v>
      </c>
      <c r="H21" s="9">
        <v>2</v>
      </c>
      <c r="I21" s="9">
        <v>56</v>
      </c>
      <c r="J21" s="9">
        <v>7</v>
      </c>
      <c r="K21" s="9">
        <v>2</v>
      </c>
      <c r="L21" s="9">
        <v>7</v>
      </c>
      <c r="M21" s="9">
        <v>3</v>
      </c>
      <c r="N21" s="9">
        <v>398</v>
      </c>
      <c r="O21" s="9">
        <v>8</v>
      </c>
      <c r="P21" s="9">
        <v>1</v>
      </c>
      <c r="Q21" s="9">
        <v>2</v>
      </c>
      <c r="R21" s="9">
        <v>1</v>
      </c>
    </row>
    <row r="22" spans="1:18" ht="9.15" customHeight="1" x14ac:dyDescent="0.2">
      <c r="A22" s="9" t="s">
        <v>168</v>
      </c>
      <c r="B22" s="9">
        <v>497</v>
      </c>
      <c r="C22" s="9">
        <v>0</v>
      </c>
      <c r="D22" s="9">
        <v>2</v>
      </c>
      <c r="E22" s="9">
        <v>5</v>
      </c>
      <c r="F22" s="9">
        <v>1</v>
      </c>
      <c r="G22" s="9">
        <v>3</v>
      </c>
      <c r="H22" s="9">
        <v>3</v>
      </c>
      <c r="I22" s="9">
        <v>39</v>
      </c>
      <c r="J22" s="9">
        <v>5</v>
      </c>
      <c r="K22" s="9">
        <v>4</v>
      </c>
      <c r="L22" s="9">
        <v>3</v>
      </c>
      <c r="M22" s="9">
        <v>7</v>
      </c>
      <c r="N22" s="9">
        <v>419</v>
      </c>
      <c r="O22" s="9">
        <v>3</v>
      </c>
      <c r="P22" s="9">
        <v>2</v>
      </c>
      <c r="Q22" s="9">
        <v>1</v>
      </c>
      <c r="R22" s="9">
        <v>0</v>
      </c>
    </row>
    <row r="23" spans="1:18" ht="9.15" customHeight="1" x14ac:dyDescent="0.2">
      <c r="A23" s="9" t="s">
        <v>169</v>
      </c>
      <c r="B23" s="9">
        <v>151</v>
      </c>
      <c r="C23" s="9">
        <v>0</v>
      </c>
      <c r="D23" s="9">
        <v>0</v>
      </c>
      <c r="E23" s="9">
        <v>2</v>
      </c>
      <c r="F23" s="9">
        <v>0</v>
      </c>
      <c r="G23" s="9">
        <v>1</v>
      </c>
      <c r="H23" s="9">
        <v>0</v>
      </c>
      <c r="I23" s="9">
        <v>12</v>
      </c>
      <c r="J23" s="9">
        <v>0</v>
      </c>
      <c r="K23" s="9">
        <v>1</v>
      </c>
      <c r="L23" s="9">
        <v>1</v>
      </c>
      <c r="M23" s="9">
        <v>0</v>
      </c>
      <c r="N23" s="9">
        <v>132</v>
      </c>
      <c r="O23" s="9">
        <v>2</v>
      </c>
      <c r="P23" s="9">
        <v>0</v>
      </c>
      <c r="Q23" s="9">
        <v>0</v>
      </c>
      <c r="R23" s="9">
        <v>0</v>
      </c>
    </row>
    <row r="24" spans="1:18" ht="9.15" customHeight="1" x14ac:dyDescent="0.2">
      <c r="A24" s="9" t="s">
        <v>716</v>
      </c>
      <c r="B24" s="14">
        <f>SUM(B19:B23)*100/B16</f>
        <v>77.970185213070323</v>
      </c>
      <c r="C24" s="14">
        <f t="shared" ref="C24" si="2">SUM(C19:C23)*100/C16</f>
        <v>40.909090909090907</v>
      </c>
      <c r="D24" s="14">
        <f t="shared" ref="D24" si="3">SUM(D19:D23)*100/D16</f>
        <v>51.388888888888886</v>
      </c>
      <c r="E24" s="14">
        <f t="shared" ref="E24" si="4">SUM(E19:E23)*100/E16</f>
        <v>75.187969924812023</v>
      </c>
      <c r="F24" s="14">
        <f t="shared" ref="F24" si="5">SUM(F19:F23)*100/F16</f>
        <v>61.666666666666664</v>
      </c>
      <c r="G24" s="14">
        <f t="shared" ref="G24" si="6">SUM(G19:G23)*100/G16</f>
        <v>55.072463768115945</v>
      </c>
      <c r="H24" s="14">
        <f t="shared" ref="H24" si="7">SUM(H19:H23)*100/H16</f>
        <v>55.844155844155843</v>
      </c>
      <c r="I24" s="14">
        <f t="shared" ref="I24" si="8">SUM(I19:I23)*100/I16</f>
        <v>83.771929824561397</v>
      </c>
      <c r="J24" s="14">
        <f t="shared" ref="J24" si="9">SUM(J19:J23)*100/J16</f>
        <v>64.556962025316452</v>
      </c>
      <c r="K24" s="14">
        <f t="shared" ref="K24" si="10">SUM(K19:K23)*100/K16</f>
        <v>83.908045977011497</v>
      </c>
      <c r="L24" s="14">
        <f t="shared" ref="L24" si="11">SUM(L19:L23)*100/L16</f>
        <v>41.095890410958901</v>
      </c>
      <c r="M24" s="14">
        <f t="shared" ref="M24" si="12">SUM(M19:M23)*100/M16</f>
        <v>59.44055944055944</v>
      </c>
      <c r="N24" s="14">
        <f t="shared" ref="N24" si="13">SUM(N19:N23)*100/N16</f>
        <v>81.516692460756133</v>
      </c>
      <c r="O24" s="14">
        <f t="shared" ref="O24" si="14">SUM(O19:O23)*100/O16</f>
        <v>45.398773006134967</v>
      </c>
      <c r="P24" s="14">
        <f t="shared" ref="P24" si="15">SUM(P19:P23)*100/P16</f>
        <v>54.237288135593218</v>
      </c>
      <c r="Q24" s="14">
        <f t="shared" ref="Q24" si="16">SUM(Q19:Q23)*100/Q16</f>
        <v>70</v>
      </c>
      <c r="R24" s="14">
        <f t="shared" ref="R24" si="17">SUM(R19:R23)*100/R16</f>
        <v>50</v>
      </c>
    </row>
    <row r="25" spans="1:18" ht="9.15" customHeight="1" x14ac:dyDescent="0.2">
      <c r="A25" s="9" t="s">
        <v>717</v>
      </c>
      <c r="B25" s="14">
        <f>(B22+B23)*100/B16</f>
        <v>9.7575666315313967</v>
      </c>
      <c r="C25" s="14">
        <f t="shared" ref="C25:R25" si="18">(C22+C23)*100/C16</f>
        <v>0</v>
      </c>
      <c r="D25" s="14">
        <f t="shared" si="18"/>
        <v>2.7777777777777777</v>
      </c>
      <c r="E25" s="14">
        <f t="shared" si="18"/>
        <v>2.6315789473684212</v>
      </c>
      <c r="F25" s="14">
        <f t="shared" si="18"/>
        <v>1.6666666666666667</v>
      </c>
      <c r="G25" s="14">
        <f t="shared" si="18"/>
        <v>5.7971014492753623</v>
      </c>
      <c r="H25" s="14">
        <f t="shared" si="18"/>
        <v>3.8961038961038961</v>
      </c>
      <c r="I25" s="14">
        <f t="shared" si="18"/>
        <v>5.5921052631578947</v>
      </c>
      <c r="J25" s="14">
        <f t="shared" si="18"/>
        <v>6.3291139240506329</v>
      </c>
      <c r="K25" s="14">
        <f t="shared" si="18"/>
        <v>5.7471264367816088</v>
      </c>
      <c r="L25" s="14">
        <f t="shared" si="18"/>
        <v>5.4794520547945202</v>
      </c>
      <c r="M25" s="14">
        <f t="shared" si="18"/>
        <v>4.895104895104895</v>
      </c>
      <c r="N25" s="14">
        <f t="shared" si="18"/>
        <v>12.182179969047093</v>
      </c>
      <c r="O25" s="14">
        <f t="shared" si="18"/>
        <v>3.0674846625766872</v>
      </c>
      <c r="P25" s="14">
        <f t="shared" si="18"/>
        <v>3.3898305084745761</v>
      </c>
      <c r="Q25" s="14">
        <f t="shared" si="18"/>
        <v>10</v>
      </c>
      <c r="R25" s="14">
        <f t="shared" si="18"/>
        <v>0</v>
      </c>
    </row>
    <row r="27" spans="1:18" ht="9.15" customHeight="1" x14ac:dyDescent="0.2">
      <c r="A27" s="9" t="s">
        <v>52</v>
      </c>
      <c r="B27" s="9">
        <v>5201</v>
      </c>
      <c r="C27" s="9">
        <v>38</v>
      </c>
      <c r="D27" s="9">
        <v>87</v>
      </c>
      <c r="E27" s="9">
        <v>120</v>
      </c>
      <c r="F27" s="9">
        <v>55</v>
      </c>
      <c r="G27" s="9">
        <v>73</v>
      </c>
      <c r="H27" s="9">
        <v>75</v>
      </c>
      <c r="I27" s="9">
        <v>475</v>
      </c>
      <c r="J27" s="9">
        <v>77</v>
      </c>
      <c r="K27" s="9">
        <v>45</v>
      </c>
      <c r="L27" s="9">
        <v>53</v>
      </c>
      <c r="M27" s="9">
        <v>78</v>
      </c>
      <c r="N27" s="9">
        <v>3805</v>
      </c>
      <c r="O27" s="9">
        <v>153</v>
      </c>
      <c r="P27" s="9">
        <v>50</v>
      </c>
      <c r="Q27" s="9">
        <v>11</v>
      </c>
      <c r="R27" s="9">
        <v>6</v>
      </c>
    </row>
    <row r="28" spans="1:18" ht="9.15" customHeight="1" x14ac:dyDescent="0.2">
      <c r="A28" s="9" t="s">
        <v>163</v>
      </c>
      <c r="B28" s="9">
        <v>973</v>
      </c>
      <c r="C28" s="9">
        <v>14</v>
      </c>
      <c r="D28" s="9">
        <v>38</v>
      </c>
      <c r="E28" s="9">
        <v>49</v>
      </c>
      <c r="F28" s="9">
        <v>23</v>
      </c>
      <c r="G28" s="9">
        <v>25</v>
      </c>
      <c r="H28" s="9">
        <v>30</v>
      </c>
      <c r="I28" s="9">
        <v>77</v>
      </c>
      <c r="J28" s="9">
        <v>23</v>
      </c>
      <c r="K28" s="9">
        <v>12</v>
      </c>
      <c r="L28" s="9">
        <v>20</v>
      </c>
      <c r="M28" s="9">
        <v>25</v>
      </c>
      <c r="N28" s="9">
        <v>561</v>
      </c>
      <c r="O28" s="9">
        <v>48</v>
      </c>
      <c r="P28" s="9">
        <v>20</v>
      </c>
      <c r="Q28" s="9">
        <v>6</v>
      </c>
      <c r="R28" s="9">
        <v>2</v>
      </c>
    </row>
    <row r="29" spans="1:18" ht="9.15" customHeight="1" x14ac:dyDescent="0.2">
      <c r="A29" s="9" t="s">
        <v>164</v>
      </c>
      <c r="B29" s="9">
        <v>629</v>
      </c>
      <c r="C29" s="9">
        <v>9</v>
      </c>
      <c r="D29" s="9">
        <v>16</v>
      </c>
      <c r="E29" s="9">
        <v>24</v>
      </c>
      <c r="F29" s="9">
        <v>4</v>
      </c>
      <c r="G29" s="9">
        <v>9</v>
      </c>
      <c r="H29" s="9">
        <v>10</v>
      </c>
      <c r="I29" s="9">
        <v>58</v>
      </c>
      <c r="J29" s="9">
        <v>10</v>
      </c>
      <c r="K29" s="9">
        <v>6</v>
      </c>
      <c r="L29" s="9">
        <v>21</v>
      </c>
      <c r="M29" s="9">
        <v>12</v>
      </c>
      <c r="N29" s="9">
        <v>393</v>
      </c>
      <c r="O29" s="9">
        <v>41</v>
      </c>
      <c r="P29" s="9">
        <v>11</v>
      </c>
      <c r="Q29" s="9">
        <v>3</v>
      </c>
      <c r="R29" s="9">
        <v>2</v>
      </c>
    </row>
    <row r="30" spans="1:18" ht="9.15" customHeight="1" x14ac:dyDescent="0.2">
      <c r="A30" s="9" t="s">
        <v>165</v>
      </c>
      <c r="B30" s="9">
        <v>2025</v>
      </c>
      <c r="C30" s="9">
        <v>6</v>
      </c>
      <c r="D30" s="9">
        <v>15</v>
      </c>
      <c r="E30" s="9">
        <v>34</v>
      </c>
      <c r="F30" s="9">
        <v>21</v>
      </c>
      <c r="G30" s="9">
        <v>20</v>
      </c>
      <c r="H30" s="9">
        <v>19</v>
      </c>
      <c r="I30" s="9">
        <v>185</v>
      </c>
      <c r="J30" s="9">
        <v>26</v>
      </c>
      <c r="K30" s="9">
        <v>14</v>
      </c>
      <c r="L30" s="9">
        <v>3</v>
      </c>
      <c r="M30" s="9">
        <v>21</v>
      </c>
      <c r="N30" s="9">
        <v>1611</v>
      </c>
      <c r="O30" s="9">
        <v>34</v>
      </c>
      <c r="P30" s="9">
        <v>14</v>
      </c>
      <c r="Q30" s="9">
        <v>1</v>
      </c>
      <c r="R30" s="9">
        <v>1</v>
      </c>
    </row>
    <row r="31" spans="1:18" ht="9.15" customHeight="1" x14ac:dyDescent="0.2">
      <c r="A31" s="9" t="s">
        <v>166</v>
      </c>
      <c r="B31" s="9">
        <v>575</v>
      </c>
      <c r="C31" s="9">
        <v>6</v>
      </c>
      <c r="D31" s="9">
        <v>8</v>
      </c>
      <c r="E31" s="9">
        <v>3</v>
      </c>
      <c r="F31" s="9">
        <v>1</v>
      </c>
      <c r="G31" s="9">
        <v>5</v>
      </c>
      <c r="H31" s="9">
        <v>10</v>
      </c>
      <c r="I31" s="9">
        <v>56</v>
      </c>
      <c r="J31" s="9">
        <v>10</v>
      </c>
      <c r="K31" s="9">
        <v>6</v>
      </c>
      <c r="L31" s="9">
        <v>4</v>
      </c>
      <c r="M31" s="9">
        <v>7</v>
      </c>
      <c r="N31" s="9">
        <v>440</v>
      </c>
      <c r="O31" s="9">
        <v>15</v>
      </c>
      <c r="P31" s="9">
        <v>3</v>
      </c>
      <c r="Q31" s="9">
        <v>1</v>
      </c>
      <c r="R31" s="9">
        <v>0</v>
      </c>
    </row>
    <row r="32" spans="1:18" ht="9.15" customHeight="1" x14ac:dyDescent="0.2">
      <c r="A32" s="9" t="s">
        <v>167</v>
      </c>
      <c r="B32" s="9">
        <v>467</v>
      </c>
      <c r="C32" s="9">
        <v>2</v>
      </c>
      <c r="D32" s="9">
        <v>1</v>
      </c>
      <c r="E32" s="9">
        <v>1</v>
      </c>
      <c r="F32" s="9">
        <v>5</v>
      </c>
      <c r="G32" s="9">
        <v>7</v>
      </c>
      <c r="H32" s="9">
        <v>1</v>
      </c>
      <c r="I32" s="9">
        <v>56</v>
      </c>
      <c r="J32" s="9">
        <v>4</v>
      </c>
      <c r="K32" s="9">
        <v>3</v>
      </c>
      <c r="L32" s="9">
        <v>4</v>
      </c>
      <c r="M32" s="9">
        <v>3</v>
      </c>
      <c r="N32" s="9">
        <v>366</v>
      </c>
      <c r="O32" s="9">
        <v>11</v>
      </c>
      <c r="P32" s="9">
        <v>2</v>
      </c>
      <c r="Q32" s="9">
        <v>0</v>
      </c>
      <c r="R32" s="9">
        <v>1</v>
      </c>
    </row>
    <row r="33" spans="1:18" ht="9.15" customHeight="1" x14ac:dyDescent="0.2">
      <c r="A33" s="9" t="s">
        <v>168</v>
      </c>
      <c r="B33" s="9">
        <v>448</v>
      </c>
      <c r="C33" s="9">
        <v>1</v>
      </c>
      <c r="D33" s="9">
        <v>8</v>
      </c>
      <c r="E33" s="9">
        <v>7</v>
      </c>
      <c r="F33" s="9">
        <v>1</v>
      </c>
      <c r="G33" s="9">
        <v>7</v>
      </c>
      <c r="H33" s="9">
        <v>4</v>
      </c>
      <c r="I33" s="9">
        <v>37</v>
      </c>
      <c r="J33" s="9">
        <v>4</v>
      </c>
      <c r="K33" s="9">
        <v>4</v>
      </c>
      <c r="L33" s="9">
        <v>1</v>
      </c>
      <c r="M33" s="9">
        <v>10</v>
      </c>
      <c r="N33" s="9">
        <v>361</v>
      </c>
      <c r="O33" s="9">
        <v>3</v>
      </c>
      <c r="P33" s="9">
        <v>0</v>
      </c>
      <c r="Q33" s="9">
        <v>0</v>
      </c>
      <c r="R33" s="9">
        <v>0</v>
      </c>
    </row>
    <row r="34" spans="1:18" ht="9.15" customHeight="1" x14ac:dyDescent="0.2">
      <c r="A34" s="9" t="s">
        <v>169</v>
      </c>
      <c r="B34" s="9">
        <v>84</v>
      </c>
      <c r="C34" s="9">
        <v>0</v>
      </c>
      <c r="D34" s="9">
        <v>1</v>
      </c>
      <c r="E34" s="9">
        <v>2</v>
      </c>
      <c r="F34" s="9">
        <v>0</v>
      </c>
      <c r="G34" s="9">
        <v>0</v>
      </c>
      <c r="H34" s="9">
        <v>1</v>
      </c>
      <c r="I34" s="9">
        <v>6</v>
      </c>
      <c r="J34" s="9">
        <v>0</v>
      </c>
      <c r="K34" s="9">
        <v>0</v>
      </c>
      <c r="L34" s="9">
        <v>0</v>
      </c>
      <c r="M34" s="9">
        <v>0</v>
      </c>
      <c r="N34" s="9">
        <v>73</v>
      </c>
      <c r="O34" s="9">
        <v>1</v>
      </c>
      <c r="P34" s="9">
        <v>0</v>
      </c>
      <c r="Q34" s="9">
        <v>0</v>
      </c>
      <c r="R34" s="9">
        <v>0</v>
      </c>
    </row>
    <row r="35" spans="1:18" ht="9.15" customHeight="1" x14ac:dyDescent="0.2">
      <c r="A35" s="9" t="s">
        <v>716</v>
      </c>
      <c r="B35" s="14">
        <f>SUM(B30:B34)*100/B27</f>
        <v>69.198231109402045</v>
      </c>
      <c r="C35" s="14">
        <f t="shared" ref="C35" si="19">SUM(C30:C34)*100/C27</f>
        <v>39.473684210526315</v>
      </c>
      <c r="D35" s="14">
        <f t="shared" ref="D35" si="20">SUM(D30:D34)*100/D27</f>
        <v>37.931034482758619</v>
      </c>
      <c r="E35" s="14">
        <f t="shared" ref="E35" si="21">SUM(E30:E34)*100/E27</f>
        <v>39.166666666666664</v>
      </c>
      <c r="F35" s="14">
        <f t="shared" ref="F35" si="22">SUM(F30:F34)*100/F27</f>
        <v>50.909090909090907</v>
      </c>
      <c r="G35" s="14">
        <f t="shared" ref="G35" si="23">SUM(G30:G34)*100/G27</f>
        <v>53.424657534246577</v>
      </c>
      <c r="H35" s="14">
        <f t="shared" ref="H35" si="24">SUM(H30:H34)*100/H27</f>
        <v>46.666666666666664</v>
      </c>
      <c r="I35" s="14">
        <f t="shared" ref="I35" si="25">SUM(I30:I34)*100/I27</f>
        <v>71.578947368421055</v>
      </c>
      <c r="J35" s="14">
        <f t="shared" ref="J35" si="26">SUM(J30:J34)*100/J27</f>
        <v>57.142857142857146</v>
      </c>
      <c r="K35" s="14">
        <f t="shared" ref="K35" si="27">SUM(K30:K34)*100/K27</f>
        <v>60</v>
      </c>
      <c r="L35" s="14">
        <f t="shared" ref="L35" si="28">SUM(L30:L34)*100/L27</f>
        <v>22.641509433962263</v>
      </c>
      <c r="M35" s="14">
        <f t="shared" ref="M35" si="29">SUM(M30:M34)*100/M27</f>
        <v>52.564102564102562</v>
      </c>
      <c r="N35" s="14">
        <f t="shared" ref="N35" si="30">SUM(N30:N34)*100/N27</f>
        <v>74.927726675427067</v>
      </c>
      <c r="O35" s="14">
        <f t="shared" ref="O35" si="31">SUM(O30:O34)*100/O27</f>
        <v>41.830065359477125</v>
      </c>
      <c r="P35" s="14">
        <f t="shared" ref="P35" si="32">SUM(P30:P34)*100/P27</f>
        <v>38</v>
      </c>
      <c r="Q35" s="14">
        <f t="shared" ref="Q35" si="33">SUM(Q30:Q34)*100/Q27</f>
        <v>18.181818181818183</v>
      </c>
      <c r="R35" s="14">
        <f t="shared" ref="R35" si="34">SUM(R30:R34)*100/R27</f>
        <v>33.333333333333336</v>
      </c>
    </row>
    <row r="36" spans="1:18" ht="9.15" customHeight="1" x14ac:dyDescent="0.2">
      <c r="A36" s="9" t="s">
        <v>717</v>
      </c>
      <c r="B36" s="14">
        <f>(B33+B34)*100/B27</f>
        <v>10.228802153432031</v>
      </c>
      <c r="C36" s="14">
        <f t="shared" ref="C36:R36" si="35">(C33+C34)*100/C27</f>
        <v>2.6315789473684212</v>
      </c>
      <c r="D36" s="14">
        <f t="shared" si="35"/>
        <v>10.344827586206897</v>
      </c>
      <c r="E36" s="14">
        <f t="shared" si="35"/>
        <v>7.5</v>
      </c>
      <c r="F36" s="14">
        <f t="shared" si="35"/>
        <v>1.8181818181818181</v>
      </c>
      <c r="G36" s="14">
        <f t="shared" si="35"/>
        <v>9.5890410958904102</v>
      </c>
      <c r="H36" s="14">
        <f t="shared" si="35"/>
        <v>6.666666666666667</v>
      </c>
      <c r="I36" s="14">
        <f t="shared" si="35"/>
        <v>9.0526315789473681</v>
      </c>
      <c r="J36" s="14">
        <f t="shared" si="35"/>
        <v>5.1948051948051948</v>
      </c>
      <c r="K36" s="14">
        <f t="shared" si="35"/>
        <v>8.8888888888888893</v>
      </c>
      <c r="L36" s="14">
        <f t="shared" si="35"/>
        <v>1.8867924528301887</v>
      </c>
      <c r="M36" s="14">
        <f t="shared" si="35"/>
        <v>12.820512820512821</v>
      </c>
      <c r="N36" s="14">
        <f t="shared" si="35"/>
        <v>11.40604467805519</v>
      </c>
      <c r="O36" s="14">
        <f t="shared" si="35"/>
        <v>2.6143790849673203</v>
      </c>
      <c r="P36" s="14">
        <f t="shared" si="35"/>
        <v>0</v>
      </c>
      <c r="Q36" s="14">
        <f t="shared" si="35"/>
        <v>0</v>
      </c>
      <c r="R36" s="14">
        <f t="shared" si="35"/>
        <v>0</v>
      </c>
    </row>
    <row r="38" spans="1:18" ht="9.15" customHeight="1" x14ac:dyDescent="0.2">
      <c r="A38" s="9" t="s">
        <v>714</v>
      </c>
    </row>
    <row r="40" spans="1:18" ht="9.15" customHeight="1" x14ac:dyDescent="0.2">
      <c r="A40" s="9" t="s">
        <v>0</v>
      </c>
      <c r="B40" s="9">
        <v>13667</v>
      </c>
      <c r="C40" s="9">
        <v>89</v>
      </c>
      <c r="D40" s="9">
        <v>177</v>
      </c>
      <c r="E40" s="9">
        <v>441</v>
      </c>
      <c r="F40" s="9">
        <v>130</v>
      </c>
      <c r="G40" s="9">
        <v>161</v>
      </c>
      <c r="H40" s="9">
        <v>172</v>
      </c>
      <c r="I40" s="9">
        <v>1555</v>
      </c>
      <c r="J40" s="9">
        <v>175</v>
      </c>
      <c r="K40" s="9">
        <v>159</v>
      </c>
      <c r="L40" s="9">
        <v>139</v>
      </c>
      <c r="M40" s="9">
        <v>249</v>
      </c>
      <c r="N40" s="9">
        <v>9693</v>
      </c>
      <c r="O40" s="9">
        <v>371</v>
      </c>
      <c r="P40" s="9">
        <v>117</v>
      </c>
      <c r="Q40" s="9">
        <v>25</v>
      </c>
      <c r="R40" s="9">
        <v>14</v>
      </c>
    </row>
    <row r="41" spans="1:18" ht="9.15" customHeight="1" x14ac:dyDescent="0.2">
      <c r="A41" s="9" t="s">
        <v>163</v>
      </c>
      <c r="B41" s="9">
        <v>1852</v>
      </c>
      <c r="C41" s="9">
        <v>31</v>
      </c>
      <c r="D41" s="9">
        <v>61</v>
      </c>
      <c r="E41" s="9">
        <v>86</v>
      </c>
      <c r="F41" s="9">
        <v>40</v>
      </c>
      <c r="G41" s="9">
        <v>51</v>
      </c>
      <c r="H41" s="9">
        <v>51</v>
      </c>
      <c r="I41" s="9">
        <v>160</v>
      </c>
      <c r="J41" s="9">
        <v>42</v>
      </c>
      <c r="K41" s="9">
        <v>21</v>
      </c>
      <c r="L41" s="9">
        <v>37</v>
      </c>
      <c r="M41" s="9">
        <v>49</v>
      </c>
      <c r="N41" s="9">
        <v>1067</v>
      </c>
      <c r="O41" s="9">
        <v>99</v>
      </c>
      <c r="P41" s="9">
        <v>41</v>
      </c>
      <c r="Q41" s="9">
        <v>11</v>
      </c>
      <c r="R41" s="9">
        <v>5</v>
      </c>
    </row>
    <row r="42" spans="1:18" ht="9.15" customHeight="1" x14ac:dyDescent="0.2">
      <c r="A42" s="9" t="s">
        <v>164</v>
      </c>
      <c r="B42" s="9">
        <v>1745</v>
      </c>
      <c r="C42" s="9">
        <v>24</v>
      </c>
      <c r="D42" s="9">
        <v>36</v>
      </c>
      <c r="E42" s="9">
        <v>80</v>
      </c>
      <c r="F42" s="9">
        <v>11</v>
      </c>
      <c r="G42" s="9">
        <v>24</v>
      </c>
      <c r="H42" s="9">
        <v>32</v>
      </c>
      <c r="I42" s="9">
        <v>161</v>
      </c>
      <c r="J42" s="9">
        <v>30</v>
      </c>
      <c r="K42" s="9">
        <v>21</v>
      </c>
      <c r="L42" s="9">
        <v>56</v>
      </c>
      <c r="M42" s="9">
        <v>58</v>
      </c>
      <c r="N42" s="9">
        <v>1067</v>
      </c>
      <c r="O42" s="9">
        <v>114</v>
      </c>
      <c r="P42" s="9">
        <v>21</v>
      </c>
      <c r="Q42" s="9">
        <v>5</v>
      </c>
      <c r="R42" s="9">
        <v>5</v>
      </c>
    </row>
    <row r="43" spans="1:18" ht="9.15" customHeight="1" x14ac:dyDescent="0.2">
      <c r="A43" s="9" t="s">
        <v>165</v>
      </c>
      <c r="B43" s="9">
        <v>6185</v>
      </c>
      <c r="C43" s="9">
        <v>20</v>
      </c>
      <c r="D43" s="9">
        <v>39</v>
      </c>
      <c r="E43" s="9">
        <v>235</v>
      </c>
      <c r="F43" s="9">
        <v>66</v>
      </c>
      <c r="G43" s="9">
        <v>35</v>
      </c>
      <c r="H43" s="9">
        <v>57</v>
      </c>
      <c r="I43" s="9">
        <v>872</v>
      </c>
      <c r="J43" s="9">
        <v>66</v>
      </c>
      <c r="K43" s="9">
        <v>84</v>
      </c>
      <c r="L43" s="9">
        <v>10</v>
      </c>
      <c r="M43" s="9">
        <v>90</v>
      </c>
      <c r="N43" s="9">
        <v>4479</v>
      </c>
      <c r="O43" s="9">
        <v>86</v>
      </c>
      <c r="P43" s="9">
        <v>40</v>
      </c>
      <c r="Q43" s="9">
        <v>4</v>
      </c>
      <c r="R43" s="9">
        <v>2</v>
      </c>
    </row>
    <row r="44" spans="1:18" ht="9.15" customHeight="1" x14ac:dyDescent="0.2">
      <c r="A44" s="9" t="s">
        <v>166</v>
      </c>
      <c r="B44" s="9">
        <v>1527</v>
      </c>
      <c r="C44" s="9">
        <v>10</v>
      </c>
      <c r="D44" s="9">
        <v>15</v>
      </c>
      <c r="E44" s="9">
        <v>12</v>
      </c>
      <c r="F44" s="9">
        <v>3</v>
      </c>
      <c r="G44" s="9">
        <v>19</v>
      </c>
      <c r="H44" s="9">
        <v>21</v>
      </c>
      <c r="I44" s="9">
        <v>138</v>
      </c>
      <c r="J44" s="9">
        <v>16</v>
      </c>
      <c r="K44" s="9">
        <v>19</v>
      </c>
      <c r="L44" s="9">
        <v>20</v>
      </c>
      <c r="M44" s="9">
        <v>28</v>
      </c>
      <c r="N44" s="9">
        <v>1173</v>
      </c>
      <c r="O44" s="9">
        <v>41</v>
      </c>
      <c r="P44" s="9">
        <v>10</v>
      </c>
      <c r="Q44" s="9">
        <v>2</v>
      </c>
      <c r="R44" s="9">
        <v>0</v>
      </c>
    </row>
    <row r="45" spans="1:18" ht="9.15" customHeight="1" x14ac:dyDescent="0.2">
      <c r="A45" s="9" t="s">
        <v>167</v>
      </c>
      <c r="B45" s="9">
        <v>1137</v>
      </c>
      <c r="C45" s="9">
        <v>3</v>
      </c>
      <c r="D45" s="9">
        <v>15</v>
      </c>
      <c r="E45" s="9">
        <v>10</v>
      </c>
      <c r="F45" s="9">
        <v>8</v>
      </c>
      <c r="G45" s="9">
        <v>21</v>
      </c>
      <c r="H45" s="9">
        <v>3</v>
      </c>
      <c r="I45" s="9">
        <v>127</v>
      </c>
      <c r="J45" s="9">
        <v>11</v>
      </c>
      <c r="K45" s="9">
        <v>5</v>
      </c>
      <c r="L45" s="9">
        <v>11</v>
      </c>
      <c r="M45" s="9">
        <v>6</v>
      </c>
      <c r="N45" s="9">
        <v>888</v>
      </c>
      <c r="O45" s="9">
        <v>22</v>
      </c>
      <c r="P45" s="9">
        <v>3</v>
      </c>
      <c r="Q45" s="9">
        <v>2</v>
      </c>
      <c r="R45" s="9">
        <v>2</v>
      </c>
    </row>
    <row r="46" spans="1:18" ht="9.15" customHeight="1" x14ac:dyDescent="0.2">
      <c r="A46" s="9" t="s">
        <v>168</v>
      </c>
      <c r="B46" s="9">
        <v>984</v>
      </c>
      <c r="C46" s="9">
        <v>1</v>
      </c>
      <c r="D46" s="9">
        <v>10</v>
      </c>
      <c r="E46" s="9">
        <v>14</v>
      </c>
      <c r="F46" s="9">
        <v>2</v>
      </c>
      <c r="G46" s="9">
        <v>10</v>
      </c>
      <c r="H46" s="9">
        <v>7</v>
      </c>
      <c r="I46" s="9">
        <v>79</v>
      </c>
      <c r="J46" s="9">
        <v>10</v>
      </c>
      <c r="K46" s="9">
        <v>8</v>
      </c>
      <c r="L46" s="9">
        <v>4</v>
      </c>
      <c r="M46" s="9">
        <v>18</v>
      </c>
      <c r="N46" s="9">
        <v>812</v>
      </c>
      <c r="O46" s="9">
        <v>6</v>
      </c>
      <c r="P46" s="9">
        <v>2</v>
      </c>
      <c r="Q46" s="9">
        <v>1</v>
      </c>
      <c r="R46" s="9">
        <v>0</v>
      </c>
    </row>
    <row r="47" spans="1:18" ht="9.15" customHeight="1" x14ac:dyDescent="0.2">
      <c r="A47" s="9" t="s">
        <v>169</v>
      </c>
      <c r="B47" s="9">
        <v>237</v>
      </c>
      <c r="C47" s="9">
        <v>0</v>
      </c>
      <c r="D47" s="9">
        <v>1</v>
      </c>
      <c r="E47" s="9">
        <v>4</v>
      </c>
      <c r="F47" s="9">
        <v>0</v>
      </c>
      <c r="G47" s="9">
        <v>1</v>
      </c>
      <c r="H47" s="9">
        <v>1</v>
      </c>
      <c r="I47" s="9">
        <v>18</v>
      </c>
      <c r="J47" s="9">
        <v>0</v>
      </c>
      <c r="K47" s="9">
        <v>1</v>
      </c>
      <c r="L47" s="9">
        <v>1</v>
      </c>
      <c r="M47" s="9">
        <v>0</v>
      </c>
      <c r="N47" s="9">
        <v>207</v>
      </c>
      <c r="O47" s="9">
        <v>3</v>
      </c>
      <c r="P47" s="9">
        <v>0</v>
      </c>
      <c r="Q47" s="9">
        <v>0</v>
      </c>
      <c r="R47" s="9">
        <v>0</v>
      </c>
    </row>
    <row r="48" spans="1:18" ht="9.15" customHeight="1" x14ac:dyDescent="0.2">
      <c r="A48" s="9" t="s">
        <v>716</v>
      </c>
      <c r="B48" s="14">
        <f>SUM(B43:B47)*100/B40</f>
        <v>73.681129728543212</v>
      </c>
      <c r="C48" s="14">
        <f t="shared" ref="C48" si="36">SUM(C43:C47)*100/C40</f>
        <v>38.202247191011239</v>
      </c>
      <c r="D48" s="14">
        <f t="shared" ref="D48" si="37">SUM(D43:D47)*100/D40</f>
        <v>45.197740112994353</v>
      </c>
      <c r="E48" s="14">
        <f t="shared" ref="E48" si="38">SUM(E43:E47)*100/E40</f>
        <v>62.358276643990926</v>
      </c>
      <c r="F48" s="14">
        <f t="shared" ref="F48" si="39">SUM(F43:F47)*100/F40</f>
        <v>60.769230769230766</v>
      </c>
      <c r="G48" s="14">
        <f t="shared" ref="G48" si="40">SUM(G43:G47)*100/G40</f>
        <v>53.41614906832298</v>
      </c>
      <c r="H48" s="14">
        <f t="shared" ref="H48" si="41">SUM(H43:H47)*100/H40</f>
        <v>51.744186046511629</v>
      </c>
      <c r="I48" s="14">
        <f t="shared" ref="I48" si="42">SUM(I43:I47)*100/I40</f>
        <v>79.356913183279744</v>
      </c>
      <c r="J48" s="14">
        <f t="shared" ref="J48" si="43">SUM(J43:J47)*100/J40</f>
        <v>58.857142857142854</v>
      </c>
      <c r="K48" s="14">
        <f t="shared" ref="K48" si="44">SUM(K43:K47)*100/K40</f>
        <v>73.584905660377359</v>
      </c>
      <c r="L48" s="14">
        <f t="shared" ref="L48" si="45">SUM(L43:L47)*100/L40</f>
        <v>33.093525179856115</v>
      </c>
      <c r="M48" s="14">
        <f t="shared" ref="M48" si="46">SUM(M43:M47)*100/M40</f>
        <v>57.028112449799195</v>
      </c>
      <c r="N48" s="14">
        <f t="shared" ref="N48" si="47">SUM(N43:N47)*100/N40</f>
        <v>77.984112245950683</v>
      </c>
      <c r="O48" s="14">
        <f t="shared" ref="O48" si="48">SUM(O43:O47)*100/O40</f>
        <v>42.587601078167118</v>
      </c>
      <c r="P48" s="14">
        <f t="shared" ref="P48" si="49">SUM(P43:P47)*100/P40</f>
        <v>47.008547008547012</v>
      </c>
      <c r="Q48" s="14">
        <f t="shared" ref="Q48" si="50">SUM(Q43:Q47)*100/Q40</f>
        <v>36</v>
      </c>
      <c r="R48" s="14">
        <f t="shared" ref="R48" si="51">SUM(R43:R47)*100/R40</f>
        <v>28.571428571428573</v>
      </c>
    </row>
    <row r="49" spans="1:18" ht="9.15" customHeight="1" x14ac:dyDescent="0.2">
      <c r="A49" s="9" t="s">
        <v>717</v>
      </c>
      <c r="B49" s="14">
        <f>(B46+B47)*100/B40</f>
        <v>8.933928440769737</v>
      </c>
      <c r="C49" s="14">
        <f t="shared" ref="C49:R49" si="52">(C46+C47)*100/C40</f>
        <v>1.1235955056179776</v>
      </c>
      <c r="D49" s="14">
        <f t="shared" si="52"/>
        <v>6.2146892655367232</v>
      </c>
      <c r="E49" s="14">
        <f t="shared" si="52"/>
        <v>4.0816326530612246</v>
      </c>
      <c r="F49" s="14">
        <f t="shared" si="52"/>
        <v>1.5384615384615385</v>
      </c>
      <c r="G49" s="14">
        <f t="shared" si="52"/>
        <v>6.8322981366459627</v>
      </c>
      <c r="H49" s="14">
        <f t="shared" si="52"/>
        <v>4.6511627906976747</v>
      </c>
      <c r="I49" s="14">
        <f t="shared" si="52"/>
        <v>6.237942122186495</v>
      </c>
      <c r="J49" s="14">
        <f t="shared" si="52"/>
        <v>5.7142857142857144</v>
      </c>
      <c r="K49" s="14">
        <f t="shared" si="52"/>
        <v>5.6603773584905657</v>
      </c>
      <c r="L49" s="14">
        <f t="shared" si="52"/>
        <v>3.5971223021582732</v>
      </c>
      <c r="M49" s="14">
        <f t="shared" si="52"/>
        <v>7.2289156626506026</v>
      </c>
      <c r="N49" s="14">
        <f t="shared" si="52"/>
        <v>10.512741153409678</v>
      </c>
      <c r="O49" s="14">
        <f t="shared" si="52"/>
        <v>2.4258760107816713</v>
      </c>
      <c r="P49" s="14">
        <f t="shared" si="52"/>
        <v>1.7094017094017093</v>
      </c>
      <c r="Q49" s="14">
        <f t="shared" si="52"/>
        <v>4</v>
      </c>
      <c r="R49" s="14">
        <f t="shared" si="52"/>
        <v>0</v>
      </c>
    </row>
    <row r="51" spans="1:18" ht="9.15" customHeight="1" x14ac:dyDescent="0.2">
      <c r="A51" s="9" t="s">
        <v>668</v>
      </c>
      <c r="B51" s="9">
        <v>7633</v>
      </c>
      <c r="C51" s="9">
        <v>49</v>
      </c>
      <c r="D51" s="9">
        <v>84</v>
      </c>
      <c r="E51" s="9">
        <v>295</v>
      </c>
      <c r="F51" s="9">
        <v>68</v>
      </c>
      <c r="G51" s="9">
        <v>82</v>
      </c>
      <c r="H51" s="9">
        <v>88</v>
      </c>
      <c r="I51" s="9">
        <v>1013</v>
      </c>
      <c r="J51" s="9">
        <v>87</v>
      </c>
      <c r="K51" s="9">
        <v>100</v>
      </c>
      <c r="L51" s="9">
        <v>83</v>
      </c>
      <c r="M51" s="9">
        <v>162</v>
      </c>
      <c r="N51" s="9">
        <v>5254</v>
      </c>
      <c r="O51" s="9">
        <v>189</v>
      </c>
      <c r="P51" s="9">
        <v>62</v>
      </c>
      <c r="Q51" s="9">
        <v>12</v>
      </c>
      <c r="R51" s="9">
        <v>5</v>
      </c>
    </row>
    <row r="52" spans="1:18" ht="9.15" customHeight="1" x14ac:dyDescent="0.2">
      <c r="A52" s="9" t="s">
        <v>163</v>
      </c>
      <c r="B52" s="9">
        <v>843</v>
      </c>
      <c r="C52" s="9">
        <v>17</v>
      </c>
      <c r="D52" s="9">
        <v>23</v>
      </c>
      <c r="E52" s="9">
        <v>35</v>
      </c>
      <c r="F52" s="9">
        <v>17</v>
      </c>
      <c r="G52" s="9">
        <v>26</v>
      </c>
      <c r="H52" s="9">
        <v>21</v>
      </c>
      <c r="I52" s="9">
        <v>82</v>
      </c>
      <c r="J52" s="9">
        <v>18</v>
      </c>
      <c r="K52" s="9">
        <v>9</v>
      </c>
      <c r="L52" s="9">
        <v>17</v>
      </c>
      <c r="M52" s="9">
        <v>23</v>
      </c>
      <c r="N52" s="9">
        <v>483</v>
      </c>
      <c r="O52" s="9">
        <v>47</v>
      </c>
      <c r="P52" s="9">
        <v>21</v>
      </c>
      <c r="Q52" s="9">
        <v>4</v>
      </c>
      <c r="R52" s="9">
        <v>0</v>
      </c>
    </row>
    <row r="53" spans="1:18" ht="9.15" customHeight="1" x14ac:dyDescent="0.2">
      <c r="A53" s="9" t="s">
        <v>164</v>
      </c>
      <c r="B53" s="9">
        <v>958</v>
      </c>
      <c r="C53" s="9">
        <v>14</v>
      </c>
      <c r="D53" s="9">
        <v>17</v>
      </c>
      <c r="E53" s="9">
        <v>38</v>
      </c>
      <c r="F53" s="9">
        <v>7</v>
      </c>
      <c r="G53" s="9">
        <v>12</v>
      </c>
      <c r="H53" s="9">
        <v>21</v>
      </c>
      <c r="I53" s="9">
        <v>95</v>
      </c>
      <c r="J53" s="9">
        <v>15</v>
      </c>
      <c r="K53" s="9">
        <v>11</v>
      </c>
      <c r="L53" s="9">
        <v>33</v>
      </c>
      <c r="M53" s="9">
        <v>43</v>
      </c>
      <c r="N53" s="9">
        <v>582</v>
      </c>
      <c r="O53" s="9">
        <v>59</v>
      </c>
      <c r="P53" s="9">
        <v>7</v>
      </c>
      <c r="Q53" s="9">
        <v>1</v>
      </c>
      <c r="R53" s="9">
        <v>3</v>
      </c>
    </row>
    <row r="54" spans="1:18" ht="9.15" customHeight="1" x14ac:dyDescent="0.2">
      <c r="A54" s="9" t="s">
        <v>165</v>
      </c>
      <c r="B54" s="9">
        <v>3789</v>
      </c>
      <c r="C54" s="9">
        <v>13</v>
      </c>
      <c r="D54" s="9">
        <v>24</v>
      </c>
      <c r="E54" s="9">
        <v>199</v>
      </c>
      <c r="F54" s="9">
        <v>38</v>
      </c>
      <c r="G54" s="9">
        <v>13</v>
      </c>
      <c r="H54" s="9">
        <v>30</v>
      </c>
      <c r="I54" s="9">
        <v>660</v>
      </c>
      <c r="J54" s="9">
        <v>37</v>
      </c>
      <c r="K54" s="9">
        <v>62</v>
      </c>
      <c r="L54" s="9">
        <v>7</v>
      </c>
      <c r="M54" s="9">
        <v>65</v>
      </c>
      <c r="N54" s="9">
        <v>2568</v>
      </c>
      <c r="O54" s="9">
        <v>45</v>
      </c>
      <c r="P54" s="9">
        <v>24</v>
      </c>
      <c r="Q54" s="9">
        <v>3</v>
      </c>
      <c r="R54" s="9">
        <v>1</v>
      </c>
    </row>
    <row r="55" spans="1:18" ht="9.15" customHeight="1" x14ac:dyDescent="0.2">
      <c r="A55" s="9" t="s">
        <v>166</v>
      </c>
      <c r="B55" s="9">
        <v>788</v>
      </c>
      <c r="C55" s="9">
        <v>4</v>
      </c>
      <c r="D55" s="9">
        <v>4</v>
      </c>
      <c r="E55" s="9">
        <v>7</v>
      </c>
      <c r="F55" s="9">
        <v>2</v>
      </c>
      <c r="G55" s="9">
        <v>13</v>
      </c>
      <c r="H55" s="9">
        <v>11</v>
      </c>
      <c r="I55" s="9">
        <v>61</v>
      </c>
      <c r="J55" s="9">
        <v>4</v>
      </c>
      <c r="K55" s="9">
        <v>11</v>
      </c>
      <c r="L55" s="9">
        <v>15</v>
      </c>
      <c r="M55" s="9">
        <v>20</v>
      </c>
      <c r="N55" s="9">
        <v>603</v>
      </c>
      <c r="O55" s="9">
        <v>25</v>
      </c>
      <c r="P55" s="9">
        <v>7</v>
      </c>
      <c r="Q55" s="9">
        <v>1</v>
      </c>
      <c r="R55" s="9">
        <v>0</v>
      </c>
    </row>
    <row r="56" spans="1:18" ht="9.15" customHeight="1" x14ac:dyDescent="0.2">
      <c r="A56" s="9" t="s">
        <v>167</v>
      </c>
      <c r="B56" s="9">
        <v>591</v>
      </c>
      <c r="C56" s="9">
        <v>1</v>
      </c>
      <c r="D56" s="9">
        <v>14</v>
      </c>
      <c r="E56" s="9">
        <v>9</v>
      </c>
      <c r="F56" s="9">
        <v>3</v>
      </c>
      <c r="G56" s="9">
        <v>14</v>
      </c>
      <c r="H56" s="9">
        <v>2</v>
      </c>
      <c r="I56" s="9">
        <v>62</v>
      </c>
      <c r="J56" s="9">
        <v>7</v>
      </c>
      <c r="K56" s="9">
        <v>2</v>
      </c>
      <c r="L56" s="9">
        <v>7</v>
      </c>
      <c r="M56" s="9">
        <v>3</v>
      </c>
      <c r="N56" s="9">
        <v>455</v>
      </c>
      <c r="O56" s="9">
        <v>8</v>
      </c>
      <c r="P56" s="9">
        <v>1</v>
      </c>
      <c r="Q56" s="9">
        <v>2</v>
      </c>
      <c r="R56" s="9">
        <v>1</v>
      </c>
    </row>
    <row r="57" spans="1:18" ht="9.15" customHeight="1" x14ac:dyDescent="0.2">
      <c r="A57" s="9" t="s">
        <v>168</v>
      </c>
      <c r="B57" s="9">
        <v>511</v>
      </c>
      <c r="C57" s="9">
        <v>0</v>
      </c>
      <c r="D57" s="9">
        <v>2</v>
      </c>
      <c r="E57" s="9">
        <v>5</v>
      </c>
      <c r="F57" s="9">
        <v>1</v>
      </c>
      <c r="G57" s="9">
        <v>3</v>
      </c>
      <c r="H57" s="9">
        <v>3</v>
      </c>
      <c r="I57" s="9">
        <v>41</v>
      </c>
      <c r="J57" s="9">
        <v>6</v>
      </c>
      <c r="K57" s="9">
        <v>4</v>
      </c>
      <c r="L57" s="9">
        <v>3</v>
      </c>
      <c r="M57" s="9">
        <v>8</v>
      </c>
      <c r="N57" s="9">
        <v>429</v>
      </c>
      <c r="O57" s="9">
        <v>3</v>
      </c>
      <c r="P57" s="9">
        <v>2</v>
      </c>
      <c r="Q57" s="9">
        <v>1</v>
      </c>
      <c r="R57" s="9">
        <v>0</v>
      </c>
    </row>
    <row r="58" spans="1:18" ht="9.15" customHeight="1" x14ac:dyDescent="0.2">
      <c r="A58" s="9" t="s">
        <v>169</v>
      </c>
      <c r="B58" s="9">
        <v>153</v>
      </c>
      <c r="C58" s="9">
        <v>0</v>
      </c>
      <c r="D58" s="9">
        <v>0</v>
      </c>
      <c r="E58" s="9">
        <v>2</v>
      </c>
      <c r="F58" s="9">
        <v>0</v>
      </c>
      <c r="G58" s="9">
        <v>1</v>
      </c>
      <c r="H58" s="9">
        <v>0</v>
      </c>
      <c r="I58" s="9">
        <v>12</v>
      </c>
      <c r="J58" s="9">
        <v>0</v>
      </c>
      <c r="K58" s="9">
        <v>1</v>
      </c>
      <c r="L58" s="9">
        <v>1</v>
      </c>
      <c r="M58" s="9">
        <v>0</v>
      </c>
      <c r="N58" s="9">
        <v>134</v>
      </c>
      <c r="O58" s="9">
        <v>2</v>
      </c>
      <c r="P58" s="9">
        <v>0</v>
      </c>
      <c r="Q58" s="9">
        <v>0</v>
      </c>
      <c r="R58" s="9">
        <v>0</v>
      </c>
    </row>
    <row r="59" spans="1:18" ht="9.15" customHeight="1" x14ac:dyDescent="0.2">
      <c r="A59" s="9" t="s">
        <v>716</v>
      </c>
      <c r="B59" s="14">
        <f>SUM(B54:B58)*100/B51</f>
        <v>76.405083191405737</v>
      </c>
      <c r="C59" s="14">
        <f t="shared" ref="C59" si="53">SUM(C54:C58)*100/C51</f>
        <v>36.734693877551024</v>
      </c>
      <c r="D59" s="14">
        <f t="shared" ref="D59" si="54">SUM(D54:D58)*100/D51</f>
        <v>52.38095238095238</v>
      </c>
      <c r="E59" s="14">
        <f t="shared" ref="E59" si="55">SUM(E54:E58)*100/E51</f>
        <v>75.254237288135599</v>
      </c>
      <c r="F59" s="14">
        <f t="shared" ref="F59" si="56">SUM(F54:F58)*100/F51</f>
        <v>64.705882352941174</v>
      </c>
      <c r="G59" s="14">
        <f t="shared" ref="G59" si="57">SUM(G54:G58)*100/G51</f>
        <v>53.658536585365852</v>
      </c>
      <c r="H59" s="14">
        <f t="shared" ref="H59" si="58">SUM(H54:H58)*100/H51</f>
        <v>52.272727272727273</v>
      </c>
      <c r="I59" s="14">
        <f t="shared" ref="I59" si="59">SUM(I54:I58)*100/I51</f>
        <v>82.527147087857841</v>
      </c>
      <c r="J59" s="14">
        <f t="shared" ref="J59" si="60">SUM(J54:J58)*100/J51</f>
        <v>62.068965517241381</v>
      </c>
      <c r="K59" s="14">
        <f t="shared" ref="K59" si="61">SUM(K54:K58)*100/K51</f>
        <v>80</v>
      </c>
      <c r="L59" s="14">
        <f t="shared" ref="L59" si="62">SUM(L54:L58)*100/L51</f>
        <v>39.75903614457831</v>
      </c>
      <c r="M59" s="14">
        <f t="shared" ref="M59" si="63">SUM(M54:M58)*100/M51</f>
        <v>59.25925925925926</v>
      </c>
      <c r="N59" s="14">
        <f t="shared" ref="N59" si="64">SUM(N54:N58)*100/N51</f>
        <v>79.729729729729726</v>
      </c>
      <c r="O59" s="14">
        <f t="shared" ref="O59" si="65">SUM(O54:O58)*100/O51</f>
        <v>43.915343915343918</v>
      </c>
      <c r="P59" s="14">
        <f t="shared" ref="P59" si="66">SUM(P54:P58)*100/P51</f>
        <v>54.838709677419352</v>
      </c>
      <c r="Q59" s="14">
        <f t="shared" ref="Q59" si="67">SUM(Q54:Q58)*100/Q51</f>
        <v>58.333333333333336</v>
      </c>
      <c r="R59" s="14">
        <f t="shared" ref="R59" si="68">SUM(R54:R58)*100/R51</f>
        <v>40</v>
      </c>
    </row>
    <row r="60" spans="1:18" ht="9.15" customHeight="1" x14ac:dyDescent="0.2">
      <c r="A60" s="9" t="s">
        <v>717</v>
      </c>
      <c r="B60" s="14">
        <f>(B57+B58)*100/B51</f>
        <v>8.6990698283767856</v>
      </c>
      <c r="C60" s="14">
        <f t="shared" ref="C60:R60" si="69">(C57+C58)*100/C51</f>
        <v>0</v>
      </c>
      <c r="D60" s="14">
        <f t="shared" si="69"/>
        <v>2.3809523809523809</v>
      </c>
      <c r="E60" s="14">
        <f t="shared" si="69"/>
        <v>2.3728813559322033</v>
      </c>
      <c r="F60" s="14">
        <f t="shared" si="69"/>
        <v>1.4705882352941178</v>
      </c>
      <c r="G60" s="14">
        <f t="shared" si="69"/>
        <v>4.8780487804878048</v>
      </c>
      <c r="H60" s="14">
        <f t="shared" si="69"/>
        <v>3.4090909090909092</v>
      </c>
      <c r="I60" s="14">
        <f t="shared" si="69"/>
        <v>5.2319842053307006</v>
      </c>
      <c r="J60" s="14">
        <f t="shared" si="69"/>
        <v>6.8965517241379306</v>
      </c>
      <c r="K60" s="14">
        <f t="shared" si="69"/>
        <v>5</v>
      </c>
      <c r="L60" s="14">
        <f t="shared" si="69"/>
        <v>4.8192771084337354</v>
      </c>
      <c r="M60" s="14">
        <f t="shared" si="69"/>
        <v>4.9382716049382713</v>
      </c>
      <c r="N60" s="14">
        <f t="shared" si="69"/>
        <v>10.715645222687476</v>
      </c>
      <c r="O60" s="14">
        <f t="shared" si="69"/>
        <v>2.6455026455026456</v>
      </c>
      <c r="P60" s="14">
        <f t="shared" si="69"/>
        <v>3.225806451612903</v>
      </c>
      <c r="Q60" s="14">
        <f t="shared" si="69"/>
        <v>8.3333333333333339</v>
      </c>
      <c r="R60" s="14">
        <f t="shared" si="69"/>
        <v>0</v>
      </c>
    </row>
    <row r="62" spans="1:18" ht="9.15" customHeight="1" x14ac:dyDescent="0.2">
      <c r="A62" s="9" t="s">
        <v>133</v>
      </c>
      <c r="B62" s="9">
        <v>6034</v>
      </c>
      <c r="C62" s="9">
        <v>40</v>
      </c>
      <c r="D62" s="9">
        <v>93</v>
      </c>
      <c r="E62" s="9">
        <v>146</v>
      </c>
      <c r="F62" s="9">
        <v>62</v>
      </c>
      <c r="G62" s="9">
        <v>79</v>
      </c>
      <c r="H62" s="9">
        <v>84</v>
      </c>
      <c r="I62" s="9">
        <v>542</v>
      </c>
      <c r="J62" s="9">
        <v>88</v>
      </c>
      <c r="K62" s="9">
        <v>59</v>
      </c>
      <c r="L62" s="9">
        <v>56</v>
      </c>
      <c r="M62" s="9">
        <v>87</v>
      </c>
      <c r="N62" s="9">
        <v>4439</v>
      </c>
      <c r="O62" s="9">
        <v>182</v>
      </c>
      <c r="P62" s="9">
        <v>55</v>
      </c>
      <c r="Q62" s="9">
        <v>13</v>
      </c>
      <c r="R62" s="9">
        <v>9</v>
      </c>
    </row>
    <row r="63" spans="1:18" ht="9.15" customHeight="1" x14ac:dyDescent="0.2">
      <c r="A63" s="9" t="s">
        <v>163</v>
      </c>
      <c r="B63" s="9">
        <v>1009</v>
      </c>
      <c r="C63" s="9">
        <v>14</v>
      </c>
      <c r="D63" s="9">
        <v>38</v>
      </c>
      <c r="E63" s="9">
        <v>51</v>
      </c>
      <c r="F63" s="9">
        <v>23</v>
      </c>
      <c r="G63" s="9">
        <v>25</v>
      </c>
      <c r="H63" s="9">
        <v>30</v>
      </c>
      <c r="I63" s="9">
        <v>78</v>
      </c>
      <c r="J63" s="9">
        <v>24</v>
      </c>
      <c r="K63" s="9">
        <v>12</v>
      </c>
      <c r="L63" s="9">
        <v>20</v>
      </c>
      <c r="M63" s="9">
        <v>26</v>
      </c>
      <c r="N63" s="9">
        <v>584</v>
      </c>
      <c r="O63" s="9">
        <v>52</v>
      </c>
      <c r="P63" s="9">
        <v>20</v>
      </c>
      <c r="Q63" s="9">
        <v>7</v>
      </c>
      <c r="R63" s="9">
        <v>5</v>
      </c>
    </row>
    <row r="64" spans="1:18" ht="9.15" customHeight="1" x14ac:dyDescent="0.2">
      <c r="A64" s="9" t="s">
        <v>164</v>
      </c>
      <c r="B64" s="9">
        <v>787</v>
      </c>
      <c r="C64" s="9">
        <v>10</v>
      </c>
      <c r="D64" s="9">
        <v>19</v>
      </c>
      <c r="E64" s="9">
        <v>42</v>
      </c>
      <c r="F64" s="9">
        <v>4</v>
      </c>
      <c r="G64" s="9">
        <v>12</v>
      </c>
      <c r="H64" s="9">
        <v>11</v>
      </c>
      <c r="I64" s="9">
        <v>66</v>
      </c>
      <c r="J64" s="9">
        <v>15</v>
      </c>
      <c r="K64" s="9">
        <v>10</v>
      </c>
      <c r="L64" s="9">
        <v>23</v>
      </c>
      <c r="M64" s="9">
        <v>15</v>
      </c>
      <c r="N64" s="9">
        <v>485</v>
      </c>
      <c r="O64" s="9">
        <v>55</v>
      </c>
      <c r="P64" s="9">
        <v>14</v>
      </c>
      <c r="Q64" s="9">
        <v>4</v>
      </c>
      <c r="R64" s="9">
        <v>2</v>
      </c>
    </row>
    <row r="65" spans="1:18" ht="9.15" customHeight="1" x14ac:dyDescent="0.2">
      <c r="A65" s="9" t="s">
        <v>165</v>
      </c>
      <c r="B65" s="9">
        <v>2396</v>
      </c>
      <c r="C65" s="9">
        <v>7</v>
      </c>
      <c r="D65" s="9">
        <v>15</v>
      </c>
      <c r="E65" s="9">
        <v>36</v>
      </c>
      <c r="F65" s="9">
        <v>28</v>
      </c>
      <c r="G65" s="9">
        <v>22</v>
      </c>
      <c r="H65" s="9">
        <v>27</v>
      </c>
      <c r="I65" s="9">
        <v>212</v>
      </c>
      <c r="J65" s="9">
        <v>29</v>
      </c>
      <c r="K65" s="9">
        <v>22</v>
      </c>
      <c r="L65" s="9">
        <v>3</v>
      </c>
      <c r="M65" s="9">
        <v>25</v>
      </c>
      <c r="N65" s="9">
        <v>1911</v>
      </c>
      <c r="O65" s="9">
        <v>41</v>
      </c>
      <c r="P65" s="9">
        <v>16</v>
      </c>
      <c r="Q65" s="9">
        <v>1</v>
      </c>
      <c r="R65" s="9">
        <v>1</v>
      </c>
    </row>
    <row r="66" spans="1:18" ht="9.15" customHeight="1" x14ac:dyDescent="0.2">
      <c r="A66" s="9" t="s">
        <v>166</v>
      </c>
      <c r="B66" s="9">
        <v>739</v>
      </c>
      <c r="C66" s="9">
        <v>6</v>
      </c>
      <c r="D66" s="9">
        <v>11</v>
      </c>
      <c r="E66" s="9">
        <v>5</v>
      </c>
      <c r="F66" s="9">
        <v>1</v>
      </c>
      <c r="G66" s="9">
        <v>6</v>
      </c>
      <c r="H66" s="9">
        <v>10</v>
      </c>
      <c r="I66" s="9">
        <v>77</v>
      </c>
      <c r="J66" s="9">
        <v>12</v>
      </c>
      <c r="K66" s="9">
        <v>8</v>
      </c>
      <c r="L66" s="9">
        <v>5</v>
      </c>
      <c r="M66" s="9">
        <v>8</v>
      </c>
      <c r="N66" s="9">
        <v>570</v>
      </c>
      <c r="O66" s="9">
        <v>16</v>
      </c>
      <c r="P66" s="9">
        <v>3</v>
      </c>
      <c r="Q66" s="9">
        <v>1</v>
      </c>
      <c r="R66" s="9">
        <v>0</v>
      </c>
    </row>
    <row r="67" spans="1:18" ht="9.15" customHeight="1" x14ac:dyDescent="0.2">
      <c r="A67" s="9" t="s">
        <v>167</v>
      </c>
      <c r="B67" s="9">
        <v>546</v>
      </c>
      <c r="C67" s="9">
        <v>2</v>
      </c>
      <c r="D67" s="9">
        <v>1</v>
      </c>
      <c r="E67" s="9">
        <v>1</v>
      </c>
      <c r="F67" s="9">
        <v>5</v>
      </c>
      <c r="G67" s="9">
        <v>7</v>
      </c>
      <c r="H67" s="9">
        <v>1</v>
      </c>
      <c r="I67" s="9">
        <v>65</v>
      </c>
      <c r="J67" s="9">
        <v>4</v>
      </c>
      <c r="K67" s="9">
        <v>3</v>
      </c>
      <c r="L67" s="9">
        <v>4</v>
      </c>
      <c r="M67" s="9">
        <v>3</v>
      </c>
      <c r="N67" s="9">
        <v>433</v>
      </c>
      <c r="O67" s="9">
        <v>14</v>
      </c>
      <c r="P67" s="9">
        <v>2</v>
      </c>
      <c r="Q67" s="9">
        <v>0</v>
      </c>
      <c r="R67" s="9">
        <v>1</v>
      </c>
    </row>
    <row r="68" spans="1:18" ht="9.15" customHeight="1" x14ac:dyDescent="0.2">
      <c r="A68" s="9" t="s">
        <v>168</v>
      </c>
      <c r="B68" s="9">
        <v>473</v>
      </c>
      <c r="C68" s="9">
        <v>1</v>
      </c>
      <c r="D68" s="9">
        <v>8</v>
      </c>
      <c r="E68" s="9">
        <v>9</v>
      </c>
      <c r="F68" s="9">
        <v>1</v>
      </c>
      <c r="G68" s="9">
        <v>7</v>
      </c>
      <c r="H68" s="9">
        <v>4</v>
      </c>
      <c r="I68" s="9">
        <v>38</v>
      </c>
      <c r="J68" s="9">
        <v>4</v>
      </c>
      <c r="K68" s="9">
        <v>4</v>
      </c>
      <c r="L68" s="9">
        <v>1</v>
      </c>
      <c r="M68" s="9">
        <v>10</v>
      </c>
      <c r="N68" s="9">
        <v>383</v>
      </c>
      <c r="O68" s="9">
        <v>3</v>
      </c>
      <c r="P68" s="9">
        <v>0</v>
      </c>
      <c r="Q68" s="9">
        <v>0</v>
      </c>
      <c r="R68" s="9">
        <v>0</v>
      </c>
    </row>
    <row r="69" spans="1:18" ht="9.15" customHeight="1" x14ac:dyDescent="0.2">
      <c r="A69" s="9" t="s">
        <v>169</v>
      </c>
      <c r="B69" s="9">
        <v>84</v>
      </c>
      <c r="C69" s="9">
        <v>0</v>
      </c>
      <c r="D69" s="9">
        <v>1</v>
      </c>
      <c r="E69" s="9">
        <v>2</v>
      </c>
      <c r="F69" s="9">
        <v>0</v>
      </c>
      <c r="G69" s="9">
        <v>0</v>
      </c>
      <c r="H69" s="9">
        <v>1</v>
      </c>
      <c r="I69" s="9">
        <v>6</v>
      </c>
      <c r="J69" s="9">
        <v>0</v>
      </c>
      <c r="K69" s="9">
        <v>0</v>
      </c>
      <c r="L69" s="9">
        <v>0</v>
      </c>
      <c r="M69" s="9">
        <v>0</v>
      </c>
      <c r="N69" s="9">
        <v>73</v>
      </c>
      <c r="O69" s="9">
        <v>1</v>
      </c>
      <c r="P69" s="9">
        <v>0</v>
      </c>
      <c r="Q69" s="9">
        <v>0</v>
      </c>
      <c r="R69" s="9">
        <v>0</v>
      </c>
    </row>
    <row r="70" spans="1:18" ht="9.15" customHeight="1" x14ac:dyDescent="0.2">
      <c r="A70" s="9" t="s">
        <v>716</v>
      </c>
      <c r="B70" s="14">
        <f>SUM(B65:B69)*100/B62</f>
        <v>70.235333112363278</v>
      </c>
      <c r="C70" s="14">
        <f t="shared" ref="C70" si="70">SUM(C65:C69)*100/C62</f>
        <v>40</v>
      </c>
      <c r="D70" s="14">
        <f t="shared" ref="D70" si="71">SUM(D65:D69)*100/D62</f>
        <v>38.70967741935484</v>
      </c>
      <c r="E70" s="14">
        <f t="shared" ref="E70" si="72">SUM(E65:E69)*100/E62</f>
        <v>36.301369863013697</v>
      </c>
      <c r="F70" s="14">
        <f t="shared" ref="F70" si="73">SUM(F65:F69)*100/F62</f>
        <v>56.451612903225808</v>
      </c>
      <c r="G70" s="14">
        <f t="shared" ref="G70" si="74">SUM(G65:G69)*100/G62</f>
        <v>53.164556962025316</v>
      </c>
      <c r="H70" s="14">
        <f t="shared" ref="H70" si="75">SUM(H65:H69)*100/H62</f>
        <v>51.19047619047619</v>
      </c>
      <c r="I70" s="14">
        <f t="shared" ref="I70" si="76">SUM(I65:I69)*100/I62</f>
        <v>73.431734317343171</v>
      </c>
      <c r="J70" s="14">
        <f t="shared" ref="J70" si="77">SUM(J65:J69)*100/J62</f>
        <v>55.68181818181818</v>
      </c>
      <c r="K70" s="14">
        <f t="shared" ref="K70" si="78">SUM(K65:K69)*100/K62</f>
        <v>62.711864406779661</v>
      </c>
      <c r="L70" s="14">
        <f t="shared" ref="L70" si="79">SUM(L65:L69)*100/L62</f>
        <v>23.214285714285715</v>
      </c>
      <c r="M70" s="14">
        <f t="shared" ref="M70" si="80">SUM(M65:M69)*100/M62</f>
        <v>52.873563218390807</v>
      </c>
      <c r="N70" s="14">
        <f t="shared" ref="N70" si="81">SUM(N65:N69)*100/N62</f>
        <v>75.917999549448069</v>
      </c>
      <c r="O70" s="14">
        <f t="shared" ref="O70" si="82">SUM(O65:O69)*100/O62</f>
        <v>41.208791208791212</v>
      </c>
      <c r="P70" s="14">
        <f t="shared" ref="P70" si="83">SUM(P65:P69)*100/P62</f>
        <v>38.18181818181818</v>
      </c>
      <c r="Q70" s="14">
        <f t="shared" ref="Q70" si="84">SUM(Q65:Q69)*100/Q62</f>
        <v>15.384615384615385</v>
      </c>
      <c r="R70" s="14">
        <f t="shared" ref="R70" si="85">SUM(R65:R69)*100/R62</f>
        <v>22.222222222222221</v>
      </c>
    </row>
    <row r="71" spans="1:18" ht="9.15" customHeight="1" x14ac:dyDescent="0.2">
      <c r="A71" s="9" t="s">
        <v>717</v>
      </c>
      <c r="B71" s="14">
        <f>(B68+B69)*100/B62</f>
        <v>9.2310241962214121</v>
      </c>
      <c r="C71" s="14">
        <f t="shared" ref="C71:R71" si="86">(C68+C69)*100/C62</f>
        <v>2.5</v>
      </c>
      <c r="D71" s="14">
        <f t="shared" si="86"/>
        <v>9.67741935483871</v>
      </c>
      <c r="E71" s="14">
        <f t="shared" si="86"/>
        <v>7.5342465753424657</v>
      </c>
      <c r="F71" s="14">
        <f t="shared" si="86"/>
        <v>1.6129032258064515</v>
      </c>
      <c r="G71" s="14">
        <f t="shared" si="86"/>
        <v>8.8607594936708853</v>
      </c>
      <c r="H71" s="14">
        <f t="shared" si="86"/>
        <v>5.9523809523809526</v>
      </c>
      <c r="I71" s="14">
        <f t="shared" si="86"/>
        <v>8.1180811808118083</v>
      </c>
      <c r="J71" s="14">
        <f t="shared" si="86"/>
        <v>4.5454545454545459</v>
      </c>
      <c r="K71" s="14">
        <f t="shared" si="86"/>
        <v>6.7796610169491522</v>
      </c>
      <c r="L71" s="14">
        <f t="shared" si="86"/>
        <v>1.7857142857142858</v>
      </c>
      <c r="M71" s="14">
        <f t="shared" si="86"/>
        <v>11.494252873563218</v>
      </c>
      <c r="N71" s="14">
        <f t="shared" si="86"/>
        <v>10.272583915296238</v>
      </c>
      <c r="O71" s="14">
        <f t="shared" si="86"/>
        <v>2.197802197802198</v>
      </c>
      <c r="P71" s="14">
        <f t="shared" si="86"/>
        <v>0</v>
      </c>
      <c r="Q71" s="14">
        <f t="shared" si="86"/>
        <v>0</v>
      </c>
      <c r="R71" s="14">
        <f t="shared" si="86"/>
        <v>0</v>
      </c>
    </row>
    <row r="72" spans="1:18" ht="9.15" customHeight="1" x14ac:dyDescent="0.2">
      <c r="A72" s="15" t="s">
        <v>718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</sheetData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A5BB-63A1-4EA5-85FB-6CA0E559E10E}">
  <dimension ref="A1:S41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0.77734375" style="1" customWidth="1"/>
    <col min="2" max="9" width="8.88671875" style="1"/>
    <col min="10" max="10" width="10.77734375" style="1" customWidth="1"/>
    <col min="11" max="19" width="8.21875" style="1" customWidth="1"/>
    <col min="20" max="16384" width="8.88671875" style="1"/>
  </cols>
  <sheetData>
    <row r="1" spans="1:19" x14ac:dyDescent="0.2">
      <c r="A1" s="1" t="s">
        <v>170</v>
      </c>
      <c r="J1" s="1" t="s">
        <v>170</v>
      </c>
    </row>
    <row r="2" spans="1:19" x14ac:dyDescent="0.2">
      <c r="A2" s="2" t="s">
        <v>171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171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172</v>
      </c>
      <c r="J3" s="1" t="s">
        <v>172</v>
      </c>
    </row>
    <row r="5" spans="1:19" x14ac:dyDescent="0.2">
      <c r="A5" s="1" t="s">
        <v>55</v>
      </c>
      <c r="B5" s="1">
        <v>3929</v>
      </c>
      <c r="C5" s="1">
        <v>14</v>
      </c>
      <c r="D5" s="1">
        <v>42</v>
      </c>
      <c r="E5" s="1">
        <v>42</v>
      </c>
      <c r="F5" s="1">
        <v>13</v>
      </c>
      <c r="G5" s="1">
        <v>51</v>
      </c>
      <c r="H5" s="1">
        <v>32</v>
      </c>
      <c r="I5" s="1">
        <v>364</v>
      </c>
      <c r="J5" s="1" t="s">
        <v>55</v>
      </c>
      <c r="K5" s="1">
        <v>37</v>
      </c>
      <c r="L5" s="1">
        <v>34</v>
      </c>
      <c r="M5" s="1">
        <v>36</v>
      </c>
      <c r="N5" s="1">
        <v>53</v>
      </c>
      <c r="O5" s="1">
        <v>3117</v>
      </c>
      <c r="P5" s="1">
        <v>72</v>
      </c>
      <c r="Q5" s="1">
        <v>15</v>
      </c>
      <c r="R5" s="1">
        <v>5</v>
      </c>
      <c r="S5" s="1">
        <v>2</v>
      </c>
    </row>
    <row r="6" spans="1:19" x14ac:dyDescent="0.2">
      <c r="A6" s="1" t="s">
        <v>173</v>
      </c>
      <c r="B6" s="1">
        <v>822</v>
      </c>
      <c r="C6" s="1">
        <v>3</v>
      </c>
      <c r="D6" s="1">
        <v>13</v>
      </c>
      <c r="E6" s="1">
        <v>10</v>
      </c>
      <c r="F6" s="1">
        <v>1</v>
      </c>
      <c r="G6" s="1">
        <v>17</v>
      </c>
      <c r="H6" s="1">
        <v>7</v>
      </c>
      <c r="I6" s="1">
        <v>78</v>
      </c>
      <c r="J6" s="1" t="s">
        <v>173</v>
      </c>
      <c r="K6" s="1">
        <v>17</v>
      </c>
      <c r="L6" s="1">
        <v>13</v>
      </c>
      <c r="M6" s="1">
        <v>14</v>
      </c>
      <c r="N6" s="1">
        <v>16</v>
      </c>
      <c r="O6" s="1">
        <v>614</v>
      </c>
      <c r="P6" s="1">
        <v>14</v>
      </c>
      <c r="Q6" s="1">
        <v>3</v>
      </c>
      <c r="R6" s="1">
        <v>2</v>
      </c>
      <c r="S6" s="1">
        <v>0</v>
      </c>
    </row>
    <row r="7" spans="1:19" x14ac:dyDescent="0.2">
      <c r="A7" s="1" t="s">
        <v>174</v>
      </c>
      <c r="B7" s="1">
        <v>3107</v>
      </c>
      <c r="C7" s="1">
        <v>11</v>
      </c>
      <c r="D7" s="1">
        <v>29</v>
      </c>
      <c r="E7" s="1">
        <v>32</v>
      </c>
      <c r="F7" s="1">
        <v>12</v>
      </c>
      <c r="G7" s="1">
        <v>34</v>
      </c>
      <c r="H7" s="1">
        <v>25</v>
      </c>
      <c r="I7" s="1">
        <v>286</v>
      </c>
      <c r="J7" s="1" t="s">
        <v>174</v>
      </c>
      <c r="K7" s="1">
        <v>20</v>
      </c>
      <c r="L7" s="1">
        <v>21</v>
      </c>
      <c r="M7" s="1">
        <v>22</v>
      </c>
      <c r="N7" s="1">
        <v>37</v>
      </c>
      <c r="O7" s="1">
        <v>2503</v>
      </c>
      <c r="P7" s="1">
        <v>58</v>
      </c>
      <c r="Q7" s="1">
        <v>12</v>
      </c>
      <c r="R7" s="1">
        <v>3</v>
      </c>
      <c r="S7" s="1">
        <v>2</v>
      </c>
    </row>
    <row r="9" spans="1:19" x14ac:dyDescent="0.2">
      <c r="A9" s="1" t="s">
        <v>51</v>
      </c>
      <c r="B9" s="1">
        <v>2072</v>
      </c>
      <c r="C9" s="1">
        <v>5</v>
      </c>
      <c r="D9" s="1">
        <v>21</v>
      </c>
      <c r="E9" s="1">
        <v>24</v>
      </c>
      <c r="F9" s="1">
        <v>6</v>
      </c>
      <c r="G9" s="1">
        <v>31</v>
      </c>
      <c r="H9" s="1">
        <v>16</v>
      </c>
      <c r="I9" s="1">
        <v>178</v>
      </c>
      <c r="J9" s="1" t="s">
        <v>51</v>
      </c>
      <c r="K9" s="1">
        <v>17</v>
      </c>
      <c r="L9" s="1">
        <v>19</v>
      </c>
      <c r="M9" s="1">
        <v>26</v>
      </c>
      <c r="N9" s="1">
        <v>32</v>
      </c>
      <c r="O9" s="1">
        <v>1644</v>
      </c>
      <c r="P9" s="1">
        <v>38</v>
      </c>
      <c r="Q9" s="1">
        <v>10</v>
      </c>
      <c r="R9" s="1">
        <v>4</v>
      </c>
      <c r="S9" s="1">
        <v>1</v>
      </c>
    </row>
    <row r="10" spans="1:19" x14ac:dyDescent="0.2">
      <c r="A10" s="1" t="s">
        <v>173</v>
      </c>
      <c r="B10" s="1">
        <v>412</v>
      </c>
      <c r="C10" s="1">
        <v>1</v>
      </c>
      <c r="D10" s="1">
        <v>9</v>
      </c>
      <c r="E10" s="1">
        <v>7</v>
      </c>
      <c r="F10" s="1">
        <v>0</v>
      </c>
      <c r="G10" s="1">
        <v>12</v>
      </c>
      <c r="H10" s="1">
        <v>3</v>
      </c>
      <c r="I10" s="1">
        <v>29</v>
      </c>
      <c r="J10" s="1" t="s">
        <v>173</v>
      </c>
      <c r="K10" s="1">
        <v>7</v>
      </c>
      <c r="L10" s="1">
        <v>8</v>
      </c>
      <c r="M10" s="1">
        <v>9</v>
      </c>
      <c r="N10" s="1">
        <v>8</v>
      </c>
      <c r="O10" s="1">
        <v>310</v>
      </c>
      <c r="P10" s="1">
        <v>7</v>
      </c>
      <c r="Q10" s="1">
        <v>1</v>
      </c>
      <c r="R10" s="1">
        <v>1</v>
      </c>
      <c r="S10" s="1">
        <v>0</v>
      </c>
    </row>
    <row r="11" spans="1:19" x14ac:dyDescent="0.2">
      <c r="A11" s="1" t="s">
        <v>174</v>
      </c>
      <c r="B11" s="1">
        <v>1660</v>
      </c>
      <c r="C11" s="1">
        <v>4</v>
      </c>
      <c r="D11" s="1">
        <v>12</v>
      </c>
      <c r="E11" s="1">
        <v>17</v>
      </c>
      <c r="F11" s="1">
        <v>6</v>
      </c>
      <c r="G11" s="1">
        <v>19</v>
      </c>
      <c r="H11" s="1">
        <v>13</v>
      </c>
      <c r="I11" s="1">
        <v>149</v>
      </c>
      <c r="J11" s="1" t="s">
        <v>174</v>
      </c>
      <c r="K11" s="1">
        <v>10</v>
      </c>
      <c r="L11" s="1">
        <v>11</v>
      </c>
      <c r="M11" s="1">
        <v>17</v>
      </c>
      <c r="N11" s="1">
        <v>24</v>
      </c>
      <c r="O11" s="1">
        <v>1334</v>
      </c>
      <c r="P11" s="1">
        <v>31</v>
      </c>
      <c r="Q11" s="1">
        <v>9</v>
      </c>
      <c r="R11" s="1">
        <v>3</v>
      </c>
      <c r="S11" s="1">
        <v>1</v>
      </c>
    </row>
    <row r="13" spans="1:19" x14ac:dyDescent="0.2">
      <c r="A13" s="1" t="s">
        <v>52</v>
      </c>
      <c r="B13" s="1">
        <v>1857</v>
      </c>
      <c r="C13" s="1">
        <v>9</v>
      </c>
      <c r="D13" s="1">
        <v>21</v>
      </c>
      <c r="E13" s="1">
        <v>18</v>
      </c>
      <c r="F13" s="1">
        <v>7</v>
      </c>
      <c r="G13" s="1">
        <v>20</v>
      </c>
      <c r="H13" s="1">
        <v>16</v>
      </c>
      <c r="I13" s="1">
        <v>186</v>
      </c>
      <c r="J13" s="1" t="s">
        <v>52</v>
      </c>
      <c r="K13" s="1">
        <v>20</v>
      </c>
      <c r="L13" s="1">
        <v>15</v>
      </c>
      <c r="M13" s="1">
        <v>10</v>
      </c>
      <c r="N13" s="1">
        <v>21</v>
      </c>
      <c r="O13" s="1">
        <v>1473</v>
      </c>
      <c r="P13" s="1">
        <v>34</v>
      </c>
      <c r="Q13" s="1">
        <v>5</v>
      </c>
      <c r="R13" s="1">
        <v>1</v>
      </c>
      <c r="S13" s="1">
        <v>1</v>
      </c>
    </row>
    <row r="14" spans="1:19" x14ac:dyDescent="0.2">
      <c r="A14" s="1" t="s">
        <v>173</v>
      </c>
      <c r="B14" s="1">
        <v>410</v>
      </c>
      <c r="C14" s="1">
        <v>2</v>
      </c>
      <c r="D14" s="1">
        <v>4</v>
      </c>
      <c r="E14" s="1">
        <v>3</v>
      </c>
      <c r="F14" s="1">
        <v>1</v>
      </c>
      <c r="G14" s="1">
        <v>5</v>
      </c>
      <c r="H14" s="1">
        <v>4</v>
      </c>
      <c r="I14" s="1">
        <v>49</v>
      </c>
      <c r="J14" s="1" t="s">
        <v>173</v>
      </c>
      <c r="K14" s="1">
        <v>10</v>
      </c>
      <c r="L14" s="1">
        <v>5</v>
      </c>
      <c r="M14" s="1">
        <v>5</v>
      </c>
      <c r="N14" s="1">
        <v>8</v>
      </c>
      <c r="O14" s="1">
        <v>304</v>
      </c>
      <c r="P14" s="1">
        <v>7</v>
      </c>
      <c r="Q14" s="1">
        <v>2</v>
      </c>
      <c r="R14" s="1">
        <v>1</v>
      </c>
      <c r="S14" s="1">
        <v>0</v>
      </c>
    </row>
    <row r="15" spans="1:19" x14ac:dyDescent="0.2">
      <c r="A15" s="1" t="s">
        <v>174</v>
      </c>
      <c r="B15" s="1">
        <v>1447</v>
      </c>
      <c r="C15" s="1">
        <v>7</v>
      </c>
      <c r="D15" s="1">
        <v>17</v>
      </c>
      <c r="E15" s="1">
        <v>15</v>
      </c>
      <c r="F15" s="1">
        <v>6</v>
      </c>
      <c r="G15" s="1">
        <v>15</v>
      </c>
      <c r="H15" s="1">
        <v>12</v>
      </c>
      <c r="I15" s="1">
        <v>137</v>
      </c>
      <c r="J15" s="1" t="s">
        <v>174</v>
      </c>
      <c r="K15" s="1">
        <v>10</v>
      </c>
      <c r="L15" s="1">
        <v>10</v>
      </c>
      <c r="M15" s="1">
        <v>5</v>
      </c>
      <c r="N15" s="1">
        <v>13</v>
      </c>
      <c r="O15" s="1">
        <v>1169</v>
      </c>
      <c r="P15" s="1">
        <v>27</v>
      </c>
      <c r="Q15" s="1">
        <v>3</v>
      </c>
      <c r="R15" s="1">
        <v>0</v>
      </c>
      <c r="S15" s="1">
        <v>1</v>
      </c>
    </row>
    <row r="17" spans="1:19" x14ac:dyDescent="0.2">
      <c r="A17" s="1" t="s">
        <v>175</v>
      </c>
      <c r="J17" s="1" t="s">
        <v>175</v>
      </c>
    </row>
    <row r="19" spans="1:19" x14ac:dyDescent="0.2">
      <c r="A19" s="1" t="s">
        <v>55</v>
      </c>
      <c r="B19" s="1">
        <v>3932</v>
      </c>
      <c r="C19" s="1">
        <v>14</v>
      </c>
      <c r="D19" s="1">
        <v>42</v>
      </c>
      <c r="E19" s="1">
        <v>42</v>
      </c>
      <c r="F19" s="1">
        <v>13</v>
      </c>
      <c r="G19" s="1">
        <v>51</v>
      </c>
      <c r="H19" s="1">
        <v>32</v>
      </c>
      <c r="I19" s="1">
        <v>364</v>
      </c>
      <c r="J19" s="1" t="s">
        <v>55</v>
      </c>
      <c r="K19" s="1">
        <v>37</v>
      </c>
      <c r="L19" s="1">
        <v>34</v>
      </c>
      <c r="M19" s="1">
        <v>36</v>
      </c>
      <c r="N19" s="1">
        <v>53</v>
      </c>
      <c r="O19" s="1">
        <v>3120</v>
      </c>
      <c r="P19" s="1">
        <v>72</v>
      </c>
      <c r="Q19" s="1">
        <v>15</v>
      </c>
      <c r="R19" s="1">
        <v>5</v>
      </c>
      <c r="S19" s="1">
        <v>2</v>
      </c>
    </row>
    <row r="20" spans="1:19" x14ac:dyDescent="0.2">
      <c r="A20" s="1" t="s">
        <v>176</v>
      </c>
      <c r="B20" s="1">
        <v>301</v>
      </c>
      <c r="C20" s="1">
        <v>2</v>
      </c>
      <c r="D20" s="1">
        <v>5</v>
      </c>
      <c r="E20" s="1">
        <v>4</v>
      </c>
      <c r="F20" s="1">
        <v>0</v>
      </c>
      <c r="G20" s="1">
        <v>3</v>
      </c>
      <c r="H20" s="1">
        <v>0</v>
      </c>
      <c r="I20" s="1">
        <v>18</v>
      </c>
      <c r="J20" s="1" t="s">
        <v>176</v>
      </c>
      <c r="K20" s="1">
        <v>3</v>
      </c>
      <c r="L20" s="1">
        <v>1</v>
      </c>
      <c r="M20" s="1">
        <v>4</v>
      </c>
      <c r="N20" s="1">
        <v>1</v>
      </c>
      <c r="O20" s="1">
        <v>256</v>
      </c>
      <c r="P20" s="1">
        <v>4</v>
      </c>
      <c r="Q20" s="1">
        <v>0</v>
      </c>
      <c r="R20" s="1">
        <v>0</v>
      </c>
      <c r="S20" s="1">
        <v>0</v>
      </c>
    </row>
    <row r="21" spans="1:19" x14ac:dyDescent="0.2">
      <c r="A21" s="1" t="s">
        <v>177</v>
      </c>
      <c r="B21" s="1">
        <v>64</v>
      </c>
      <c r="C21" s="1">
        <v>0</v>
      </c>
      <c r="D21" s="1">
        <v>3</v>
      </c>
      <c r="E21" s="1">
        <v>0</v>
      </c>
      <c r="F21" s="1">
        <v>1</v>
      </c>
      <c r="G21" s="1">
        <v>5</v>
      </c>
      <c r="H21" s="1">
        <v>0</v>
      </c>
      <c r="I21" s="1">
        <v>3</v>
      </c>
      <c r="J21" s="1" t="s">
        <v>177</v>
      </c>
      <c r="K21" s="1">
        <v>0</v>
      </c>
      <c r="L21" s="1">
        <v>0</v>
      </c>
      <c r="M21" s="1">
        <v>0</v>
      </c>
      <c r="N21" s="1">
        <v>12</v>
      </c>
      <c r="O21" s="1">
        <v>35</v>
      </c>
      <c r="P21" s="1">
        <v>4</v>
      </c>
      <c r="Q21" s="1">
        <v>1</v>
      </c>
      <c r="R21" s="1">
        <v>0</v>
      </c>
      <c r="S21" s="1">
        <v>0</v>
      </c>
    </row>
    <row r="22" spans="1:19" x14ac:dyDescent="0.2">
      <c r="A22" s="1" t="s">
        <v>178</v>
      </c>
      <c r="B22" s="1">
        <v>5</v>
      </c>
      <c r="C22" s="1">
        <v>0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0</v>
      </c>
      <c r="J22" s="1" t="s">
        <v>178</v>
      </c>
      <c r="K22" s="1">
        <v>0</v>
      </c>
      <c r="L22" s="1">
        <v>0</v>
      </c>
      <c r="M22" s="1">
        <v>0</v>
      </c>
      <c r="N22" s="1">
        <v>0</v>
      </c>
      <c r="O22" s="1">
        <v>3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179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179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180</v>
      </c>
      <c r="B24" s="1">
        <v>90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1</v>
      </c>
      <c r="I24" s="1">
        <v>15</v>
      </c>
      <c r="J24" s="1" t="s">
        <v>180</v>
      </c>
      <c r="K24" s="1">
        <v>1</v>
      </c>
      <c r="L24" s="1">
        <v>3</v>
      </c>
      <c r="M24" s="1">
        <v>0</v>
      </c>
      <c r="N24" s="1">
        <v>0</v>
      </c>
      <c r="O24" s="1">
        <v>68</v>
      </c>
      <c r="P24" s="1">
        <v>1</v>
      </c>
      <c r="Q24" s="1">
        <v>0</v>
      </c>
      <c r="R24" s="1">
        <v>0</v>
      </c>
      <c r="S24" s="1">
        <v>0</v>
      </c>
    </row>
    <row r="25" spans="1:19" x14ac:dyDescent="0.2">
      <c r="A25" s="1" t="s">
        <v>181</v>
      </c>
      <c r="B25" s="1">
        <v>475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6</v>
      </c>
      <c r="I25" s="1">
        <v>61</v>
      </c>
      <c r="J25" s="1" t="s">
        <v>181</v>
      </c>
      <c r="K25" s="1">
        <v>6</v>
      </c>
      <c r="L25" s="1">
        <v>4</v>
      </c>
      <c r="M25" s="1">
        <v>0</v>
      </c>
      <c r="N25" s="1">
        <v>3</v>
      </c>
      <c r="O25" s="1">
        <v>387</v>
      </c>
      <c r="P25" s="1">
        <v>5</v>
      </c>
      <c r="Q25" s="1">
        <v>0</v>
      </c>
      <c r="R25" s="1">
        <v>0</v>
      </c>
      <c r="S25" s="1">
        <v>0</v>
      </c>
    </row>
    <row r="26" spans="1:19" x14ac:dyDescent="0.2">
      <c r="A26" s="1" t="s">
        <v>182</v>
      </c>
      <c r="B26" s="1">
        <v>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182</v>
      </c>
      <c r="K26" s="1">
        <v>0</v>
      </c>
      <c r="L26" s="1">
        <v>0</v>
      </c>
      <c r="M26" s="1">
        <v>0</v>
      </c>
      <c r="N26" s="1">
        <v>0</v>
      </c>
      <c r="O26" s="1">
        <v>9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183</v>
      </c>
      <c r="B27" s="1">
        <v>117</v>
      </c>
      <c r="C27" s="1">
        <v>0</v>
      </c>
      <c r="D27" s="1">
        <v>2</v>
      </c>
      <c r="E27" s="1">
        <v>1</v>
      </c>
      <c r="F27" s="1">
        <v>0</v>
      </c>
      <c r="G27" s="1">
        <v>7</v>
      </c>
      <c r="H27" s="1">
        <v>1</v>
      </c>
      <c r="I27" s="1">
        <v>16</v>
      </c>
      <c r="J27" s="1" t="s">
        <v>183</v>
      </c>
      <c r="K27" s="1">
        <v>2</v>
      </c>
      <c r="L27" s="1">
        <v>0</v>
      </c>
      <c r="M27" s="1">
        <v>3</v>
      </c>
      <c r="N27" s="1">
        <v>4</v>
      </c>
      <c r="O27" s="1">
        <v>76</v>
      </c>
      <c r="P27" s="1">
        <v>5</v>
      </c>
      <c r="Q27" s="1">
        <v>0</v>
      </c>
      <c r="R27" s="1">
        <v>0</v>
      </c>
      <c r="S27" s="1">
        <v>0</v>
      </c>
    </row>
    <row r="28" spans="1:19" x14ac:dyDescent="0.2">
      <c r="A28" s="1" t="s">
        <v>184</v>
      </c>
      <c r="B28" s="1">
        <v>128</v>
      </c>
      <c r="C28" s="1">
        <v>0</v>
      </c>
      <c r="D28" s="1">
        <v>6</v>
      </c>
      <c r="E28" s="1">
        <v>0</v>
      </c>
      <c r="F28" s="1">
        <v>0</v>
      </c>
      <c r="G28" s="1">
        <v>2</v>
      </c>
      <c r="H28" s="1">
        <v>0</v>
      </c>
      <c r="I28" s="1">
        <v>19</v>
      </c>
      <c r="J28" s="1" t="s">
        <v>184</v>
      </c>
      <c r="K28" s="1">
        <v>2</v>
      </c>
      <c r="L28" s="1">
        <v>1</v>
      </c>
      <c r="M28" s="1">
        <v>1</v>
      </c>
      <c r="N28" s="1">
        <v>1</v>
      </c>
      <c r="O28" s="1">
        <v>95</v>
      </c>
      <c r="P28" s="1">
        <v>0</v>
      </c>
      <c r="Q28" s="1">
        <v>1</v>
      </c>
      <c r="R28" s="1">
        <v>0</v>
      </c>
      <c r="S28" s="1">
        <v>0</v>
      </c>
    </row>
    <row r="29" spans="1:19" x14ac:dyDescent="0.2">
      <c r="A29" s="1" t="s">
        <v>185</v>
      </c>
      <c r="B29" s="1">
        <v>453</v>
      </c>
      <c r="C29" s="1">
        <v>3</v>
      </c>
      <c r="D29" s="1">
        <v>9</v>
      </c>
      <c r="E29" s="1">
        <v>20</v>
      </c>
      <c r="F29" s="1">
        <v>8</v>
      </c>
      <c r="G29" s="1">
        <v>5</v>
      </c>
      <c r="H29" s="1">
        <v>14</v>
      </c>
      <c r="I29" s="1">
        <v>47</v>
      </c>
      <c r="J29" s="1" t="s">
        <v>185</v>
      </c>
      <c r="K29" s="1">
        <v>11</v>
      </c>
      <c r="L29" s="1">
        <v>9</v>
      </c>
      <c r="M29" s="1">
        <v>8</v>
      </c>
      <c r="N29" s="1">
        <v>14</v>
      </c>
      <c r="O29" s="1">
        <v>287</v>
      </c>
      <c r="P29" s="1">
        <v>12</v>
      </c>
      <c r="Q29" s="1">
        <v>4</v>
      </c>
      <c r="R29" s="1">
        <v>2</v>
      </c>
      <c r="S29" s="1">
        <v>0</v>
      </c>
    </row>
    <row r="30" spans="1:19" x14ac:dyDescent="0.2">
      <c r="A30" s="1" t="s">
        <v>186</v>
      </c>
      <c r="B30" s="1">
        <v>176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2</v>
      </c>
      <c r="I30" s="1">
        <v>16</v>
      </c>
      <c r="J30" s="1" t="s">
        <v>186</v>
      </c>
      <c r="K30" s="1">
        <v>2</v>
      </c>
      <c r="L30" s="1">
        <v>1</v>
      </c>
      <c r="M30" s="1">
        <v>0</v>
      </c>
      <c r="N30" s="1">
        <v>0</v>
      </c>
      <c r="O30" s="1">
        <v>150</v>
      </c>
      <c r="P30" s="1">
        <v>3</v>
      </c>
      <c r="Q30" s="1">
        <v>0</v>
      </c>
      <c r="R30" s="1">
        <v>0</v>
      </c>
      <c r="S30" s="1">
        <v>0</v>
      </c>
    </row>
    <row r="31" spans="1:19" x14ac:dyDescent="0.2">
      <c r="A31" s="1" t="s">
        <v>187</v>
      </c>
      <c r="B31" s="1">
        <v>26</v>
      </c>
      <c r="C31" s="1">
        <v>1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1</v>
      </c>
      <c r="J31" s="1" t="s">
        <v>187</v>
      </c>
      <c r="K31" s="1">
        <v>1</v>
      </c>
      <c r="L31" s="1">
        <v>0</v>
      </c>
      <c r="M31" s="1">
        <v>0</v>
      </c>
      <c r="N31" s="1">
        <v>0</v>
      </c>
      <c r="O31" s="1">
        <v>21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188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 t="s">
        <v>188</v>
      </c>
      <c r="K32" s="1">
        <v>0</v>
      </c>
      <c r="L32" s="1">
        <v>1</v>
      </c>
      <c r="M32" s="1">
        <v>0</v>
      </c>
      <c r="N32" s="1">
        <v>4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189</v>
      </c>
      <c r="B33" s="1">
        <v>50</v>
      </c>
      <c r="C33" s="1">
        <v>0</v>
      </c>
      <c r="D33" s="1">
        <v>0</v>
      </c>
      <c r="E33" s="1">
        <v>3</v>
      </c>
      <c r="F33" s="1">
        <v>0</v>
      </c>
      <c r="G33" s="1">
        <v>4</v>
      </c>
      <c r="H33" s="1">
        <v>1</v>
      </c>
      <c r="I33" s="1">
        <v>1</v>
      </c>
      <c r="J33" s="1" t="s">
        <v>189</v>
      </c>
      <c r="K33" s="1">
        <v>3</v>
      </c>
      <c r="L33" s="1">
        <v>1</v>
      </c>
      <c r="M33" s="1">
        <v>0</v>
      </c>
      <c r="N33" s="1">
        <v>1</v>
      </c>
      <c r="O33" s="1">
        <v>36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190</v>
      </c>
      <c r="B34" s="1">
        <v>210</v>
      </c>
      <c r="C34" s="1">
        <v>1</v>
      </c>
      <c r="D34" s="1">
        <v>1</v>
      </c>
      <c r="E34" s="1">
        <v>2</v>
      </c>
      <c r="F34" s="1">
        <v>0</v>
      </c>
      <c r="G34" s="1">
        <v>8</v>
      </c>
      <c r="H34" s="1">
        <v>0</v>
      </c>
      <c r="I34" s="1">
        <v>22</v>
      </c>
      <c r="J34" s="1" t="s">
        <v>190</v>
      </c>
      <c r="K34" s="1">
        <v>2</v>
      </c>
      <c r="L34" s="1">
        <v>2</v>
      </c>
      <c r="M34" s="1">
        <v>1</v>
      </c>
      <c r="N34" s="1">
        <v>7</v>
      </c>
      <c r="O34" s="1">
        <v>150</v>
      </c>
      <c r="P34" s="1">
        <v>5</v>
      </c>
      <c r="Q34" s="1">
        <v>9</v>
      </c>
      <c r="R34" s="1">
        <v>0</v>
      </c>
      <c r="S34" s="1">
        <v>0</v>
      </c>
    </row>
    <row r="35" spans="1:19" x14ac:dyDescent="0.2">
      <c r="A35" s="1" t="s">
        <v>191</v>
      </c>
      <c r="B35" s="1">
        <v>1308</v>
      </c>
      <c r="C35" s="1">
        <v>5</v>
      </c>
      <c r="D35" s="1">
        <v>13</v>
      </c>
      <c r="E35" s="1">
        <v>6</v>
      </c>
      <c r="F35" s="1">
        <v>1</v>
      </c>
      <c r="G35" s="1">
        <v>3</v>
      </c>
      <c r="H35" s="1">
        <v>6</v>
      </c>
      <c r="I35" s="1">
        <v>85</v>
      </c>
      <c r="J35" s="1" t="s">
        <v>191</v>
      </c>
      <c r="K35" s="1">
        <v>3</v>
      </c>
      <c r="L35" s="1">
        <v>7</v>
      </c>
      <c r="M35" s="1">
        <v>17</v>
      </c>
      <c r="N35" s="1">
        <v>0</v>
      </c>
      <c r="O35" s="1">
        <v>1128</v>
      </c>
      <c r="P35" s="1">
        <v>29</v>
      </c>
      <c r="Q35" s="1">
        <v>0</v>
      </c>
      <c r="R35" s="1">
        <v>3</v>
      </c>
      <c r="S35" s="1">
        <v>2</v>
      </c>
    </row>
    <row r="36" spans="1:19" x14ac:dyDescent="0.2">
      <c r="A36" s="1" t="s">
        <v>192</v>
      </c>
      <c r="B36" s="1">
        <v>209</v>
      </c>
      <c r="C36" s="1">
        <v>1</v>
      </c>
      <c r="D36" s="1">
        <v>1</v>
      </c>
      <c r="E36" s="1">
        <v>2</v>
      </c>
      <c r="F36" s="1">
        <v>2</v>
      </c>
      <c r="G36" s="1">
        <v>3</v>
      </c>
      <c r="H36" s="1">
        <v>1</v>
      </c>
      <c r="I36" s="1">
        <v>33</v>
      </c>
      <c r="J36" s="1" t="s">
        <v>192</v>
      </c>
      <c r="K36" s="1">
        <v>0</v>
      </c>
      <c r="L36" s="1">
        <v>0</v>
      </c>
      <c r="M36" s="1">
        <v>0</v>
      </c>
      <c r="N36" s="1">
        <v>1</v>
      </c>
      <c r="O36" s="1">
        <v>163</v>
      </c>
      <c r="P36" s="1">
        <v>2</v>
      </c>
      <c r="Q36" s="1">
        <v>0</v>
      </c>
      <c r="R36" s="1">
        <v>0</v>
      </c>
      <c r="S36" s="1">
        <v>0</v>
      </c>
    </row>
    <row r="37" spans="1:19" x14ac:dyDescent="0.2">
      <c r="A37" s="1" t="s">
        <v>193</v>
      </c>
      <c r="B37" s="1">
        <v>63</v>
      </c>
      <c r="C37" s="1">
        <v>1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5</v>
      </c>
      <c r="J37" s="1" t="s">
        <v>193</v>
      </c>
      <c r="K37" s="1">
        <v>0</v>
      </c>
      <c r="L37" s="1">
        <v>1</v>
      </c>
      <c r="M37" s="1">
        <v>0</v>
      </c>
      <c r="N37" s="1">
        <v>0</v>
      </c>
      <c r="O37" s="1">
        <v>55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194</v>
      </c>
      <c r="B38" s="1">
        <v>137</v>
      </c>
      <c r="C38" s="1">
        <v>0</v>
      </c>
      <c r="D38" s="1">
        <v>0</v>
      </c>
      <c r="E38" s="1">
        <v>1</v>
      </c>
      <c r="F38" s="1">
        <v>0</v>
      </c>
      <c r="G38" s="1">
        <v>3</v>
      </c>
      <c r="H38" s="1">
        <v>0</v>
      </c>
      <c r="I38" s="1">
        <v>10</v>
      </c>
      <c r="J38" s="1" t="s">
        <v>194</v>
      </c>
      <c r="K38" s="1">
        <v>1</v>
      </c>
      <c r="L38" s="1">
        <v>1</v>
      </c>
      <c r="M38" s="1">
        <v>1</v>
      </c>
      <c r="N38" s="1">
        <v>4</v>
      </c>
      <c r="O38" s="1">
        <v>115</v>
      </c>
      <c r="P38" s="1">
        <v>1</v>
      </c>
      <c r="Q38" s="1">
        <v>0</v>
      </c>
      <c r="R38" s="1">
        <v>0</v>
      </c>
      <c r="S38" s="1">
        <v>0</v>
      </c>
    </row>
    <row r="39" spans="1:19" x14ac:dyDescent="0.2">
      <c r="A39" s="1" t="s">
        <v>195</v>
      </c>
      <c r="B39" s="1">
        <v>98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12</v>
      </c>
      <c r="J39" s="1" t="s">
        <v>195</v>
      </c>
      <c r="K39" s="1">
        <v>0</v>
      </c>
      <c r="L39" s="1">
        <v>2</v>
      </c>
      <c r="M39" s="1">
        <v>1</v>
      </c>
      <c r="N39" s="1">
        <v>1</v>
      </c>
      <c r="O39" s="1">
        <v>80</v>
      </c>
      <c r="P39" s="1">
        <v>1</v>
      </c>
      <c r="Q39" s="1">
        <v>0</v>
      </c>
      <c r="R39" s="1">
        <v>0</v>
      </c>
      <c r="S39" s="1">
        <v>0</v>
      </c>
    </row>
    <row r="40" spans="1:19" x14ac:dyDescent="0.2">
      <c r="A40" s="1" t="s">
        <v>196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 t="s">
        <v>196</v>
      </c>
      <c r="K40" s="1">
        <v>0</v>
      </c>
      <c r="L40" s="1">
        <v>0</v>
      </c>
      <c r="M40" s="1">
        <v>0</v>
      </c>
      <c r="N40" s="1">
        <v>0</v>
      </c>
      <c r="O40" s="1">
        <v>3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28" t="s">
        <v>722</v>
      </c>
      <c r="B41" s="28"/>
      <c r="C41" s="28"/>
      <c r="D41" s="28"/>
      <c r="E41" s="28"/>
      <c r="F41" s="28"/>
      <c r="G41" s="28"/>
      <c r="H41" s="28"/>
      <c r="I41" s="28"/>
      <c r="J41" s="28" t="s">
        <v>722</v>
      </c>
      <c r="K41" s="28"/>
      <c r="L41" s="28"/>
      <c r="M41" s="28"/>
      <c r="N41" s="28"/>
      <c r="O41" s="28"/>
      <c r="P41" s="28"/>
      <c r="Q41" s="28"/>
      <c r="R41" s="28"/>
      <c r="S41" s="28"/>
    </row>
  </sheetData>
  <mergeCells count="2">
    <mergeCell ref="A41:I41"/>
    <mergeCell ref="J41:S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0F146-0DF7-4646-832E-9093A6A12F8D}">
  <dimension ref="A1:S68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0.6640625" style="1" customWidth="1"/>
    <col min="2" max="9" width="9.21875" style="1" customWidth="1"/>
    <col min="10" max="10" width="10.6640625" style="1" customWidth="1"/>
    <col min="11" max="16384" width="8.88671875" style="1"/>
  </cols>
  <sheetData>
    <row r="1" spans="1:19" x14ac:dyDescent="0.2">
      <c r="A1" s="1" t="s">
        <v>197</v>
      </c>
      <c r="J1" s="1" t="s">
        <v>197</v>
      </c>
    </row>
    <row r="2" spans="1:19" x14ac:dyDescent="0.2">
      <c r="A2" s="2" t="s">
        <v>198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198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199</v>
      </c>
      <c r="J3" s="1" t="s">
        <v>199</v>
      </c>
    </row>
    <row r="5" spans="1:19" x14ac:dyDescent="0.2">
      <c r="A5" s="1" t="s">
        <v>0</v>
      </c>
      <c r="B5" s="1">
        <v>19122</v>
      </c>
      <c r="C5" s="1">
        <v>138</v>
      </c>
      <c r="D5" s="1">
        <v>283</v>
      </c>
      <c r="E5" s="1">
        <v>637</v>
      </c>
      <c r="F5" s="1">
        <v>193</v>
      </c>
      <c r="G5" s="1">
        <v>239</v>
      </c>
      <c r="H5" s="1">
        <v>267</v>
      </c>
      <c r="I5" s="1">
        <v>2104</v>
      </c>
      <c r="J5" s="1" t="s">
        <v>0</v>
      </c>
      <c r="K5" s="1">
        <v>272</v>
      </c>
      <c r="L5" s="1">
        <v>275</v>
      </c>
      <c r="M5" s="1">
        <v>221</v>
      </c>
      <c r="N5" s="1">
        <v>367</v>
      </c>
      <c r="O5" s="1">
        <v>13311</v>
      </c>
      <c r="P5" s="1">
        <v>571</v>
      </c>
      <c r="Q5" s="1">
        <v>182</v>
      </c>
      <c r="R5" s="1">
        <v>39</v>
      </c>
      <c r="S5" s="1">
        <v>23</v>
      </c>
    </row>
    <row r="6" spans="1:19" x14ac:dyDescent="0.2">
      <c r="A6" s="1" t="s">
        <v>200</v>
      </c>
      <c r="B6" s="1">
        <v>1277</v>
      </c>
      <c r="C6" s="1">
        <v>14</v>
      </c>
      <c r="D6" s="1">
        <v>18</v>
      </c>
      <c r="E6" s="1">
        <v>36</v>
      </c>
      <c r="F6" s="1">
        <v>17</v>
      </c>
      <c r="G6" s="1">
        <v>16</v>
      </c>
      <c r="H6" s="1">
        <v>23</v>
      </c>
      <c r="I6" s="1">
        <v>137</v>
      </c>
      <c r="J6" s="1" t="s">
        <v>200</v>
      </c>
      <c r="K6" s="1">
        <v>21</v>
      </c>
      <c r="L6" s="1">
        <v>19</v>
      </c>
      <c r="M6" s="1">
        <v>25</v>
      </c>
      <c r="N6" s="1">
        <v>28</v>
      </c>
      <c r="O6" s="1">
        <v>847</v>
      </c>
      <c r="P6" s="1">
        <v>56</v>
      </c>
      <c r="Q6" s="1">
        <v>12</v>
      </c>
      <c r="R6" s="1">
        <v>6</v>
      </c>
      <c r="S6" s="1">
        <v>2</v>
      </c>
    </row>
    <row r="7" spans="1:19" x14ac:dyDescent="0.2">
      <c r="A7" s="1" t="s">
        <v>201</v>
      </c>
      <c r="B7" s="1">
        <v>11323</v>
      </c>
      <c r="C7" s="1">
        <v>89</v>
      </c>
      <c r="D7" s="1">
        <v>234</v>
      </c>
      <c r="E7" s="1">
        <v>284</v>
      </c>
      <c r="F7" s="1">
        <v>152</v>
      </c>
      <c r="G7" s="1">
        <v>179</v>
      </c>
      <c r="H7" s="1">
        <v>160</v>
      </c>
      <c r="I7" s="1">
        <v>964</v>
      </c>
      <c r="J7" s="1" t="s">
        <v>201</v>
      </c>
      <c r="K7" s="1">
        <v>166</v>
      </c>
      <c r="L7" s="1">
        <v>143</v>
      </c>
      <c r="M7" s="1">
        <v>156</v>
      </c>
      <c r="N7" s="1">
        <v>226</v>
      </c>
      <c r="O7" s="1">
        <v>7957</v>
      </c>
      <c r="P7" s="1">
        <v>445</v>
      </c>
      <c r="Q7" s="1">
        <v>143</v>
      </c>
      <c r="R7" s="1">
        <v>18</v>
      </c>
      <c r="S7" s="1">
        <v>7</v>
      </c>
    </row>
    <row r="8" spans="1:19" x14ac:dyDescent="0.2">
      <c r="A8" s="1" t="s">
        <v>202</v>
      </c>
      <c r="B8" s="1">
        <v>6522</v>
      </c>
      <c r="C8" s="1">
        <v>35</v>
      </c>
      <c r="D8" s="1">
        <v>31</v>
      </c>
      <c r="E8" s="1">
        <v>317</v>
      </c>
      <c r="F8" s="1">
        <v>24</v>
      </c>
      <c r="G8" s="1">
        <v>44</v>
      </c>
      <c r="H8" s="1">
        <v>84</v>
      </c>
      <c r="I8" s="1">
        <v>1003</v>
      </c>
      <c r="J8" s="1" t="s">
        <v>202</v>
      </c>
      <c r="K8" s="1">
        <v>85</v>
      </c>
      <c r="L8" s="1">
        <v>113</v>
      </c>
      <c r="M8" s="1">
        <v>40</v>
      </c>
      <c r="N8" s="1">
        <v>113</v>
      </c>
      <c r="O8" s="1">
        <v>4507</v>
      </c>
      <c r="P8" s="1">
        <v>70</v>
      </c>
      <c r="Q8" s="1">
        <v>27</v>
      </c>
      <c r="R8" s="1">
        <v>15</v>
      </c>
      <c r="S8" s="1">
        <v>14</v>
      </c>
    </row>
    <row r="10" spans="1:19" x14ac:dyDescent="0.2">
      <c r="A10" s="1" t="s">
        <v>203</v>
      </c>
      <c r="B10" s="1">
        <v>10443</v>
      </c>
      <c r="C10" s="1">
        <v>76</v>
      </c>
      <c r="D10" s="1">
        <v>138</v>
      </c>
      <c r="E10" s="1">
        <v>370</v>
      </c>
      <c r="F10" s="1">
        <v>105</v>
      </c>
      <c r="G10" s="1">
        <v>121</v>
      </c>
      <c r="H10" s="1">
        <v>136</v>
      </c>
      <c r="I10" s="1">
        <v>1303</v>
      </c>
      <c r="J10" s="1" t="s">
        <v>203</v>
      </c>
      <c r="K10" s="1">
        <v>142</v>
      </c>
      <c r="L10" s="1">
        <v>165</v>
      </c>
      <c r="M10" s="1">
        <v>128</v>
      </c>
      <c r="N10" s="1">
        <v>228</v>
      </c>
      <c r="O10" s="1">
        <v>7116</v>
      </c>
      <c r="P10" s="1">
        <v>288</v>
      </c>
      <c r="Q10" s="1">
        <v>98</v>
      </c>
      <c r="R10" s="1">
        <v>18</v>
      </c>
      <c r="S10" s="1">
        <v>11</v>
      </c>
    </row>
    <row r="11" spans="1:19" x14ac:dyDescent="0.2">
      <c r="A11" s="1" t="s">
        <v>200</v>
      </c>
      <c r="B11" s="1">
        <v>671</v>
      </c>
      <c r="C11" s="1">
        <v>6</v>
      </c>
      <c r="D11" s="1">
        <v>11</v>
      </c>
      <c r="E11" s="1">
        <v>17</v>
      </c>
      <c r="F11" s="1">
        <v>11</v>
      </c>
      <c r="G11" s="1">
        <v>7</v>
      </c>
      <c r="H11" s="1">
        <v>11</v>
      </c>
      <c r="I11" s="1">
        <v>75</v>
      </c>
      <c r="J11" s="1" t="s">
        <v>200</v>
      </c>
      <c r="K11" s="1">
        <v>14</v>
      </c>
      <c r="L11" s="1">
        <v>9</v>
      </c>
      <c r="M11" s="1">
        <v>13</v>
      </c>
      <c r="N11" s="1">
        <v>15</v>
      </c>
      <c r="O11" s="1">
        <v>442</v>
      </c>
      <c r="P11" s="1">
        <v>27</v>
      </c>
      <c r="Q11" s="1">
        <v>9</v>
      </c>
      <c r="R11" s="1">
        <v>3</v>
      </c>
      <c r="S11" s="1">
        <v>1</v>
      </c>
    </row>
    <row r="12" spans="1:19" x14ac:dyDescent="0.2">
      <c r="A12" s="1" t="s">
        <v>201</v>
      </c>
      <c r="B12" s="1">
        <v>5837</v>
      </c>
      <c r="C12" s="1">
        <v>49</v>
      </c>
      <c r="D12" s="1">
        <v>114</v>
      </c>
      <c r="E12" s="1">
        <v>144</v>
      </c>
      <c r="F12" s="1">
        <v>79</v>
      </c>
      <c r="G12" s="1">
        <v>89</v>
      </c>
      <c r="H12" s="1">
        <v>84</v>
      </c>
      <c r="I12" s="1">
        <v>502</v>
      </c>
      <c r="J12" s="1" t="s">
        <v>201</v>
      </c>
      <c r="K12" s="1">
        <v>85</v>
      </c>
      <c r="L12" s="1">
        <v>74</v>
      </c>
      <c r="M12" s="1">
        <v>92</v>
      </c>
      <c r="N12" s="1">
        <v>130</v>
      </c>
      <c r="O12" s="1">
        <v>4090</v>
      </c>
      <c r="P12" s="1">
        <v>225</v>
      </c>
      <c r="Q12" s="1">
        <v>70</v>
      </c>
      <c r="R12" s="1">
        <v>8</v>
      </c>
      <c r="S12" s="1">
        <v>2</v>
      </c>
    </row>
    <row r="13" spans="1:19" x14ac:dyDescent="0.2">
      <c r="A13" s="1" t="s">
        <v>202</v>
      </c>
      <c r="B13" s="1">
        <v>3935</v>
      </c>
      <c r="C13" s="1">
        <v>21</v>
      </c>
      <c r="D13" s="1">
        <v>13</v>
      </c>
      <c r="E13" s="1">
        <v>209</v>
      </c>
      <c r="F13" s="1">
        <v>15</v>
      </c>
      <c r="G13" s="1">
        <v>25</v>
      </c>
      <c r="H13" s="1">
        <v>41</v>
      </c>
      <c r="I13" s="1">
        <v>726</v>
      </c>
      <c r="J13" s="1" t="s">
        <v>202</v>
      </c>
      <c r="K13" s="1">
        <v>43</v>
      </c>
      <c r="L13" s="1">
        <v>82</v>
      </c>
      <c r="M13" s="1">
        <v>23</v>
      </c>
      <c r="N13" s="1">
        <v>83</v>
      </c>
      <c r="O13" s="1">
        <v>2584</v>
      </c>
      <c r="P13" s="1">
        <v>36</v>
      </c>
      <c r="Q13" s="1">
        <v>19</v>
      </c>
      <c r="R13" s="1">
        <v>7</v>
      </c>
      <c r="S13" s="1">
        <v>8</v>
      </c>
    </row>
    <row r="15" spans="1:19" x14ac:dyDescent="0.2">
      <c r="A15" s="1" t="s">
        <v>52</v>
      </c>
      <c r="B15" s="1">
        <v>8679</v>
      </c>
      <c r="C15" s="1">
        <v>62</v>
      </c>
      <c r="D15" s="1">
        <v>145</v>
      </c>
      <c r="E15" s="1">
        <v>267</v>
      </c>
      <c r="F15" s="1">
        <v>88</v>
      </c>
      <c r="G15" s="1">
        <v>118</v>
      </c>
      <c r="H15" s="1">
        <v>131</v>
      </c>
      <c r="I15" s="1">
        <v>801</v>
      </c>
      <c r="J15" s="1" t="s">
        <v>52</v>
      </c>
      <c r="K15" s="1">
        <v>130</v>
      </c>
      <c r="L15" s="1">
        <v>110</v>
      </c>
      <c r="M15" s="1">
        <v>93</v>
      </c>
      <c r="N15" s="1">
        <v>139</v>
      </c>
      <c r="O15" s="1">
        <v>6195</v>
      </c>
      <c r="P15" s="1">
        <v>283</v>
      </c>
      <c r="Q15" s="1">
        <v>84</v>
      </c>
      <c r="R15" s="1">
        <v>21</v>
      </c>
      <c r="S15" s="1">
        <v>12</v>
      </c>
    </row>
    <row r="16" spans="1:19" x14ac:dyDescent="0.2">
      <c r="A16" s="1" t="s">
        <v>200</v>
      </c>
      <c r="B16" s="1">
        <v>606</v>
      </c>
      <c r="C16" s="1">
        <v>8</v>
      </c>
      <c r="D16" s="1">
        <v>7</v>
      </c>
      <c r="E16" s="1">
        <v>19</v>
      </c>
      <c r="F16" s="1">
        <v>6</v>
      </c>
      <c r="G16" s="1">
        <v>9</v>
      </c>
      <c r="H16" s="1">
        <v>12</v>
      </c>
      <c r="I16" s="1">
        <v>62</v>
      </c>
      <c r="J16" s="1" t="s">
        <v>200</v>
      </c>
      <c r="K16" s="1">
        <v>7</v>
      </c>
      <c r="L16" s="1">
        <v>10</v>
      </c>
      <c r="M16" s="1">
        <v>12</v>
      </c>
      <c r="N16" s="1">
        <v>13</v>
      </c>
      <c r="O16" s="1">
        <v>405</v>
      </c>
      <c r="P16" s="1">
        <v>29</v>
      </c>
      <c r="Q16" s="1">
        <v>3</v>
      </c>
      <c r="R16" s="1">
        <v>3</v>
      </c>
      <c r="S16" s="1">
        <v>1</v>
      </c>
    </row>
    <row r="17" spans="1:19" x14ac:dyDescent="0.2">
      <c r="A17" s="1" t="s">
        <v>201</v>
      </c>
      <c r="B17" s="1">
        <v>5486</v>
      </c>
      <c r="C17" s="1">
        <v>40</v>
      </c>
      <c r="D17" s="1">
        <v>120</v>
      </c>
      <c r="E17" s="1">
        <v>140</v>
      </c>
      <c r="F17" s="1">
        <v>73</v>
      </c>
      <c r="G17" s="1">
        <v>90</v>
      </c>
      <c r="H17" s="1">
        <v>76</v>
      </c>
      <c r="I17" s="1">
        <v>462</v>
      </c>
      <c r="J17" s="1" t="s">
        <v>201</v>
      </c>
      <c r="K17" s="1">
        <v>81</v>
      </c>
      <c r="L17" s="1">
        <v>69</v>
      </c>
      <c r="M17" s="1">
        <v>64</v>
      </c>
      <c r="N17" s="1">
        <v>96</v>
      </c>
      <c r="O17" s="1">
        <v>3867</v>
      </c>
      <c r="P17" s="1">
        <v>220</v>
      </c>
      <c r="Q17" s="1">
        <v>73</v>
      </c>
      <c r="R17" s="1">
        <v>10</v>
      </c>
      <c r="S17" s="1">
        <v>5</v>
      </c>
    </row>
    <row r="18" spans="1:19" x14ac:dyDescent="0.2">
      <c r="A18" s="1" t="s">
        <v>202</v>
      </c>
      <c r="B18" s="1">
        <v>2587</v>
      </c>
      <c r="C18" s="1">
        <v>14</v>
      </c>
      <c r="D18" s="1">
        <v>18</v>
      </c>
      <c r="E18" s="1">
        <v>108</v>
      </c>
      <c r="F18" s="1">
        <v>9</v>
      </c>
      <c r="G18" s="1">
        <v>19</v>
      </c>
      <c r="H18" s="1">
        <v>43</v>
      </c>
      <c r="I18" s="1">
        <v>277</v>
      </c>
      <c r="J18" s="1" t="s">
        <v>202</v>
      </c>
      <c r="K18" s="1">
        <v>42</v>
      </c>
      <c r="L18" s="1">
        <v>31</v>
      </c>
      <c r="M18" s="1">
        <v>17</v>
      </c>
      <c r="N18" s="1">
        <v>30</v>
      </c>
      <c r="O18" s="1">
        <v>1923</v>
      </c>
      <c r="P18" s="1">
        <v>34</v>
      </c>
      <c r="Q18" s="1">
        <v>8</v>
      </c>
      <c r="R18" s="1">
        <v>8</v>
      </c>
      <c r="S18" s="1">
        <v>6</v>
      </c>
    </row>
    <row r="20" spans="1:19" x14ac:dyDescent="0.2">
      <c r="A20" s="1" t="s">
        <v>204</v>
      </c>
      <c r="J20" s="1" t="s">
        <v>204</v>
      </c>
    </row>
    <row r="22" spans="1:19" x14ac:dyDescent="0.2">
      <c r="A22" s="1" t="s">
        <v>55</v>
      </c>
      <c r="B22" s="1">
        <v>6530</v>
      </c>
      <c r="C22" s="1">
        <v>35</v>
      </c>
      <c r="D22" s="1">
        <v>31</v>
      </c>
      <c r="E22" s="1">
        <v>318</v>
      </c>
      <c r="F22" s="1">
        <v>24</v>
      </c>
      <c r="G22" s="1">
        <v>46</v>
      </c>
      <c r="H22" s="1">
        <v>84</v>
      </c>
      <c r="I22" s="1">
        <v>1003</v>
      </c>
      <c r="J22" s="1" t="s">
        <v>55</v>
      </c>
      <c r="K22" s="1">
        <v>85</v>
      </c>
      <c r="L22" s="1">
        <v>113</v>
      </c>
      <c r="M22" s="1">
        <v>40</v>
      </c>
      <c r="N22" s="1">
        <v>112</v>
      </c>
      <c r="O22" s="1">
        <v>4513</v>
      </c>
      <c r="P22" s="1">
        <v>70</v>
      </c>
      <c r="Q22" s="1">
        <v>27</v>
      </c>
      <c r="R22" s="1">
        <v>15</v>
      </c>
      <c r="S22" s="1">
        <v>14</v>
      </c>
    </row>
    <row r="23" spans="1:19" x14ac:dyDescent="0.2">
      <c r="A23" s="1" t="s">
        <v>1</v>
      </c>
      <c r="B23" s="1">
        <v>32</v>
      </c>
      <c r="C23" s="1">
        <v>7</v>
      </c>
      <c r="D23" s="1">
        <v>2</v>
      </c>
      <c r="E23" s="1">
        <v>1</v>
      </c>
      <c r="F23" s="1">
        <v>0</v>
      </c>
      <c r="G23" s="1">
        <v>0</v>
      </c>
      <c r="H23" s="1">
        <v>0</v>
      </c>
      <c r="I23" s="1">
        <v>3</v>
      </c>
      <c r="J23" s="1" t="s">
        <v>1</v>
      </c>
      <c r="K23" s="1">
        <v>0</v>
      </c>
      <c r="L23" s="1">
        <v>1</v>
      </c>
      <c r="M23" s="1">
        <v>0</v>
      </c>
      <c r="N23" s="1">
        <v>0</v>
      </c>
      <c r="O23" s="1">
        <v>18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90</v>
      </c>
      <c r="B24" s="1">
        <v>41</v>
      </c>
      <c r="C24" s="1">
        <v>0</v>
      </c>
      <c r="D24" s="1">
        <v>6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 t="s">
        <v>90</v>
      </c>
      <c r="K24" s="1">
        <v>0</v>
      </c>
      <c r="L24" s="1">
        <v>8</v>
      </c>
      <c r="M24" s="1">
        <v>1</v>
      </c>
      <c r="N24" s="1">
        <v>0</v>
      </c>
      <c r="O24" s="1">
        <v>23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3</v>
      </c>
      <c r="B25" s="1">
        <v>54</v>
      </c>
      <c r="C25" s="1">
        <v>0</v>
      </c>
      <c r="D25" s="1">
        <v>1</v>
      </c>
      <c r="E25" s="1">
        <v>16</v>
      </c>
      <c r="F25" s="1">
        <v>0</v>
      </c>
      <c r="G25" s="1">
        <v>0</v>
      </c>
      <c r="H25" s="1">
        <v>0</v>
      </c>
      <c r="I25" s="1">
        <v>1</v>
      </c>
      <c r="J25" s="1" t="s">
        <v>3</v>
      </c>
      <c r="K25" s="1">
        <v>0</v>
      </c>
      <c r="L25" s="1">
        <v>1</v>
      </c>
      <c r="M25" s="1">
        <v>3</v>
      </c>
      <c r="N25" s="1">
        <v>0</v>
      </c>
      <c r="O25" s="1">
        <v>32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4</v>
      </c>
      <c r="B26" s="1">
        <v>15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2</v>
      </c>
      <c r="J26" s="1" t="s">
        <v>4</v>
      </c>
      <c r="K26" s="1">
        <v>0</v>
      </c>
      <c r="L26" s="1">
        <v>0</v>
      </c>
      <c r="M26" s="1">
        <v>0</v>
      </c>
      <c r="N26" s="1">
        <v>0</v>
      </c>
      <c r="O26" s="1">
        <v>12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5</v>
      </c>
      <c r="B27" s="1">
        <v>24</v>
      </c>
      <c r="C27" s="1">
        <v>0</v>
      </c>
      <c r="D27" s="1">
        <v>0</v>
      </c>
      <c r="E27" s="1">
        <v>2</v>
      </c>
      <c r="F27" s="1">
        <v>0</v>
      </c>
      <c r="G27" s="1">
        <v>15</v>
      </c>
      <c r="H27" s="1">
        <v>0</v>
      </c>
      <c r="I27" s="1">
        <v>1</v>
      </c>
      <c r="J27" s="1" t="s">
        <v>5</v>
      </c>
      <c r="K27" s="1">
        <v>0</v>
      </c>
      <c r="L27" s="1">
        <v>0</v>
      </c>
      <c r="M27" s="1">
        <v>0</v>
      </c>
      <c r="N27" s="1">
        <v>0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6</v>
      </c>
      <c r="B28" s="1">
        <v>66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25</v>
      </c>
      <c r="I28" s="1">
        <v>3</v>
      </c>
      <c r="J28" s="1" t="s">
        <v>6</v>
      </c>
      <c r="K28" s="1">
        <v>0</v>
      </c>
      <c r="L28" s="1">
        <v>0</v>
      </c>
      <c r="M28" s="1">
        <v>0</v>
      </c>
      <c r="N28" s="1">
        <v>0</v>
      </c>
      <c r="O28" s="1">
        <v>35</v>
      </c>
      <c r="P28" s="1">
        <v>1</v>
      </c>
      <c r="Q28" s="1">
        <v>0</v>
      </c>
      <c r="R28" s="1">
        <v>0</v>
      </c>
      <c r="S28" s="1">
        <v>0</v>
      </c>
    </row>
    <row r="29" spans="1:19" x14ac:dyDescent="0.2">
      <c r="A29" s="1" t="s">
        <v>7</v>
      </c>
      <c r="B29" s="1">
        <v>168</v>
      </c>
      <c r="C29" s="1">
        <v>0</v>
      </c>
      <c r="D29" s="1">
        <v>0</v>
      </c>
      <c r="E29" s="1">
        <v>5</v>
      </c>
      <c r="F29" s="1">
        <v>0</v>
      </c>
      <c r="G29" s="1">
        <v>0</v>
      </c>
      <c r="H29" s="1">
        <v>4</v>
      </c>
      <c r="I29" s="1">
        <v>88</v>
      </c>
      <c r="J29" s="1" t="s">
        <v>7</v>
      </c>
      <c r="K29" s="1">
        <v>3</v>
      </c>
      <c r="L29" s="1">
        <v>2</v>
      </c>
      <c r="M29" s="1">
        <v>0</v>
      </c>
      <c r="N29" s="1">
        <v>4</v>
      </c>
      <c r="O29" s="1">
        <v>62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8</v>
      </c>
      <c r="B30" s="1">
        <v>50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6</v>
      </c>
      <c r="J30" s="1" t="s">
        <v>8</v>
      </c>
      <c r="K30" s="1">
        <v>28</v>
      </c>
      <c r="L30" s="1">
        <v>1</v>
      </c>
      <c r="M30" s="1">
        <v>0</v>
      </c>
      <c r="N30" s="1">
        <v>0</v>
      </c>
      <c r="O30" s="1">
        <v>15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</v>
      </c>
      <c r="B31" s="1">
        <v>21</v>
      </c>
      <c r="C31" s="1">
        <v>0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9</v>
      </c>
      <c r="K31" s="1">
        <v>1</v>
      </c>
      <c r="L31" s="1">
        <v>6</v>
      </c>
      <c r="M31" s="1">
        <v>0</v>
      </c>
      <c r="N31" s="1">
        <v>2</v>
      </c>
      <c r="O31" s="1">
        <v>10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10</v>
      </c>
      <c r="B32" s="1">
        <v>32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5</v>
      </c>
      <c r="I32" s="1">
        <v>0</v>
      </c>
      <c r="J32" s="1" t="s">
        <v>10</v>
      </c>
      <c r="K32" s="1">
        <v>0</v>
      </c>
      <c r="L32" s="1">
        <v>1</v>
      </c>
      <c r="M32" s="1">
        <v>9</v>
      </c>
      <c r="N32" s="1">
        <v>0</v>
      </c>
      <c r="O32" s="1">
        <v>16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91</v>
      </c>
      <c r="B33" s="1">
        <v>62</v>
      </c>
      <c r="C33" s="1">
        <v>0</v>
      </c>
      <c r="D33" s="1">
        <v>1</v>
      </c>
      <c r="E33" s="1">
        <v>2</v>
      </c>
      <c r="F33" s="1">
        <v>0</v>
      </c>
      <c r="G33" s="1">
        <v>0</v>
      </c>
      <c r="H33" s="1">
        <v>0</v>
      </c>
      <c r="I33" s="1">
        <v>3</v>
      </c>
      <c r="J33" s="1" t="s">
        <v>91</v>
      </c>
      <c r="K33" s="1">
        <v>1</v>
      </c>
      <c r="L33" s="1">
        <v>10</v>
      </c>
      <c r="M33" s="1">
        <v>1</v>
      </c>
      <c r="N33" s="1">
        <v>22</v>
      </c>
      <c r="O33" s="1">
        <v>21</v>
      </c>
      <c r="P33" s="1">
        <v>0</v>
      </c>
      <c r="Q33" s="1">
        <v>1</v>
      </c>
      <c r="R33" s="1">
        <v>0</v>
      </c>
      <c r="S33" s="1">
        <v>0</v>
      </c>
    </row>
    <row r="34" spans="1:19" x14ac:dyDescent="0.2">
      <c r="A34" s="1" t="s">
        <v>14</v>
      </c>
      <c r="B34" s="1">
        <v>19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</v>
      </c>
      <c r="J34" s="1" t="s">
        <v>14</v>
      </c>
      <c r="K34" s="1">
        <v>0</v>
      </c>
      <c r="L34" s="1">
        <v>0</v>
      </c>
      <c r="M34" s="1">
        <v>0</v>
      </c>
      <c r="N34" s="1">
        <v>0</v>
      </c>
      <c r="O34" s="1">
        <v>15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13</v>
      </c>
      <c r="B35" s="1">
        <v>52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 t="s">
        <v>13</v>
      </c>
      <c r="K35" s="1">
        <v>1</v>
      </c>
      <c r="L35" s="1">
        <v>0</v>
      </c>
      <c r="M35" s="1">
        <v>1</v>
      </c>
      <c r="N35" s="1">
        <v>0</v>
      </c>
      <c r="O35" s="1">
        <v>25</v>
      </c>
      <c r="P35" s="1">
        <v>24</v>
      </c>
      <c r="Q35" s="1">
        <v>0</v>
      </c>
      <c r="R35" s="1">
        <v>0</v>
      </c>
      <c r="S35" s="1">
        <v>0</v>
      </c>
    </row>
    <row r="36" spans="1:19" x14ac:dyDescent="0.2">
      <c r="A36" s="1" t="s">
        <v>12</v>
      </c>
      <c r="B36" s="1">
        <v>1086</v>
      </c>
      <c r="C36" s="1">
        <v>11</v>
      </c>
      <c r="D36" s="1">
        <v>10</v>
      </c>
      <c r="E36" s="1">
        <v>36</v>
      </c>
      <c r="F36" s="1">
        <v>4</v>
      </c>
      <c r="G36" s="1">
        <v>9</v>
      </c>
      <c r="H36" s="1">
        <v>33</v>
      </c>
      <c r="I36" s="1">
        <v>197</v>
      </c>
      <c r="J36" s="1" t="s">
        <v>12</v>
      </c>
      <c r="K36" s="1">
        <v>12</v>
      </c>
      <c r="L36" s="1">
        <v>24</v>
      </c>
      <c r="M36" s="1">
        <v>11</v>
      </c>
      <c r="N36" s="1">
        <v>16</v>
      </c>
      <c r="O36" s="1">
        <v>684</v>
      </c>
      <c r="P36" s="1">
        <v>7</v>
      </c>
      <c r="Q36" s="1">
        <v>5</v>
      </c>
      <c r="R36" s="1">
        <v>13</v>
      </c>
      <c r="S36" s="1">
        <v>14</v>
      </c>
    </row>
    <row r="37" spans="1:19" x14ac:dyDescent="0.2">
      <c r="A37" s="1" t="s">
        <v>15</v>
      </c>
      <c r="B37" s="1">
        <v>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15</v>
      </c>
      <c r="K37" s="1">
        <v>0</v>
      </c>
      <c r="L37" s="1">
        <v>0</v>
      </c>
      <c r="M37" s="1">
        <v>0</v>
      </c>
      <c r="N37" s="1">
        <v>0</v>
      </c>
      <c r="O37" s="1">
        <v>11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16</v>
      </c>
      <c r="B38" s="1">
        <v>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 t="s">
        <v>16</v>
      </c>
      <c r="K38" s="1">
        <v>0</v>
      </c>
      <c r="L38" s="1">
        <v>0</v>
      </c>
      <c r="M38" s="1">
        <v>0</v>
      </c>
      <c r="N38" s="1">
        <v>0</v>
      </c>
      <c r="O38" s="1">
        <v>7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92</v>
      </c>
      <c r="B39" s="1">
        <v>238</v>
      </c>
      <c r="C39" s="1">
        <v>4</v>
      </c>
      <c r="D39" s="1">
        <v>0</v>
      </c>
      <c r="E39" s="1">
        <v>4</v>
      </c>
      <c r="F39" s="1">
        <v>0</v>
      </c>
      <c r="G39" s="1">
        <v>3</v>
      </c>
      <c r="H39" s="1">
        <v>7</v>
      </c>
      <c r="I39" s="1">
        <v>39</v>
      </c>
      <c r="J39" s="1" t="s">
        <v>92</v>
      </c>
      <c r="K39" s="1">
        <v>2</v>
      </c>
      <c r="L39" s="1">
        <v>3</v>
      </c>
      <c r="M39" s="1">
        <v>2</v>
      </c>
      <c r="N39" s="1">
        <v>4</v>
      </c>
      <c r="O39" s="1">
        <v>153</v>
      </c>
      <c r="P39" s="1">
        <v>15</v>
      </c>
      <c r="Q39" s="1">
        <v>2</v>
      </c>
      <c r="R39" s="1">
        <v>0</v>
      </c>
      <c r="S39" s="1">
        <v>0</v>
      </c>
    </row>
    <row r="40" spans="1:19" x14ac:dyDescent="0.2">
      <c r="A40" s="1" t="s">
        <v>93</v>
      </c>
      <c r="B40" s="1">
        <v>194</v>
      </c>
      <c r="C40" s="1">
        <v>7</v>
      </c>
      <c r="D40" s="1">
        <v>2</v>
      </c>
      <c r="E40" s="1">
        <v>9</v>
      </c>
      <c r="F40" s="1">
        <v>7</v>
      </c>
      <c r="G40" s="1">
        <v>1</v>
      </c>
      <c r="H40" s="1">
        <v>3</v>
      </c>
      <c r="I40" s="1">
        <v>24</v>
      </c>
      <c r="J40" s="1" t="s">
        <v>93</v>
      </c>
      <c r="K40" s="1">
        <v>4</v>
      </c>
      <c r="L40" s="1">
        <v>2</v>
      </c>
      <c r="M40" s="1">
        <v>0</v>
      </c>
      <c r="N40" s="1">
        <v>11</v>
      </c>
      <c r="O40" s="1">
        <v>119</v>
      </c>
      <c r="P40" s="1">
        <v>1</v>
      </c>
      <c r="Q40" s="1">
        <v>3</v>
      </c>
      <c r="R40" s="1">
        <v>1</v>
      </c>
      <c r="S40" s="1">
        <v>0</v>
      </c>
    </row>
    <row r="41" spans="1:19" x14ac:dyDescent="0.2">
      <c r="A41" s="1" t="s">
        <v>94</v>
      </c>
      <c r="B41" s="1">
        <v>416</v>
      </c>
      <c r="C41" s="1">
        <v>5</v>
      </c>
      <c r="D41" s="1">
        <v>0</v>
      </c>
      <c r="E41" s="1">
        <v>16</v>
      </c>
      <c r="F41" s="1">
        <v>1</v>
      </c>
      <c r="G41" s="1">
        <v>1</v>
      </c>
      <c r="H41" s="1">
        <v>1</v>
      </c>
      <c r="I41" s="1">
        <v>56</v>
      </c>
      <c r="J41" s="1" t="s">
        <v>94</v>
      </c>
      <c r="K41" s="1">
        <v>7</v>
      </c>
      <c r="L41" s="1">
        <v>6</v>
      </c>
      <c r="M41" s="1">
        <v>0</v>
      </c>
      <c r="N41" s="1">
        <v>1</v>
      </c>
      <c r="O41" s="1">
        <v>319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96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96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97</v>
      </c>
      <c r="B43" s="1">
        <v>8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</v>
      </c>
      <c r="J43" s="1" t="s">
        <v>97</v>
      </c>
      <c r="K43" s="1">
        <v>0</v>
      </c>
      <c r="L43" s="1">
        <v>0</v>
      </c>
      <c r="M43" s="1">
        <v>0</v>
      </c>
      <c r="N43" s="1">
        <v>0</v>
      </c>
      <c r="O43" s="1">
        <v>5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99</v>
      </c>
      <c r="B44" s="1">
        <v>42</v>
      </c>
      <c r="C44" s="1">
        <v>0</v>
      </c>
      <c r="D44" s="1">
        <v>0</v>
      </c>
      <c r="E44" s="1">
        <v>2</v>
      </c>
      <c r="F44" s="1">
        <v>1</v>
      </c>
      <c r="G44" s="1">
        <v>0</v>
      </c>
      <c r="H44" s="1">
        <v>0</v>
      </c>
      <c r="I44" s="1">
        <v>1</v>
      </c>
      <c r="J44" s="1" t="s">
        <v>99</v>
      </c>
      <c r="K44" s="1">
        <v>0</v>
      </c>
      <c r="L44" s="1">
        <v>0</v>
      </c>
      <c r="M44" s="1">
        <v>0</v>
      </c>
      <c r="N44" s="1">
        <v>0</v>
      </c>
      <c r="O44" s="1">
        <v>38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100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100</v>
      </c>
      <c r="K45" s="1">
        <v>0</v>
      </c>
      <c r="L45" s="1">
        <v>0</v>
      </c>
      <c r="M45" s="1">
        <v>0</v>
      </c>
      <c r="N45" s="1">
        <v>0</v>
      </c>
      <c r="O45" s="1">
        <v>2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101</v>
      </c>
      <c r="B46" s="1">
        <v>88</v>
      </c>
      <c r="C46" s="1">
        <v>0</v>
      </c>
      <c r="D46" s="1">
        <v>4</v>
      </c>
      <c r="E46" s="1">
        <v>16</v>
      </c>
      <c r="F46" s="1">
        <v>0</v>
      </c>
      <c r="G46" s="1">
        <v>1</v>
      </c>
      <c r="H46" s="1">
        <v>0</v>
      </c>
      <c r="I46" s="1">
        <v>4</v>
      </c>
      <c r="J46" s="1" t="s">
        <v>101</v>
      </c>
      <c r="K46" s="1">
        <v>0</v>
      </c>
      <c r="L46" s="1">
        <v>2</v>
      </c>
      <c r="M46" s="1">
        <v>0</v>
      </c>
      <c r="N46" s="1">
        <v>0</v>
      </c>
      <c r="O46" s="1">
        <v>55</v>
      </c>
      <c r="P46" s="1">
        <v>0</v>
      </c>
      <c r="Q46" s="1">
        <v>5</v>
      </c>
      <c r="R46" s="1">
        <v>1</v>
      </c>
      <c r="S46" s="1">
        <v>0</v>
      </c>
    </row>
    <row r="47" spans="1:19" x14ac:dyDescent="0.2">
      <c r="A47" s="1" t="s">
        <v>102</v>
      </c>
      <c r="B47" s="1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102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103</v>
      </c>
      <c r="B48" s="1">
        <v>50</v>
      </c>
      <c r="C48" s="1">
        <v>0</v>
      </c>
      <c r="D48" s="1">
        <v>0</v>
      </c>
      <c r="E48" s="1">
        <v>20</v>
      </c>
      <c r="F48" s="1">
        <v>0</v>
      </c>
      <c r="G48" s="1">
        <v>0</v>
      </c>
      <c r="H48" s="1">
        <v>0</v>
      </c>
      <c r="I48" s="1">
        <v>6</v>
      </c>
      <c r="J48" s="1" t="s">
        <v>103</v>
      </c>
      <c r="K48" s="1">
        <v>1</v>
      </c>
      <c r="L48" s="1">
        <v>0</v>
      </c>
      <c r="M48" s="1">
        <v>0</v>
      </c>
      <c r="N48" s="1">
        <v>0</v>
      </c>
      <c r="O48" s="1">
        <v>20</v>
      </c>
      <c r="P48" s="1">
        <v>3</v>
      </c>
      <c r="Q48" s="1">
        <v>0</v>
      </c>
      <c r="R48" s="1">
        <v>0</v>
      </c>
      <c r="S48" s="1">
        <v>0</v>
      </c>
    </row>
    <row r="49" spans="1:19" x14ac:dyDescent="0.2">
      <c r="A49" s="1" t="s">
        <v>104</v>
      </c>
      <c r="B49" s="1">
        <v>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104</v>
      </c>
      <c r="K49" s="1">
        <v>0</v>
      </c>
      <c r="L49" s="1">
        <v>0</v>
      </c>
      <c r="M49" s="1">
        <v>0</v>
      </c>
      <c r="N49" s="1">
        <v>0</v>
      </c>
      <c r="O49" s="1">
        <v>6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105</v>
      </c>
      <c r="B50" s="1">
        <v>17</v>
      </c>
      <c r="C50" s="1">
        <v>0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 t="s">
        <v>105</v>
      </c>
      <c r="K50" s="1">
        <v>0</v>
      </c>
      <c r="L50" s="1">
        <v>0</v>
      </c>
      <c r="M50" s="1">
        <v>0</v>
      </c>
      <c r="N50" s="1">
        <v>0</v>
      </c>
      <c r="O50" s="1">
        <v>16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106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 t="s">
        <v>106</v>
      </c>
      <c r="K51" s="1">
        <v>0</v>
      </c>
      <c r="L51" s="1">
        <v>0</v>
      </c>
      <c r="M51" s="1">
        <v>0</v>
      </c>
      <c r="N51" s="1">
        <v>0</v>
      </c>
      <c r="O51" s="1">
        <v>3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107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107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108</v>
      </c>
      <c r="B53" s="1">
        <v>13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 t="s">
        <v>108</v>
      </c>
      <c r="K53" s="1">
        <v>0</v>
      </c>
      <c r="L53" s="1">
        <v>0</v>
      </c>
      <c r="M53" s="1">
        <v>0</v>
      </c>
      <c r="N53" s="1">
        <v>0</v>
      </c>
      <c r="O53" s="1">
        <v>12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109</v>
      </c>
      <c r="B54" s="1">
        <v>100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62</v>
      </c>
      <c r="J54" s="1" t="s">
        <v>109</v>
      </c>
      <c r="K54" s="1">
        <v>0</v>
      </c>
      <c r="L54" s="1">
        <v>13</v>
      </c>
      <c r="M54" s="1">
        <v>1</v>
      </c>
      <c r="N54" s="1">
        <v>0</v>
      </c>
      <c r="O54" s="1">
        <v>24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110</v>
      </c>
      <c r="B55" s="1">
        <v>1981</v>
      </c>
      <c r="C55" s="1">
        <v>1</v>
      </c>
      <c r="D55" s="1">
        <v>3</v>
      </c>
      <c r="E55" s="1">
        <v>13</v>
      </c>
      <c r="F55" s="1">
        <v>8</v>
      </c>
      <c r="G55" s="1">
        <v>9</v>
      </c>
      <c r="H55" s="1">
        <v>3</v>
      </c>
      <c r="I55" s="1">
        <v>348</v>
      </c>
      <c r="J55" s="1" t="s">
        <v>110</v>
      </c>
      <c r="K55" s="1">
        <v>8</v>
      </c>
      <c r="L55" s="1">
        <v>29</v>
      </c>
      <c r="M55" s="1">
        <v>8</v>
      </c>
      <c r="N55" s="1">
        <v>49</v>
      </c>
      <c r="O55" s="1">
        <v>1482</v>
      </c>
      <c r="P55" s="1">
        <v>14</v>
      </c>
      <c r="Q55" s="1">
        <v>6</v>
      </c>
      <c r="R55" s="1">
        <v>0</v>
      </c>
      <c r="S55" s="1">
        <v>0</v>
      </c>
    </row>
    <row r="56" spans="1:19" x14ac:dyDescent="0.2">
      <c r="A56" s="1" t="s">
        <v>111</v>
      </c>
      <c r="B56" s="1">
        <v>141</v>
      </c>
      <c r="C56" s="1">
        <v>0</v>
      </c>
      <c r="D56" s="1">
        <v>0</v>
      </c>
      <c r="E56" s="1">
        <v>3</v>
      </c>
      <c r="F56" s="1">
        <v>3</v>
      </c>
      <c r="G56" s="1">
        <v>4</v>
      </c>
      <c r="H56" s="1">
        <v>3</v>
      </c>
      <c r="I56" s="1">
        <v>20</v>
      </c>
      <c r="J56" s="1" t="s">
        <v>111</v>
      </c>
      <c r="K56" s="1">
        <v>0</v>
      </c>
      <c r="L56" s="1">
        <v>0</v>
      </c>
      <c r="M56" s="1">
        <v>3</v>
      </c>
      <c r="N56" s="1">
        <v>0</v>
      </c>
      <c r="O56" s="1">
        <v>100</v>
      </c>
      <c r="P56" s="1">
        <v>1</v>
      </c>
      <c r="Q56" s="1">
        <v>4</v>
      </c>
      <c r="R56" s="1">
        <v>0</v>
      </c>
      <c r="S56" s="1">
        <v>0</v>
      </c>
    </row>
    <row r="57" spans="1:19" x14ac:dyDescent="0.2">
      <c r="A57" s="1" t="s">
        <v>112</v>
      </c>
      <c r="B57" s="1">
        <v>176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6</v>
      </c>
      <c r="J57" s="1" t="s">
        <v>112</v>
      </c>
      <c r="K57" s="1">
        <v>0</v>
      </c>
      <c r="L57" s="1">
        <v>0</v>
      </c>
      <c r="M57" s="1">
        <v>0</v>
      </c>
      <c r="N57" s="1">
        <v>3</v>
      </c>
      <c r="O57" s="1">
        <v>166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113</v>
      </c>
      <c r="B58" s="1">
        <v>118</v>
      </c>
      <c r="C58" s="1">
        <v>0</v>
      </c>
      <c r="D58" s="1">
        <v>0</v>
      </c>
      <c r="E58" s="1">
        <v>15</v>
      </c>
      <c r="F58" s="1">
        <v>0</v>
      </c>
      <c r="G58" s="1">
        <v>0</v>
      </c>
      <c r="H58" s="1">
        <v>0</v>
      </c>
      <c r="I58" s="1">
        <v>39</v>
      </c>
      <c r="J58" s="1" t="s">
        <v>113</v>
      </c>
      <c r="K58" s="1">
        <v>0</v>
      </c>
      <c r="L58" s="1">
        <v>4</v>
      </c>
      <c r="M58" s="1">
        <v>0</v>
      </c>
      <c r="N58" s="1">
        <v>0</v>
      </c>
      <c r="O58" s="1">
        <v>60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114</v>
      </c>
      <c r="B59" s="1">
        <v>869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50</v>
      </c>
      <c r="J59" s="1" t="s">
        <v>114</v>
      </c>
      <c r="K59" s="1">
        <v>17</v>
      </c>
      <c r="L59" s="1">
        <v>0</v>
      </c>
      <c r="M59" s="1">
        <v>0</v>
      </c>
      <c r="N59" s="1">
        <v>0</v>
      </c>
      <c r="O59" s="1">
        <v>802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115</v>
      </c>
      <c r="B60" s="1">
        <v>115</v>
      </c>
      <c r="C60" s="1">
        <v>0</v>
      </c>
      <c r="D60" s="1">
        <v>0</v>
      </c>
      <c r="E60" s="1">
        <v>2</v>
      </c>
      <c r="F60" s="1">
        <v>0</v>
      </c>
      <c r="G60" s="1">
        <v>0</v>
      </c>
      <c r="H60" s="1">
        <v>0</v>
      </c>
      <c r="I60" s="1">
        <v>13</v>
      </c>
      <c r="J60" s="1" t="s">
        <v>115</v>
      </c>
      <c r="K60" s="1">
        <v>0</v>
      </c>
      <c r="L60" s="1">
        <v>0</v>
      </c>
      <c r="M60" s="1">
        <v>0</v>
      </c>
      <c r="N60" s="1">
        <v>0</v>
      </c>
      <c r="O60" s="1">
        <v>100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116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116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0</v>
      </c>
      <c r="R61" s="1">
        <v>0</v>
      </c>
      <c r="S61" s="1">
        <v>0</v>
      </c>
    </row>
    <row r="62" spans="1:19" x14ac:dyDescent="0.2">
      <c r="A62" s="1" t="s">
        <v>118</v>
      </c>
      <c r="B62" s="1">
        <v>11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 t="s">
        <v>118</v>
      </c>
      <c r="K62" s="1">
        <v>0</v>
      </c>
      <c r="L62" s="1">
        <v>0</v>
      </c>
      <c r="M62" s="1">
        <v>0</v>
      </c>
      <c r="N62" s="1">
        <v>0</v>
      </c>
      <c r="O62" s="1">
        <v>11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1" t="s">
        <v>119</v>
      </c>
      <c r="B63" s="1">
        <v>169</v>
      </c>
      <c r="C63" s="1">
        <v>0</v>
      </c>
      <c r="D63" s="1">
        <v>0</v>
      </c>
      <c r="E63" s="1">
        <v>145</v>
      </c>
      <c r="F63" s="1">
        <v>0</v>
      </c>
      <c r="G63" s="1">
        <v>0</v>
      </c>
      <c r="H63" s="1">
        <v>0</v>
      </c>
      <c r="I63" s="1">
        <v>20</v>
      </c>
      <c r="J63" s="1" t="s">
        <v>119</v>
      </c>
      <c r="K63" s="1">
        <v>0</v>
      </c>
      <c r="L63" s="1">
        <v>0</v>
      </c>
      <c r="M63" s="1">
        <v>0</v>
      </c>
      <c r="N63" s="1">
        <v>0</v>
      </c>
      <c r="O63" s="1">
        <v>4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121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 t="s">
        <v>121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1</v>
      </c>
      <c r="Q64" s="1">
        <v>0</v>
      </c>
      <c r="R64" s="1">
        <v>0</v>
      </c>
      <c r="S64" s="1">
        <v>0</v>
      </c>
    </row>
    <row r="65" spans="1:19" x14ac:dyDescent="0.2">
      <c r="A65" s="1" t="s">
        <v>122</v>
      </c>
      <c r="B65" s="1">
        <v>17</v>
      </c>
      <c r="C65" s="1">
        <v>0</v>
      </c>
      <c r="D65" s="1">
        <v>0</v>
      </c>
      <c r="E65" s="1">
        <v>2</v>
      </c>
      <c r="F65" s="1">
        <v>0</v>
      </c>
      <c r="G65" s="1">
        <v>1</v>
      </c>
      <c r="H65" s="1">
        <v>0</v>
      </c>
      <c r="I65" s="1">
        <v>2</v>
      </c>
      <c r="J65" s="1" t="s">
        <v>122</v>
      </c>
      <c r="K65" s="1">
        <v>0</v>
      </c>
      <c r="L65" s="1">
        <v>0</v>
      </c>
      <c r="M65" s="1">
        <v>0</v>
      </c>
      <c r="N65" s="1">
        <v>0</v>
      </c>
      <c r="O65" s="1">
        <v>12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1" t="s">
        <v>123</v>
      </c>
      <c r="B66" s="1">
        <v>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 t="s">
        <v>123</v>
      </c>
      <c r="K66" s="1">
        <v>0</v>
      </c>
      <c r="L66" s="1">
        <v>0</v>
      </c>
      <c r="M66" s="1">
        <v>0</v>
      </c>
      <c r="N66" s="1">
        <v>0</v>
      </c>
      <c r="O66" s="1">
        <v>2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1" t="s">
        <v>124</v>
      </c>
      <c r="B67" s="1">
        <v>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 t="s">
        <v>124</v>
      </c>
      <c r="K67" s="1">
        <v>0</v>
      </c>
      <c r="L67" s="1">
        <v>0</v>
      </c>
      <c r="M67" s="1">
        <v>0</v>
      </c>
      <c r="N67" s="1">
        <v>0</v>
      </c>
      <c r="O67" s="1">
        <v>2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28" t="s">
        <v>722</v>
      </c>
      <c r="B68" s="28"/>
      <c r="C68" s="28"/>
      <c r="D68" s="28"/>
      <c r="E68" s="28"/>
      <c r="F68" s="28"/>
      <c r="G68" s="28"/>
      <c r="H68" s="28"/>
      <c r="I68" s="28"/>
      <c r="J68" s="28" t="s">
        <v>722</v>
      </c>
      <c r="K68" s="28"/>
      <c r="L68" s="28"/>
      <c r="M68" s="28"/>
      <c r="N68" s="28"/>
      <c r="O68" s="28"/>
      <c r="P68" s="28"/>
      <c r="Q68" s="28"/>
      <c r="R68" s="28"/>
      <c r="S68" s="28"/>
    </row>
  </sheetData>
  <mergeCells count="2">
    <mergeCell ref="A68:I68"/>
    <mergeCell ref="J68:S68"/>
  </mergeCells>
  <pageMargins left="0.7" right="0.7" top="0.75" bottom="0.75" header="0.3" footer="0.3"/>
  <pageSetup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E25F-CA03-47E6-9C25-0F16359E3404}">
  <dimension ref="A1:S42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3.77734375" style="1" customWidth="1"/>
    <col min="2" max="9" width="8.88671875" style="1"/>
    <col min="10" max="10" width="17.77734375" style="1" customWidth="1"/>
    <col min="11" max="19" width="7.5546875" style="1" customWidth="1"/>
    <col min="20" max="16384" width="8.88671875" style="1"/>
  </cols>
  <sheetData>
    <row r="1" spans="1:19" x14ac:dyDescent="0.2">
      <c r="A1" s="1" t="s">
        <v>205</v>
      </c>
      <c r="J1" s="1" t="s">
        <v>205</v>
      </c>
    </row>
    <row r="2" spans="1:19" x14ac:dyDescent="0.2">
      <c r="A2" s="2" t="s">
        <v>206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206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207</v>
      </c>
      <c r="J3" s="1" t="s">
        <v>207</v>
      </c>
    </row>
    <row r="5" spans="1:19" x14ac:dyDescent="0.2">
      <c r="A5" s="1" t="s">
        <v>55</v>
      </c>
      <c r="B5" s="1">
        <v>17821</v>
      </c>
      <c r="C5" s="1">
        <v>123</v>
      </c>
      <c r="D5" s="1">
        <v>264</v>
      </c>
      <c r="E5" s="1">
        <v>600</v>
      </c>
      <c r="F5" s="1">
        <v>176</v>
      </c>
      <c r="G5" s="1">
        <v>221</v>
      </c>
      <c r="H5" s="1">
        <v>244</v>
      </c>
      <c r="I5" s="1">
        <v>1964</v>
      </c>
      <c r="J5" s="1" t="s">
        <v>55</v>
      </c>
      <c r="K5" s="1">
        <v>250</v>
      </c>
      <c r="L5" s="1">
        <v>254</v>
      </c>
      <c r="M5" s="1">
        <v>196</v>
      </c>
      <c r="N5" s="1">
        <v>337</v>
      </c>
      <c r="O5" s="1">
        <v>12455</v>
      </c>
      <c r="P5" s="1">
        <v>513</v>
      </c>
      <c r="Q5" s="1">
        <v>170</v>
      </c>
      <c r="R5" s="1">
        <v>33</v>
      </c>
      <c r="S5" s="1">
        <v>21</v>
      </c>
    </row>
    <row r="6" spans="1:19" x14ac:dyDescent="0.2">
      <c r="A6" s="1" t="s">
        <v>56</v>
      </c>
      <c r="B6" s="1">
        <v>11525</v>
      </c>
      <c r="C6" s="1">
        <v>115</v>
      </c>
      <c r="D6" s="1">
        <v>251</v>
      </c>
      <c r="E6" s="1">
        <v>346</v>
      </c>
      <c r="F6" s="1">
        <v>153</v>
      </c>
      <c r="G6" s="1">
        <v>192</v>
      </c>
      <c r="H6" s="1">
        <v>228</v>
      </c>
      <c r="I6" s="1">
        <v>1164</v>
      </c>
      <c r="J6" s="1" t="s">
        <v>56</v>
      </c>
      <c r="K6" s="1">
        <v>204</v>
      </c>
      <c r="L6" s="1">
        <v>160</v>
      </c>
      <c r="M6" s="1">
        <v>178</v>
      </c>
      <c r="N6" s="1">
        <v>274</v>
      </c>
      <c r="O6" s="1">
        <v>7618</v>
      </c>
      <c r="P6" s="1">
        <v>480</v>
      </c>
      <c r="Q6" s="1">
        <v>160</v>
      </c>
      <c r="R6" s="1">
        <v>0</v>
      </c>
      <c r="S6" s="1">
        <v>2</v>
      </c>
    </row>
    <row r="7" spans="1:19" x14ac:dyDescent="0.2">
      <c r="A7" s="1" t="s">
        <v>208</v>
      </c>
      <c r="B7" s="1">
        <v>1675</v>
      </c>
      <c r="C7" s="1">
        <v>3</v>
      </c>
      <c r="D7" s="1">
        <v>2</v>
      </c>
      <c r="E7" s="1">
        <v>24</v>
      </c>
      <c r="F7" s="1">
        <v>17</v>
      </c>
      <c r="G7" s="1">
        <v>8</v>
      </c>
      <c r="H7" s="1">
        <v>12</v>
      </c>
      <c r="I7" s="1">
        <v>174</v>
      </c>
      <c r="J7" s="1" t="s">
        <v>208</v>
      </c>
      <c r="K7" s="1">
        <v>14</v>
      </c>
      <c r="L7" s="1">
        <v>47</v>
      </c>
      <c r="M7" s="1">
        <v>3</v>
      </c>
      <c r="N7" s="1">
        <v>42</v>
      </c>
      <c r="O7" s="1">
        <v>1319</v>
      </c>
      <c r="P7" s="1">
        <v>9</v>
      </c>
      <c r="Q7" s="1">
        <v>0</v>
      </c>
      <c r="R7" s="1">
        <v>0</v>
      </c>
      <c r="S7" s="1">
        <v>1</v>
      </c>
    </row>
    <row r="8" spans="1:19" x14ac:dyDescent="0.2">
      <c r="A8" s="1" t="s">
        <v>209</v>
      </c>
      <c r="B8" s="1">
        <v>2398</v>
      </c>
      <c r="C8" s="1">
        <v>1</v>
      </c>
      <c r="D8" s="1">
        <v>2</v>
      </c>
      <c r="E8" s="1">
        <v>17</v>
      </c>
      <c r="F8" s="1">
        <v>3</v>
      </c>
      <c r="G8" s="1">
        <v>15</v>
      </c>
      <c r="H8" s="1">
        <v>4</v>
      </c>
      <c r="I8" s="1">
        <v>406</v>
      </c>
      <c r="J8" s="1" t="s">
        <v>209</v>
      </c>
      <c r="K8" s="1">
        <v>9</v>
      </c>
      <c r="L8" s="1">
        <v>30</v>
      </c>
      <c r="M8" s="1">
        <v>11</v>
      </c>
      <c r="N8" s="1">
        <v>18</v>
      </c>
      <c r="O8" s="1">
        <v>1860</v>
      </c>
      <c r="P8" s="1">
        <v>17</v>
      </c>
      <c r="Q8" s="1">
        <v>5</v>
      </c>
      <c r="R8" s="1">
        <v>0</v>
      </c>
      <c r="S8" s="1">
        <v>0</v>
      </c>
    </row>
    <row r="9" spans="1:19" x14ac:dyDescent="0.2">
      <c r="A9" s="1" t="s">
        <v>210</v>
      </c>
      <c r="B9" s="1">
        <v>2223</v>
      </c>
      <c r="C9" s="1">
        <v>4</v>
      </c>
      <c r="D9" s="1">
        <v>9</v>
      </c>
      <c r="E9" s="1">
        <v>213</v>
      </c>
      <c r="F9" s="1">
        <v>3</v>
      </c>
      <c r="G9" s="1">
        <v>6</v>
      </c>
      <c r="H9" s="1">
        <v>0</v>
      </c>
      <c r="I9" s="1">
        <v>220</v>
      </c>
      <c r="J9" s="1" t="s">
        <v>210</v>
      </c>
      <c r="K9" s="1">
        <v>23</v>
      </c>
      <c r="L9" s="1">
        <v>17</v>
      </c>
      <c r="M9" s="1">
        <v>4</v>
      </c>
      <c r="N9" s="1">
        <v>3</v>
      </c>
      <c r="O9" s="1">
        <v>1658</v>
      </c>
      <c r="P9" s="1">
        <v>7</v>
      </c>
      <c r="Q9" s="1">
        <v>5</v>
      </c>
      <c r="R9" s="1">
        <v>33</v>
      </c>
      <c r="S9" s="1">
        <v>18</v>
      </c>
    </row>
    <row r="11" spans="1:19" x14ac:dyDescent="0.2">
      <c r="A11" s="1" t="s">
        <v>203</v>
      </c>
      <c r="B11" s="1">
        <v>9760</v>
      </c>
      <c r="C11" s="1">
        <v>69</v>
      </c>
      <c r="D11" s="1">
        <v>127</v>
      </c>
      <c r="E11" s="1">
        <v>352</v>
      </c>
      <c r="F11" s="1">
        <v>94</v>
      </c>
      <c r="G11" s="1">
        <v>112</v>
      </c>
      <c r="H11" s="1">
        <v>125</v>
      </c>
      <c r="I11" s="1">
        <v>1228</v>
      </c>
      <c r="J11" s="1" t="s">
        <v>203</v>
      </c>
      <c r="K11" s="1">
        <v>128</v>
      </c>
      <c r="L11" s="1">
        <v>154</v>
      </c>
      <c r="M11" s="1">
        <v>115</v>
      </c>
      <c r="N11" s="1">
        <v>213</v>
      </c>
      <c r="O11" s="1">
        <v>6670</v>
      </c>
      <c r="P11" s="1">
        <v>259</v>
      </c>
      <c r="Q11" s="1">
        <v>89</v>
      </c>
      <c r="R11" s="1">
        <v>15</v>
      </c>
      <c r="S11" s="1">
        <v>10</v>
      </c>
    </row>
    <row r="12" spans="1:19" x14ac:dyDescent="0.2">
      <c r="A12" s="1" t="s">
        <v>56</v>
      </c>
      <c r="B12" s="1">
        <v>5843</v>
      </c>
      <c r="C12" s="1">
        <v>63</v>
      </c>
      <c r="D12" s="1">
        <v>121</v>
      </c>
      <c r="E12" s="1">
        <v>173</v>
      </c>
      <c r="F12" s="1">
        <v>78</v>
      </c>
      <c r="G12" s="1">
        <v>98</v>
      </c>
      <c r="H12" s="1">
        <v>113</v>
      </c>
      <c r="I12" s="1">
        <v>583</v>
      </c>
      <c r="J12" s="1" t="s">
        <v>56</v>
      </c>
      <c r="K12" s="1">
        <v>99</v>
      </c>
      <c r="L12" s="1">
        <v>83</v>
      </c>
      <c r="M12" s="1">
        <v>101</v>
      </c>
      <c r="N12" s="1">
        <v>154</v>
      </c>
      <c r="O12" s="1">
        <v>3854</v>
      </c>
      <c r="P12" s="1">
        <v>242</v>
      </c>
      <c r="Q12" s="1">
        <v>80</v>
      </c>
      <c r="R12" s="1">
        <v>0</v>
      </c>
      <c r="S12" s="1">
        <v>1</v>
      </c>
    </row>
    <row r="13" spans="1:19" x14ac:dyDescent="0.2">
      <c r="A13" s="1" t="s">
        <v>208</v>
      </c>
      <c r="B13" s="1">
        <v>911</v>
      </c>
      <c r="C13" s="1">
        <v>2</v>
      </c>
      <c r="D13" s="1">
        <v>0</v>
      </c>
      <c r="E13" s="1">
        <v>9</v>
      </c>
      <c r="F13" s="1">
        <v>10</v>
      </c>
      <c r="G13" s="1">
        <v>4</v>
      </c>
      <c r="H13" s="1">
        <v>11</v>
      </c>
      <c r="I13" s="1">
        <v>102</v>
      </c>
      <c r="J13" s="1" t="s">
        <v>208</v>
      </c>
      <c r="K13" s="1">
        <v>7</v>
      </c>
      <c r="L13" s="1">
        <v>29</v>
      </c>
      <c r="M13" s="1">
        <v>1</v>
      </c>
      <c r="N13" s="1">
        <v>40</v>
      </c>
      <c r="O13" s="1">
        <v>689</v>
      </c>
      <c r="P13" s="1">
        <v>6</v>
      </c>
      <c r="Q13" s="1">
        <v>0</v>
      </c>
      <c r="R13" s="1">
        <v>0</v>
      </c>
      <c r="S13" s="1">
        <v>1</v>
      </c>
    </row>
    <row r="14" spans="1:19" x14ac:dyDescent="0.2">
      <c r="A14" s="1" t="s">
        <v>209</v>
      </c>
      <c r="B14" s="1">
        <v>1557</v>
      </c>
      <c r="C14" s="1">
        <v>0</v>
      </c>
      <c r="D14" s="1">
        <v>1</v>
      </c>
      <c r="E14" s="1">
        <v>5</v>
      </c>
      <c r="F14" s="1">
        <v>3</v>
      </c>
      <c r="G14" s="1">
        <v>6</v>
      </c>
      <c r="H14" s="1">
        <v>1</v>
      </c>
      <c r="I14" s="1">
        <v>355</v>
      </c>
      <c r="J14" s="1" t="s">
        <v>209</v>
      </c>
      <c r="K14" s="1">
        <v>6</v>
      </c>
      <c r="L14" s="1">
        <v>26</v>
      </c>
      <c r="M14" s="1">
        <v>9</v>
      </c>
      <c r="N14" s="1">
        <v>17</v>
      </c>
      <c r="O14" s="1">
        <v>1117</v>
      </c>
      <c r="P14" s="1">
        <v>7</v>
      </c>
      <c r="Q14" s="1">
        <v>4</v>
      </c>
      <c r="R14" s="1">
        <v>0</v>
      </c>
      <c r="S14" s="1">
        <v>0</v>
      </c>
    </row>
    <row r="15" spans="1:19" x14ac:dyDescent="0.2">
      <c r="A15" s="1" t="s">
        <v>210</v>
      </c>
      <c r="B15" s="1">
        <v>1449</v>
      </c>
      <c r="C15" s="1">
        <v>4</v>
      </c>
      <c r="D15" s="1">
        <v>5</v>
      </c>
      <c r="E15" s="1">
        <v>165</v>
      </c>
      <c r="F15" s="1">
        <v>3</v>
      </c>
      <c r="G15" s="1">
        <v>4</v>
      </c>
      <c r="H15" s="1">
        <v>0</v>
      </c>
      <c r="I15" s="1">
        <v>188</v>
      </c>
      <c r="J15" s="1" t="s">
        <v>210</v>
      </c>
      <c r="K15" s="1">
        <v>16</v>
      </c>
      <c r="L15" s="1">
        <v>16</v>
      </c>
      <c r="M15" s="1">
        <v>4</v>
      </c>
      <c r="N15" s="1">
        <v>2</v>
      </c>
      <c r="O15" s="1">
        <v>1010</v>
      </c>
      <c r="P15" s="1">
        <v>4</v>
      </c>
      <c r="Q15" s="1">
        <v>5</v>
      </c>
      <c r="R15" s="1">
        <v>15</v>
      </c>
      <c r="S15" s="1">
        <v>8</v>
      </c>
    </row>
    <row r="17" spans="1:19" x14ac:dyDescent="0.2">
      <c r="A17" s="1" t="s">
        <v>52</v>
      </c>
      <c r="B17" s="1">
        <v>8061</v>
      </c>
      <c r="C17" s="1">
        <v>54</v>
      </c>
      <c r="D17" s="1">
        <v>137</v>
      </c>
      <c r="E17" s="1">
        <v>248</v>
      </c>
      <c r="F17" s="1">
        <v>82</v>
      </c>
      <c r="G17" s="1">
        <v>109</v>
      </c>
      <c r="H17" s="1">
        <v>119</v>
      </c>
      <c r="I17" s="1">
        <v>736</v>
      </c>
      <c r="J17" s="1" t="s">
        <v>52</v>
      </c>
      <c r="K17" s="1">
        <v>122</v>
      </c>
      <c r="L17" s="1">
        <v>100</v>
      </c>
      <c r="M17" s="1">
        <v>81</v>
      </c>
      <c r="N17" s="1">
        <v>124</v>
      </c>
      <c r="O17" s="1">
        <v>5785</v>
      </c>
      <c r="P17" s="1">
        <v>254</v>
      </c>
      <c r="Q17" s="1">
        <v>81</v>
      </c>
      <c r="R17" s="1">
        <v>18</v>
      </c>
      <c r="S17" s="1">
        <v>11</v>
      </c>
    </row>
    <row r="18" spans="1:19" x14ac:dyDescent="0.2">
      <c r="A18" s="1" t="s">
        <v>56</v>
      </c>
      <c r="B18" s="1">
        <v>5682</v>
      </c>
      <c r="C18" s="1">
        <v>52</v>
      </c>
      <c r="D18" s="1">
        <v>130</v>
      </c>
      <c r="E18" s="1">
        <v>173</v>
      </c>
      <c r="F18" s="1">
        <v>75</v>
      </c>
      <c r="G18" s="1">
        <v>94</v>
      </c>
      <c r="H18" s="1">
        <v>115</v>
      </c>
      <c r="I18" s="1">
        <v>581</v>
      </c>
      <c r="J18" s="1" t="s">
        <v>56</v>
      </c>
      <c r="K18" s="1">
        <v>105</v>
      </c>
      <c r="L18" s="1">
        <v>77</v>
      </c>
      <c r="M18" s="1">
        <v>77</v>
      </c>
      <c r="N18" s="1">
        <v>120</v>
      </c>
      <c r="O18" s="1">
        <v>3764</v>
      </c>
      <c r="P18" s="1">
        <v>238</v>
      </c>
      <c r="Q18" s="1">
        <v>80</v>
      </c>
      <c r="R18" s="1">
        <v>0</v>
      </c>
      <c r="S18" s="1">
        <v>1</v>
      </c>
    </row>
    <row r="19" spans="1:19" x14ac:dyDescent="0.2">
      <c r="A19" s="1" t="s">
        <v>208</v>
      </c>
      <c r="B19" s="1">
        <v>764</v>
      </c>
      <c r="C19" s="1">
        <v>1</v>
      </c>
      <c r="D19" s="1">
        <v>2</v>
      </c>
      <c r="E19" s="1">
        <v>15</v>
      </c>
      <c r="F19" s="1">
        <v>7</v>
      </c>
      <c r="G19" s="1">
        <v>4</v>
      </c>
      <c r="H19" s="1">
        <v>1</v>
      </c>
      <c r="I19" s="1">
        <v>72</v>
      </c>
      <c r="J19" s="1" t="s">
        <v>208</v>
      </c>
      <c r="K19" s="1">
        <v>7</v>
      </c>
      <c r="L19" s="1">
        <v>18</v>
      </c>
      <c r="M19" s="1">
        <v>2</v>
      </c>
      <c r="N19" s="1">
        <v>2</v>
      </c>
      <c r="O19" s="1">
        <v>630</v>
      </c>
      <c r="P19" s="1">
        <v>3</v>
      </c>
      <c r="Q19" s="1">
        <v>0</v>
      </c>
      <c r="R19" s="1">
        <v>0</v>
      </c>
      <c r="S19" s="1">
        <v>0</v>
      </c>
    </row>
    <row r="20" spans="1:19" x14ac:dyDescent="0.2">
      <c r="A20" s="1" t="s">
        <v>209</v>
      </c>
      <c r="B20" s="1">
        <v>841</v>
      </c>
      <c r="C20" s="1">
        <v>1</v>
      </c>
      <c r="D20" s="1">
        <v>1</v>
      </c>
      <c r="E20" s="1">
        <v>12</v>
      </c>
      <c r="F20" s="1">
        <v>0</v>
      </c>
      <c r="G20" s="1">
        <v>9</v>
      </c>
      <c r="H20" s="1">
        <v>3</v>
      </c>
      <c r="I20" s="1">
        <v>51</v>
      </c>
      <c r="J20" s="1" t="s">
        <v>209</v>
      </c>
      <c r="K20" s="1">
        <v>3</v>
      </c>
      <c r="L20" s="1">
        <v>4</v>
      </c>
      <c r="M20" s="1">
        <v>2</v>
      </c>
      <c r="N20" s="1">
        <v>1</v>
      </c>
      <c r="O20" s="1">
        <v>743</v>
      </c>
      <c r="P20" s="1">
        <v>10</v>
      </c>
      <c r="Q20" s="1">
        <v>1</v>
      </c>
      <c r="R20" s="1">
        <v>0</v>
      </c>
      <c r="S20" s="1">
        <v>0</v>
      </c>
    </row>
    <row r="21" spans="1:19" x14ac:dyDescent="0.2">
      <c r="A21" s="1" t="s">
        <v>210</v>
      </c>
      <c r="B21" s="1">
        <v>774</v>
      </c>
      <c r="C21" s="1">
        <v>0</v>
      </c>
      <c r="D21" s="1">
        <v>4</v>
      </c>
      <c r="E21" s="1">
        <v>48</v>
      </c>
      <c r="F21" s="1">
        <v>0</v>
      </c>
      <c r="G21" s="1">
        <v>2</v>
      </c>
      <c r="H21" s="1">
        <v>0</v>
      </c>
      <c r="I21" s="1">
        <v>32</v>
      </c>
      <c r="J21" s="1" t="s">
        <v>210</v>
      </c>
      <c r="K21" s="1">
        <v>7</v>
      </c>
      <c r="L21" s="1">
        <v>1</v>
      </c>
      <c r="M21" s="1">
        <v>0</v>
      </c>
      <c r="N21" s="1">
        <v>1</v>
      </c>
      <c r="O21" s="1">
        <v>648</v>
      </c>
      <c r="P21" s="1">
        <v>3</v>
      </c>
      <c r="Q21" s="1">
        <v>0</v>
      </c>
      <c r="R21" s="1">
        <v>18</v>
      </c>
      <c r="S21" s="1">
        <v>10</v>
      </c>
    </row>
    <row r="23" spans="1:19" x14ac:dyDescent="0.2">
      <c r="A23" s="1" t="s">
        <v>211</v>
      </c>
      <c r="J23" s="1" t="s">
        <v>211</v>
      </c>
    </row>
    <row r="25" spans="1:19" x14ac:dyDescent="0.2">
      <c r="A25" s="1" t="s">
        <v>55</v>
      </c>
      <c r="B25" s="1">
        <v>6294</v>
      </c>
      <c r="C25" s="1">
        <v>8</v>
      </c>
      <c r="D25" s="1">
        <v>13</v>
      </c>
      <c r="E25" s="1">
        <v>252</v>
      </c>
      <c r="F25" s="1">
        <v>23</v>
      </c>
      <c r="G25" s="1">
        <v>29</v>
      </c>
      <c r="H25" s="1">
        <v>16</v>
      </c>
      <c r="I25" s="1">
        <v>800</v>
      </c>
      <c r="J25" s="1" t="s">
        <v>55</v>
      </c>
      <c r="K25" s="1">
        <v>46</v>
      </c>
      <c r="L25" s="1">
        <v>94</v>
      </c>
      <c r="M25" s="1">
        <v>18</v>
      </c>
      <c r="N25" s="1">
        <v>63</v>
      </c>
      <c r="O25" s="1">
        <v>4837</v>
      </c>
      <c r="P25" s="1">
        <v>33</v>
      </c>
      <c r="Q25" s="1">
        <v>10</v>
      </c>
      <c r="R25" s="1">
        <v>33</v>
      </c>
      <c r="S25" s="1">
        <v>19</v>
      </c>
    </row>
    <row r="26" spans="1:19" x14ac:dyDescent="0.2">
      <c r="A26" s="1" t="s">
        <v>212</v>
      </c>
      <c r="B26" s="1">
        <v>576</v>
      </c>
      <c r="C26" s="1">
        <v>4</v>
      </c>
      <c r="D26" s="1">
        <v>7</v>
      </c>
      <c r="E26" s="1">
        <v>12</v>
      </c>
      <c r="F26" s="1">
        <v>2</v>
      </c>
      <c r="G26" s="1">
        <v>15</v>
      </c>
      <c r="H26" s="1">
        <v>1</v>
      </c>
      <c r="I26" s="1">
        <v>38</v>
      </c>
      <c r="J26" s="1" t="s">
        <v>212</v>
      </c>
      <c r="K26" s="1">
        <v>3</v>
      </c>
      <c r="L26" s="1">
        <v>9</v>
      </c>
      <c r="M26" s="1">
        <v>0</v>
      </c>
      <c r="N26" s="1">
        <v>2</v>
      </c>
      <c r="O26" s="1">
        <v>454</v>
      </c>
      <c r="P26" s="1">
        <v>4</v>
      </c>
      <c r="Q26" s="1">
        <v>0</v>
      </c>
      <c r="R26" s="1">
        <v>20</v>
      </c>
      <c r="S26" s="1">
        <v>5</v>
      </c>
    </row>
    <row r="27" spans="1:19" x14ac:dyDescent="0.2">
      <c r="A27" s="1" t="s">
        <v>213</v>
      </c>
      <c r="B27" s="1">
        <v>356</v>
      </c>
      <c r="C27" s="1">
        <v>3</v>
      </c>
      <c r="D27" s="1">
        <v>1</v>
      </c>
      <c r="E27" s="1">
        <v>4</v>
      </c>
      <c r="F27" s="1">
        <v>8</v>
      </c>
      <c r="G27" s="1">
        <v>1</v>
      </c>
      <c r="H27" s="1">
        <v>0</v>
      </c>
      <c r="I27" s="1">
        <v>42</v>
      </c>
      <c r="J27" s="1" t="s">
        <v>213</v>
      </c>
      <c r="K27" s="1">
        <v>9</v>
      </c>
      <c r="L27" s="1">
        <v>4</v>
      </c>
      <c r="M27" s="1">
        <v>0</v>
      </c>
      <c r="N27" s="1">
        <v>1</v>
      </c>
      <c r="O27" s="1">
        <v>256</v>
      </c>
      <c r="P27" s="1">
        <v>3</v>
      </c>
      <c r="Q27" s="1">
        <v>0</v>
      </c>
      <c r="R27" s="1">
        <v>10</v>
      </c>
      <c r="S27" s="1">
        <v>14</v>
      </c>
    </row>
    <row r="28" spans="1:19" x14ac:dyDescent="0.2">
      <c r="A28" s="1" t="s">
        <v>214</v>
      </c>
      <c r="B28" s="1">
        <v>248</v>
      </c>
      <c r="C28" s="1">
        <v>1</v>
      </c>
      <c r="D28" s="1">
        <v>1</v>
      </c>
      <c r="E28" s="1">
        <v>6</v>
      </c>
      <c r="F28" s="1">
        <v>0</v>
      </c>
      <c r="G28" s="1">
        <v>1</v>
      </c>
      <c r="H28" s="1">
        <v>3</v>
      </c>
      <c r="I28" s="1">
        <v>12</v>
      </c>
      <c r="J28" s="1" t="s">
        <v>214</v>
      </c>
      <c r="K28" s="1">
        <v>3</v>
      </c>
      <c r="L28" s="1">
        <v>36</v>
      </c>
      <c r="M28" s="1">
        <v>0</v>
      </c>
      <c r="N28" s="1">
        <v>0</v>
      </c>
      <c r="O28" s="1">
        <v>182</v>
      </c>
      <c r="P28" s="1">
        <v>3</v>
      </c>
      <c r="Q28" s="1">
        <v>0</v>
      </c>
      <c r="R28" s="1">
        <v>0</v>
      </c>
      <c r="S28" s="1">
        <v>0</v>
      </c>
    </row>
    <row r="29" spans="1:19" x14ac:dyDescent="0.2">
      <c r="A29" s="1" t="s">
        <v>215</v>
      </c>
      <c r="B29" s="1">
        <v>5114</v>
      </c>
      <c r="C29" s="1">
        <v>0</v>
      </c>
      <c r="D29" s="1">
        <v>4</v>
      </c>
      <c r="E29" s="1">
        <v>230</v>
      </c>
      <c r="F29" s="1">
        <v>13</v>
      </c>
      <c r="G29" s="1">
        <v>12</v>
      </c>
      <c r="H29" s="1">
        <v>12</v>
      </c>
      <c r="I29" s="1">
        <v>708</v>
      </c>
      <c r="J29" s="1" t="s">
        <v>215</v>
      </c>
      <c r="K29" s="1">
        <v>31</v>
      </c>
      <c r="L29" s="1">
        <v>45</v>
      </c>
      <c r="M29" s="1">
        <v>18</v>
      </c>
      <c r="N29" s="1">
        <v>60</v>
      </c>
      <c r="O29" s="1">
        <v>3945</v>
      </c>
      <c r="P29" s="1">
        <v>23</v>
      </c>
      <c r="Q29" s="1">
        <v>10</v>
      </c>
      <c r="R29" s="1">
        <v>3</v>
      </c>
      <c r="S29" s="1">
        <v>0</v>
      </c>
    </row>
    <row r="31" spans="1:19" x14ac:dyDescent="0.2">
      <c r="A31" s="1" t="s">
        <v>51</v>
      </c>
      <c r="B31" s="1">
        <v>3917</v>
      </c>
      <c r="C31" s="1">
        <v>6</v>
      </c>
      <c r="D31" s="1">
        <v>6</v>
      </c>
      <c r="E31" s="1">
        <v>179</v>
      </c>
      <c r="F31" s="1">
        <v>16</v>
      </c>
      <c r="G31" s="1">
        <v>14</v>
      </c>
      <c r="H31" s="1">
        <v>12</v>
      </c>
      <c r="I31" s="1">
        <v>645</v>
      </c>
      <c r="J31" s="1" t="s">
        <v>51</v>
      </c>
      <c r="K31" s="1">
        <v>29</v>
      </c>
      <c r="L31" s="1">
        <v>71</v>
      </c>
      <c r="M31" s="1">
        <v>14</v>
      </c>
      <c r="N31" s="1">
        <v>59</v>
      </c>
      <c r="O31" s="1">
        <v>2816</v>
      </c>
      <c r="P31" s="1">
        <v>17</v>
      </c>
      <c r="Q31" s="1">
        <v>9</v>
      </c>
      <c r="R31" s="1">
        <v>15</v>
      </c>
      <c r="S31" s="1">
        <v>9</v>
      </c>
    </row>
    <row r="32" spans="1:19" x14ac:dyDescent="0.2">
      <c r="A32" s="1" t="s">
        <v>212</v>
      </c>
      <c r="B32" s="1">
        <v>274</v>
      </c>
      <c r="C32" s="1">
        <v>4</v>
      </c>
      <c r="D32" s="1">
        <v>4</v>
      </c>
      <c r="E32" s="1">
        <v>2</v>
      </c>
      <c r="F32" s="1">
        <v>1</v>
      </c>
      <c r="G32" s="1">
        <v>6</v>
      </c>
      <c r="H32" s="1">
        <v>0</v>
      </c>
      <c r="I32" s="1">
        <v>16</v>
      </c>
      <c r="J32" s="1" t="s">
        <v>212</v>
      </c>
      <c r="K32" s="1">
        <v>1</v>
      </c>
      <c r="L32" s="1">
        <v>8</v>
      </c>
      <c r="M32" s="1">
        <v>0</v>
      </c>
      <c r="N32" s="1">
        <v>2</v>
      </c>
      <c r="O32" s="1">
        <v>218</v>
      </c>
      <c r="P32" s="1">
        <v>0</v>
      </c>
      <c r="Q32" s="1">
        <v>0</v>
      </c>
      <c r="R32" s="1">
        <v>10</v>
      </c>
      <c r="S32" s="1">
        <v>2</v>
      </c>
    </row>
    <row r="33" spans="1:19" x14ac:dyDescent="0.2">
      <c r="A33" s="1" t="s">
        <v>213</v>
      </c>
      <c r="B33" s="1">
        <v>183</v>
      </c>
      <c r="C33" s="1">
        <v>2</v>
      </c>
      <c r="D33" s="1">
        <v>0</v>
      </c>
      <c r="E33" s="1">
        <v>0</v>
      </c>
      <c r="F33" s="1">
        <v>4</v>
      </c>
      <c r="G33" s="1">
        <v>0</v>
      </c>
      <c r="H33" s="1">
        <v>0</v>
      </c>
      <c r="I33" s="1">
        <v>24</v>
      </c>
      <c r="J33" s="1" t="s">
        <v>213</v>
      </c>
      <c r="K33" s="1">
        <v>5</v>
      </c>
      <c r="L33" s="1">
        <v>1</v>
      </c>
      <c r="M33" s="1">
        <v>0</v>
      </c>
      <c r="N33" s="1">
        <v>1</v>
      </c>
      <c r="O33" s="1">
        <v>133</v>
      </c>
      <c r="P33" s="1">
        <v>1</v>
      </c>
      <c r="Q33" s="1">
        <v>0</v>
      </c>
      <c r="R33" s="1">
        <v>5</v>
      </c>
      <c r="S33" s="1">
        <v>7</v>
      </c>
    </row>
    <row r="34" spans="1:19" x14ac:dyDescent="0.2">
      <c r="A34" s="1" t="s">
        <v>214</v>
      </c>
      <c r="B34" s="1">
        <v>120</v>
      </c>
      <c r="C34" s="1">
        <v>0</v>
      </c>
      <c r="D34" s="1">
        <v>1</v>
      </c>
      <c r="E34" s="1">
        <v>1</v>
      </c>
      <c r="F34" s="1">
        <v>0</v>
      </c>
      <c r="G34" s="1">
        <v>0</v>
      </c>
      <c r="H34" s="1">
        <v>3</v>
      </c>
      <c r="I34" s="1">
        <v>5</v>
      </c>
      <c r="J34" s="1" t="s">
        <v>214</v>
      </c>
      <c r="K34" s="1">
        <v>1</v>
      </c>
      <c r="L34" s="1">
        <v>22</v>
      </c>
      <c r="M34" s="1">
        <v>0</v>
      </c>
      <c r="N34" s="1">
        <v>0</v>
      </c>
      <c r="O34" s="1">
        <v>85</v>
      </c>
      <c r="P34" s="1">
        <v>2</v>
      </c>
      <c r="Q34" s="1">
        <v>0</v>
      </c>
      <c r="R34" s="1">
        <v>0</v>
      </c>
      <c r="S34" s="1">
        <v>0</v>
      </c>
    </row>
    <row r="35" spans="1:19" x14ac:dyDescent="0.2">
      <c r="A35" s="1" t="s">
        <v>215</v>
      </c>
      <c r="B35" s="1">
        <v>3340</v>
      </c>
      <c r="C35" s="1">
        <v>0</v>
      </c>
      <c r="D35" s="1">
        <v>1</v>
      </c>
      <c r="E35" s="1">
        <v>176</v>
      </c>
      <c r="F35" s="1">
        <v>11</v>
      </c>
      <c r="G35" s="1">
        <v>8</v>
      </c>
      <c r="H35" s="1">
        <v>9</v>
      </c>
      <c r="I35" s="1">
        <v>600</v>
      </c>
      <c r="J35" s="1" t="s">
        <v>215</v>
      </c>
      <c r="K35" s="1">
        <v>22</v>
      </c>
      <c r="L35" s="1">
        <v>40</v>
      </c>
      <c r="M35" s="1">
        <v>14</v>
      </c>
      <c r="N35" s="1">
        <v>56</v>
      </c>
      <c r="O35" s="1">
        <v>2380</v>
      </c>
      <c r="P35" s="1">
        <v>14</v>
      </c>
      <c r="Q35" s="1">
        <v>9</v>
      </c>
      <c r="R35" s="1">
        <v>0</v>
      </c>
      <c r="S35" s="1">
        <v>0</v>
      </c>
    </row>
    <row r="37" spans="1:19" x14ac:dyDescent="0.2">
      <c r="A37" s="1" t="s">
        <v>216</v>
      </c>
      <c r="B37" s="1">
        <v>2377</v>
      </c>
      <c r="C37" s="1">
        <v>2</v>
      </c>
      <c r="D37" s="1">
        <v>7</v>
      </c>
      <c r="E37" s="1">
        <v>73</v>
      </c>
      <c r="F37" s="1">
        <v>7</v>
      </c>
      <c r="G37" s="1">
        <v>15</v>
      </c>
      <c r="H37" s="1">
        <v>4</v>
      </c>
      <c r="I37" s="1">
        <v>155</v>
      </c>
      <c r="J37" s="1" t="s">
        <v>216</v>
      </c>
      <c r="K37" s="1">
        <v>17</v>
      </c>
      <c r="L37" s="1">
        <v>23</v>
      </c>
      <c r="M37" s="1">
        <v>4</v>
      </c>
      <c r="N37" s="1">
        <v>4</v>
      </c>
      <c r="O37" s="1">
        <v>2021</v>
      </c>
      <c r="P37" s="1">
        <v>16</v>
      </c>
      <c r="Q37" s="1">
        <v>1</v>
      </c>
      <c r="R37" s="1">
        <v>18</v>
      </c>
      <c r="S37" s="1">
        <v>10</v>
      </c>
    </row>
    <row r="38" spans="1:19" x14ac:dyDescent="0.2">
      <c r="A38" s="1" t="s">
        <v>212</v>
      </c>
      <c r="B38" s="1">
        <v>302</v>
      </c>
      <c r="C38" s="1">
        <v>0</v>
      </c>
      <c r="D38" s="1">
        <v>3</v>
      </c>
      <c r="E38" s="1">
        <v>10</v>
      </c>
      <c r="F38" s="1">
        <v>1</v>
      </c>
      <c r="G38" s="1">
        <v>9</v>
      </c>
      <c r="H38" s="1">
        <v>1</v>
      </c>
      <c r="I38" s="1">
        <v>22</v>
      </c>
      <c r="J38" s="1" t="s">
        <v>212</v>
      </c>
      <c r="K38" s="1">
        <v>2</v>
      </c>
      <c r="L38" s="1">
        <v>1</v>
      </c>
      <c r="M38" s="1">
        <v>0</v>
      </c>
      <c r="N38" s="1">
        <v>0</v>
      </c>
      <c r="O38" s="1">
        <v>236</v>
      </c>
      <c r="P38" s="1">
        <v>4</v>
      </c>
      <c r="Q38" s="1">
        <v>0</v>
      </c>
      <c r="R38" s="1">
        <v>10</v>
      </c>
      <c r="S38" s="1">
        <v>3</v>
      </c>
    </row>
    <row r="39" spans="1:19" x14ac:dyDescent="0.2">
      <c r="A39" s="1" t="s">
        <v>213</v>
      </c>
      <c r="B39" s="1">
        <v>173</v>
      </c>
      <c r="C39" s="1">
        <v>1</v>
      </c>
      <c r="D39" s="1">
        <v>1</v>
      </c>
      <c r="E39" s="1">
        <v>4</v>
      </c>
      <c r="F39" s="1">
        <v>4</v>
      </c>
      <c r="G39" s="1">
        <v>1</v>
      </c>
      <c r="H39" s="1">
        <v>0</v>
      </c>
      <c r="I39" s="1">
        <v>18</v>
      </c>
      <c r="J39" s="1" t="s">
        <v>213</v>
      </c>
      <c r="K39" s="1">
        <v>4</v>
      </c>
      <c r="L39" s="1">
        <v>3</v>
      </c>
      <c r="M39" s="1">
        <v>0</v>
      </c>
      <c r="N39" s="1">
        <v>0</v>
      </c>
      <c r="O39" s="1">
        <v>123</v>
      </c>
      <c r="P39" s="1">
        <v>2</v>
      </c>
      <c r="Q39" s="1">
        <v>0</v>
      </c>
      <c r="R39" s="1">
        <v>5</v>
      </c>
      <c r="S39" s="1">
        <v>7</v>
      </c>
    </row>
    <row r="40" spans="1:19" x14ac:dyDescent="0.2">
      <c r="A40" s="1" t="s">
        <v>214</v>
      </c>
      <c r="B40" s="1">
        <v>128</v>
      </c>
      <c r="C40" s="1">
        <v>1</v>
      </c>
      <c r="D40" s="1">
        <v>0</v>
      </c>
      <c r="E40" s="1">
        <v>5</v>
      </c>
      <c r="F40" s="1">
        <v>0</v>
      </c>
      <c r="G40" s="1">
        <v>1</v>
      </c>
      <c r="H40" s="1">
        <v>0</v>
      </c>
      <c r="I40" s="1">
        <v>7</v>
      </c>
      <c r="J40" s="1" t="s">
        <v>214</v>
      </c>
      <c r="K40" s="1">
        <v>2</v>
      </c>
      <c r="L40" s="1">
        <v>14</v>
      </c>
      <c r="M40" s="1">
        <v>0</v>
      </c>
      <c r="N40" s="1">
        <v>0</v>
      </c>
      <c r="O40" s="1">
        <v>97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2">
      <c r="A41" s="1" t="s">
        <v>215</v>
      </c>
      <c r="B41" s="1">
        <v>1774</v>
      </c>
      <c r="C41" s="1">
        <v>0</v>
      </c>
      <c r="D41" s="1">
        <v>3</v>
      </c>
      <c r="E41" s="1">
        <v>54</v>
      </c>
      <c r="F41" s="1">
        <v>2</v>
      </c>
      <c r="G41" s="1">
        <v>4</v>
      </c>
      <c r="H41" s="1">
        <v>3</v>
      </c>
      <c r="I41" s="1">
        <v>108</v>
      </c>
      <c r="J41" s="1" t="s">
        <v>215</v>
      </c>
      <c r="K41" s="1">
        <v>9</v>
      </c>
      <c r="L41" s="1">
        <v>5</v>
      </c>
      <c r="M41" s="1">
        <v>4</v>
      </c>
      <c r="N41" s="1">
        <v>4</v>
      </c>
      <c r="O41" s="1">
        <v>1565</v>
      </c>
      <c r="P41" s="1">
        <v>9</v>
      </c>
      <c r="Q41" s="1">
        <v>1</v>
      </c>
      <c r="R41" s="1">
        <v>3</v>
      </c>
      <c r="S41" s="1">
        <v>0</v>
      </c>
    </row>
    <row r="42" spans="1:19" x14ac:dyDescent="0.2">
      <c r="A42" s="28" t="s">
        <v>722</v>
      </c>
      <c r="B42" s="28"/>
      <c r="C42" s="28"/>
      <c r="D42" s="28"/>
      <c r="E42" s="28"/>
      <c r="F42" s="28"/>
      <c r="G42" s="28"/>
      <c r="H42" s="28"/>
      <c r="I42" s="28"/>
      <c r="J42" s="28" t="s">
        <v>722</v>
      </c>
      <c r="K42" s="28"/>
      <c r="L42" s="28"/>
      <c r="M42" s="28"/>
      <c r="N42" s="28"/>
      <c r="O42" s="28"/>
      <c r="P42" s="28"/>
      <c r="Q42" s="28"/>
      <c r="R42" s="28"/>
      <c r="S42" s="28"/>
    </row>
  </sheetData>
  <mergeCells count="2">
    <mergeCell ref="A42:I42"/>
    <mergeCell ref="J42:S4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51BB-B7FF-488C-B7B9-D36CD0D760D5}">
  <dimension ref="A1:S53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8.88671875" style="1"/>
    <col min="2" max="9" width="9.5546875" style="1" customWidth="1"/>
    <col min="10" max="16384" width="8.88671875" style="1"/>
  </cols>
  <sheetData>
    <row r="1" spans="1:19" x14ac:dyDescent="0.2">
      <c r="A1" s="1" t="s">
        <v>217</v>
      </c>
      <c r="J1" s="1" t="s">
        <v>217</v>
      </c>
    </row>
    <row r="2" spans="1:19" x14ac:dyDescent="0.2">
      <c r="A2" s="2" t="s">
        <v>218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218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13670</v>
      </c>
      <c r="C3" s="1">
        <v>89</v>
      </c>
      <c r="D3" s="1">
        <v>177</v>
      </c>
      <c r="E3" s="1">
        <v>441</v>
      </c>
      <c r="F3" s="1">
        <v>130</v>
      </c>
      <c r="G3" s="1">
        <v>161</v>
      </c>
      <c r="H3" s="1">
        <v>172</v>
      </c>
      <c r="I3" s="1">
        <v>1555</v>
      </c>
      <c r="J3" s="1" t="s">
        <v>55</v>
      </c>
      <c r="K3" s="1">
        <v>175</v>
      </c>
      <c r="L3" s="1">
        <v>159</v>
      </c>
      <c r="M3" s="1">
        <v>139</v>
      </c>
      <c r="N3" s="1">
        <v>250</v>
      </c>
      <c r="O3" s="1">
        <v>9695</v>
      </c>
      <c r="P3" s="1">
        <v>371</v>
      </c>
      <c r="Q3" s="1">
        <v>117</v>
      </c>
      <c r="R3" s="1">
        <v>25</v>
      </c>
      <c r="S3" s="1">
        <v>14</v>
      </c>
    </row>
    <row r="4" spans="1:19" x14ac:dyDescent="0.2">
      <c r="A4" s="1" t="s">
        <v>1</v>
      </c>
      <c r="B4" s="1">
        <v>216</v>
      </c>
      <c r="C4" s="1">
        <v>79</v>
      </c>
      <c r="D4" s="1">
        <v>1</v>
      </c>
      <c r="E4" s="1">
        <v>0</v>
      </c>
      <c r="F4" s="1">
        <v>0</v>
      </c>
      <c r="G4" s="1">
        <v>0</v>
      </c>
      <c r="H4" s="1">
        <v>0</v>
      </c>
      <c r="I4" s="1">
        <v>5</v>
      </c>
      <c r="J4" s="1" t="s">
        <v>1</v>
      </c>
      <c r="K4" s="1">
        <v>1</v>
      </c>
      <c r="L4" s="1">
        <v>5</v>
      </c>
      <c r="M4" s="1">
        <v>0</v>
      </c>
      <c r="N4" s="1">
        <v>0</v>
      </c>
      <c r="O4" s="1">
        <v>125</v>
      </c>
      <c r="P4" s="1">
        <v>0</v>
      </c>
      <c r="Q4" s="1">
        <v>0</v>
      </c>
      <c r="R4" s="1">
        <v>0</v>
      </c>
      <c r="S4" s="1">
        <v>0</v>
      </c>
    </row>
    <row r="5" spans="1:19" x14ac:dyDescent="0.2">
      <c r="A5" s="1" t="s">
        <v>90</v>
      </c>
      <c r="B5" s="1">
        <v>572</v>
      </c>
      <c r="C5" s="1">
        <v>2</v>
      </c>
      <c r="D5" s="1">
        <v>157</v>
      </c>
      <c r="E5" s="1">
        <v>8</v>
      </c>
      <c r="F5" s="1">
        <v>0</v>
      </c>
      <c r="G5" s="1">
        <v>0</v>
      </c>
      <c r="H5" s="1">
        <v>2</v>
      </c>
      <c r="I5" s="1">
        <v>10</v>
      </c>
      <c r="J5" s="1" t="s">
        <v>90</v>
      </c>
      <c r="K5" s="1">
        <v>0</v>
      </c>
      <c r="L5" s="1">
        <v>7</v>
      </c>
      <c r="M5" s="1">
        <v>1</v>
      </c>
      <c r="N5" s="1">
        <v>2</v>
      </c>
      <c r="O5" s="1">
        <v>382</v>
      </c>
      <c r="P5" s="1">
        <v>0</v>
      </c>
      <c r="Q5" s="1">
        <v>0</v>
      </c>
      <c r="R5" s="1">
        <v>0</v>
      </c>
      <c r="S5" s="1">
        <v>1</v>
      </c>
    </row>
    <row r="6" spans="1:19" x14ac:dyDescent="0.2">
      <c r="A6" s="1" t="s">
        <v>3</v>
      </c>
      <c r="B6" s="1">
        <v>689</v>
      </c>
      <c r="C6" s="1">
        <v>0</v>
      </c>
      <c r="D6" s="1">
        <v>2</v>
      </c>
      <c r="E6" s="1">
        <v>205</v>
      </c>
      <c r="F6" s="1">
        <v>0</v>
      </c>
      <c r="G6" s="1">
        <v>0</v>
      </c>
      <c r="H6" s="1">
        <v>2</v>
      </c>
      <c r="I6" s="1">
        <v>22</v>
      </c>
      <c r="J6" s="1" t="s">
        <v>3</v>
      </c>
      <c r="K6" s="1">
        <v>0</v>
      </c>
      <c r="L6" s="1">
        <v>3</v>
      </c>
      <c r="M6" s="1">
        <v>4</v>
      </c>
      <c r="N6" s="1">
        <v>1</v>
      </c>
      <c r="O6" s="1">
        <v>450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4</v>
      </c>
      <c r="B7" s="1">
        <v>377</v>
      </c>
      <c r="C7" s="1">
        <v>0</v>
      </c>
      <c r="D7" s="1">
        <v>1</v>
      </c>
      <c r="E7" s="1">
        <v>0</v>
      </c>
      <c r="F7" s="1">
        <v>112</v>
      </c>
      <c r="G7" s="1">
        <v>0</v>
      </c>
      <c r="H7" s="1">
        <v>2</v>
      </c>
      <c r="I7" s="1">
        <v>17</v>
      </c>
      <c r="J7" s="1" t="s">
        <v>4</v>
      </c>
      <c r="K7" s="1">
        <v>0</v>
      </c>
      <c r="L7" s="1">
        <v>0</v>
      </c>
      <c r="M7" s="1">
        <v>2</v>
      </c>
      <c r="N7" s="1">
        <v>4</v>
      </c>
      <c r="O7" s="1">
        <v>238</v>
      </c>
      <c r="P7" s="1">
        <v>1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341</v>
      </c>
      <c r="C8" s="1">
        <v>0</v>
      </c>
      <c r="D8" s="1">
        <v>1</v>
      </c>
      <c r="E8" s="1">
        <v>0</v>
      </c>
      <c r="F8" s="1">
        <v>1</v>
      </c>
      <c r="G8" s="1">
        <v>131</v>
      </c>
      <c r="H8" s="1">
        <v>3</v>
      </c>
      <c r="I8" s="1">
        <v>14</v>
      </c>
      <c r="J8" s="1" t="s">
        <v>5</v>
      </c>
      <c r="K8" s="1">
        <v>2</v>
      </c>
      <c r="L8" s="1">
        <v>0</v>
      </c>
      <c r="M8" s="1">
        <v>1</v>
      </c>
      <c r="N8" s="1">
        <v>1</v>
      </c>
      <c r="O8" s="1">
        <v>187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393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143</v>
      </c>
      <c r="I9" s="1">
        <v>35</v>
      </c>
      <c r="J9" s="1" t="s">
        <v>6</v>
      </c>
      <c r="K9" s="1">
        <v>0</v>
      </c>
      <c r="L9" s="1">
        <v>1</v>
      </c>
      <c r="M9" s="1">
        <v>2</v>
      </c>
      <c r="N9" s="1">
        <v>0</v>
      </c>
      <c r="O9" s="1">
        <v>209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734</v>
      </c>
      <c r="C10" s="1">
        <v>2</v>
      </c>
      <c r="D10" s="1">
        <v>2</v>
      </c>
      <c r="E10" s="1">
        <v>2</v>
      </c>
      <c r="F10" s="1">
        <v>0</v>
      </c>
      <c r="G10" s="1">
        <v>0</v>
      </c>
      <c r="H10" s="1">
        <v>0</v>
      </c>
      <c r="I10" s="1">
        <v>600</v>
      </c>
      <c r="J10" s="1" t="s">
        <v>7</v>
      </c>
      <c r="K10" s="1">
        <v>4</v>
      </c>
      <c r="L10" s="1">
        <v>0</v>
      </c>
      <c r="M10" s="1">
        <v>1</v>
      </c>
      <c r="N10" s="1">
        <v>1</v>
      </c>
      <c r="O10" s="1">
        <v>122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353</v>
      </c>
      <c r="C11" s="1">
        <v>0</v>
      </c>
      <c r="D11" s="1">
        <v>0</v>
      </c>
      <c r="E11" s="1">
        <v>2</v>
      </c>
      <c r="F11" s="1">
        <v>0</v>
      </c>
      <c r="G11" s="1">
        <v>1</v>
      </c>
      <c r="H11" s="1">
        <v>2</v>
      </c>
      <c r="I11" s="1">
        <v>19</v>
      </c>
      <c r="J11" s="1" t="s">
        <v>8</v>
      </c>
      <c r="K11" s="1">
        <v>116</v>
      </c>
      <c r="L11" s="1">
        <v>5</v>
      </c>
      <c r="M11" s="1">
        <v>0</v>
      </c>
      <c r="N11" s="1">
        <v>0</v>
      </c>
      <c r="O11" s="1">
        <v>208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145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4</v>
      </c>
      <c r="J12" s="1" t="s">
        <v>9</v>
      </c>
      <c r="K12" s="1">
        <v>1</v>
      </c>
      <c r="L12" s="1">
        <v>68</v>
      </c>
      <c r="M12" s="1">
        <v>0</v>
      </c>
      <c r="N12" s="1">
        <v>0</v>
      </c>
      <c r="O12" s="1">
        <v>71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219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2</v>
      </c>
      <c r="J13" s="1" t="s">
        <v>10</v>
      </c>
      <c r="K13" s="1">
        <v>1</v>
      </c>
      <c r="L13" s="1">
        <v>0</v>
      </c>
      <c r="M13" s="1">
        <v>108</v>
      </c>
      <c r="N13" s="1">
        <v>0</v>
      </c>
      <c r="O13" s="1">
        <v>107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91</v>
      </c>
      <c r="B14" s="1">
        <v>364</v>
      </c>
      <c r="C14" s="1">
        <v>0</v>
      </c>
      <c r="D14" s="1">
        <v>0</v>
      </c>
      <c r="E14" s="1">
        <v>3</v>
      </c>
      <c r="F14" s="1">
        <v>0</v>
      </c>
      <c r="G14" s="1">
        <v>0</v>
      </c>
      <c r="H14" s="1">
        <v>0</v>
      </c>
      <c r="I14" s="1">
        <v>15</v>
      </c>
      <c r="J14" s="1" t="s">
        <v>91</v>
      </c>
      <c r="K14" s="1">
        <v>1</v>
      </c>
      <c r="L14" s="1">
        <v>12</v>
      </c>
      <c r="M14" s="1">
        <v>0</v>
      </c>
      <c r="N14" s="1">
        <v>173</v>
      </c>
      <c r="O14" s="1">
        <v>160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14</v>
      </c>
      <c r="B15" s="1">
        <v>239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11</v>
      </c>
      <c r="J15" s="1" t="s">
        <v>14</v>
      </c>
      <c r="K15" s="1">
        <v>1</v>
      </c>
      <c r="L15" s="1">
        <v>1</v>
      </c>
      <c r="M15" s="1">
        <v>0</v>
      </c>
      <c r="N15" s="1">
        <v>0</v>
      </c>
      <c r="O15" s="1">
        <v>122</v>
      </c>
      <c r="P15" s="1">
        <v>0</v>
      </c>
      <c r="Q15" s="1">
        <v>103</v>
      </c>
      <c r="R15" s="1">
        <v>0</v>
      </c>
      <c r="S15" s="1">
        <v>0</v>
      </c>
    </row>
    <row r="16" spans="1:19" x14ac:dyDescent="0.2">
      <c r="A16" s="1" t="s">
        <v>13</v>
      </c>
      <c r="B16" s="1">
        <v>581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12</v>
      </c>
      <c r="J16" s="1" t="s">
        <v>13</v>
      </c>
      <c r="K16" s="1">
        <v>1</v>
      </c>
      <c r="L16" s="1">
        <v>2</v>
      </c>
      <c r="M16" s="1">
        <v>1</v>
      </c>
      <c r="N16" s="1">
        <v>0</v>
      </c>
      <c r="O16" s="1">
        <v>233</v>
      </c>
      <c r="P16" s="1">
        <v>330</v>
      </c>
      <c r="Q16" s="1">
        <v>1</v>
      </c>
      <c r="R16" s="1">
        <v>0</v>
      </c>
      <c r="S16" s="1">
        <v>0</v>
      </c>
    </row>
    <row r="17" spans="1:19" x14ac:dyDescent="0.2">
      <c r="A17" s="1" t="s">
        <v>12</v>
      </c>
      <c r="B17" s="1">
        <v>3059</v>
      </c>
      <c r="C17" s="1">
        <v>1</v>
      </c>
      <c r="D17" s="1">
        <v>0</v>
      </c>
      <c r="E17" s="1">
        <v>10</v>
      </c>
      <c r="F17" s="1">
        <v>3</v>
      </c>
      <c r="G17" s="1">
        <v>2</v>
      </c>
      <c r="H17" s="1">
        <v>6</v>
      </c>
      <c r="I17" s="1">
        <v>84</v>
      </c>
      <c r="J17" s="1" t="s">
        <v>12</v>
      </c>
      <c r="K17" s="1">
        <v>6</v>
      </c>
      <c r="L17" s="1">
        <v>1</v>
      </c>
      <c r="M17" s="1">
        <v>1</v>
      </c>
      <c r="N17" s="1">
        <v>4</v>
      </c>
      <c r="O17" s="1">
        <v>2925</v>
      </c>
      <c r="P17" s="1">
        <v>12</v>
      </c>
      <c r="Q17" s="1">
        <v>1</v>
      </c>
      <c r="R17" s="1">
        <v>3</v>
      </c>
      <c r="S17" s="1">
        <v>0</v>
      </c>
    </row>
    <row r="18" spans="1:19" x14ac:dyDescent="0.2">
      <c r="A18" s="1" t="s">
        <v>15</v>
      </c>
      <c r="B18" s="1">
        <v>97</v>
      </c>
      <c r="C18" s="1">
        <v>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78</v>
      </c>
      <c r="P18" s="1">
        <v>0</v>
      </c>
      <c r="Q18" s="1">
        <v>0</v>
      </c>
      <c r="R18" s="1">
        <v>15</v>
      </c>
      <c r="S18" s="1">
        <v>0</v>
      </c>
    </row>
    <row r="19" spans="1:19" x14ac:dyDescent="0.2">
      <c r="A19" s="1" t="s">
        <v>16</v>
      </c>
      <c r="B19" s="1">
        <v>78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64</v>
      </c>
      <c r="P19" s="1">
        <v>0</v>
      </c>
      <c r="Q19" s="1">
        <v>0</v>
      </c>
      <c r="R19" s="1">
        <v>2</v>
      </c>
      <c r="S19" s="1">
        <v>12</v>
      </c>
    </row>
    <row r="20" spans="1:19" x14ac:dyDescent="0.2">
      <c r="A20" s="1" t="s">
        <v>92</v>
      </c>
      <c r="B20" s="1">
        <v>15</v>
      </c>
      <c r="C20" s="1">
        <v>0</v>
      </c>
      <c r="D20" s="1">
        <v>0</v>
      </c>
      <c r="E20" s="1">
        <v>2</v>
      </c>
      <c r="F20" s="1">
        <v>0</v>
      </c>
      <c r="G20" s="1">
        <v>1</v>
      </c>
      <c r="H20" s="1">
        <v>0</v>
      </c>
      <c r="I20" s="1">
        <v>2</v>
      </c>
      <c r="J20" s="1" t="s">
        <v>92</v>
      </c>
      <c r="K20" s="1">
        <v>1</v>
      </c>
      <c r="L20" s="1">
        <v>0</v>
      </c>
      <c r="M20" s="1">
        <v>0</v>
      </c>
      <c r="N20" s="1">
        <v>0</v>
      </c>
      <c r="O20" s="1">
        <v>9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93</v>
      </c>
      <c r="B21" s="1">
        <v>12</v>
      </c>
      <c r="C21" s="1">
        <v>0</v>
      </c>
      <c r="D21" s="1">
        <v>0</v>
      </c>
      <c r="E21" s="1">
        <v>3</v>
      </c>
      <c r="F21" s="1">
        <v>0</v>
      </c>
      <c r="G21" s="1">
        <v>0</v>
      </c>
      <c r="H21" s="1">
        <v>0</v>
      </c>
      <c r="I21" s="1">
        <v>1</v>
      </c>
      <c r="J21" s="1" t="s">
        <v>93</v>
      </c>
      <c r="K21" s="1">
        <v>0</v>
      </c>
      <c r="L21" s="1">
        <v>0</v>
      </c>
      <c r="M21" s="1">
        <v>0</v>
      </c>
      <c r="N21" s="1">
        <v>0</v>
      </c>
      <c r="O21" s="1">
        <v>8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94</v>
      </c>
      <c r="B22" s="1">
        <v>287</v>
      </c>
      <c r="C22" s="1">
        <v>0</v>
      </c>
      <c r="D22" s="1">
        <v>0</v>
      </c>
      <c r="E22" s="1">
        <v>6</v>
      </c>
      <c r="F22" s="1">
        <v>2</v>
      </c>
      <c r="G22" s="1">
        <v>2</v>
      </c>
      <c r="H22" s="1">
        <v>2</v>
      </c>
      <c r="I22" s="1">
        <v>47</v>
      </c>
      <c r="J22" s="1" t="s">
        <v>94</v>
      </c>
      <c r="K22" s="1">
        <v>6</v>
      </c>
      <c r="L22" s="1">
        <v>1</v>
      </c>
      <c r="M22" s="1">
        <v>0</v>
      </c>
      <c r="N22" s="1">
        <v>1</v>
      </c>
      <c r="O22" s="1">
        <v>220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95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96</v>
      </c>
      <c r="B24" s="1">
        <v>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96</v>
      </c>
      <c r="K24" s="1">
        <v>0</v>
      </c>
      <c r="L24" s="1">
        <v>0</v>
      </c>
      <c r="M24" s="1">
        <v>0</v>
      </c>
      <c r="N24" s="1">
        <v>0</v>
      </c>
      <c r="O24" s="1">
        <v>3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97</v>
      </c>
      <c r="B25" s="1">
        <v>14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 t="s">
        <v>97</v>
      </c>
      <c r="K25" s="1">
        <v>0</v>
      </c>
      <c r="L25" s="1">
        <v>0</v>
      </c>
      <c r="M25" s="1">
        <v>0</v>
      </c>
      <c r="N25" s="1">
        <v>0</v>
      </c>
      <c r="O25" s="1">
        <v>13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98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99</v>
      </c>
      <c r="B27" s="1">
        <v>22</v>
      </c>
      <c r="C27" s="1">
        <v>0</v>
      </c>
      <c r="D27" s="1">
        <v>0</v>
      </c>
      <c r="E27" s="1">
        <v>2</v>
      </c>
      <c r="F27" s="1">
        <v>1</v>
      </c>
      <c r="G27" s="1">
        <v>0</v>
      </c>
      <c r="H27" s="1">
        <v>0</v>
      </c>
      <c r="I27" s="1">
        <v>1</v>
      </c>
      <c r="J27" s="1" t="s">
        <v>99</v>
      </c>
      <c r="K27" s="1">
        <v>0</v>
      </c>
      <c r="L27" s="1">
        <v>0</v>
      </c>
      <c r="M27" s="1">
        <v>0</v>
      </c>
      <c r="N27" s="1">
        <v>0</v>
      </c>
      <c r="O27" s="1">
        <v>17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100</v>
      </c>
      <c r="B28" s="1">
        <v>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100</v>
      </c>
      <c r="K28" s="1">
        <v>1</v>
      </c>
      <c r="L28" s="1">
        <v>0</v>
      </c>
      <c r="M28" s="1">
        <v>0</v>
      </c>
      <c r="N28" s="1">
        <v>0</v>
      </c>
      <c r="O28" s="1">
        <v>8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101</v>
      </c>
      <c r="B29" s="1">
        <v>75</v>
      </c>
      <c r="C29" s="1">
        <v>0</v>
      </c>
      <c r="D29" s="1">
        <v>9</v>
      </c>
      <c r="E29" s="1">
        <v>7</v>
      </c>
      <c r="F29" s="1">
        <v>0</v>
      </c>
      <c r="G29" s="1">
        <v>1</v>
      </c>
      <c r="H29" s="1">
        <v>0</v>
      </c>
      <c r="I29" s="1">
        <v>0</v>
      </c>
      <c r="J29" s="1" t="s">
        <v>101</v>
      </c>
      <c r="K29" s="1">
        <v>0</v>
      </c>
      <c r="L29" s="1">
        <v>2</v>
      </c>
      <c r="M29" s="1">
        <v>0</v>
      </c>
      <c r="N29" s="1">
        <v>0</v>
      </c>
      <c r="O29" s="1">
        <v>51</v>
      </c>
      <c r="P29" s="1">
        <v>0</v>
      </c>
      <c r="Q29" s="1">
        <v>1</v>
      </c>
      <c r="R29" s="1">
        <v>4</v>
      </c>
      <c r="S29" s="1">
        <v>0</v>
      </c>
    </row>
    <row r="30" spans="1:19" x14ac:dyDescent="0.2">
      <c r="A30" s="1" t="s">
        <v>102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102</v>
      </c>
      <c r="K30" s="1">
        <v>0</v>
      </c>
      <c r="L30" s="1">
        <v>0</v>
      </c>
      <c r="M30" s="1">
        <v>0</v>
      </c>
      <c r="N30" s="1">
        <v>0</v>
      </c>
      <c r="O30" s="1">
        <v>3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103</v>
      </c>
      <c r="B31" s="1">
        <v>13</v>
      </c>
      <c r="C31" s="1">
        <v>0</v>
      </c>
      <c r="D31" s="1">
        <v>0</v>
      </c>
      <c r="E31" s="1">
        <v>8</v>
      </c>
      <c r="F31" s="1">
        <v>0</v>
      </c>
      <c r="G31" s="1">
        <v>0</v>
      </c>
      <c r="H31" s="1">
        <v>0</v>
      </c>
      <c r="I31" s="1">
        <v>2</v>
      </c>
      <c r="J31" s="1" t="s">
        <v>103</v>
      </c>
      <c r="K31" s="1">
        <v>0</v>
      </c>
      <c r="L31" s="1">
        <v>0</v>
      </c>
      <c r="M31" s="1">
        <v>0</v>
      </c>
      <c r="N31" s="1">
        <v>0</v>
      </c>
      <c r="O31" s="1">
        <v>3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104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104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105</v>
      </c>
      <c r="B33" s="1">
        <v>14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105</v>
      </c>
      <c r="K33" s="1">
        <v>0</v>
      </c>
      <c r="L33" s="1">
        <v>0</v>
      </c>
      <c r="M33" s="1">
        <v>0</v>
      </c>
      <c r="N33" s="1">
        <v>0</v>
      </c>
      <c r="O33" s="1">
        <v>13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106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106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107</v>
      </c>
      <c r="B35" s="1">
        <v>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107</v>
      </c>
      <c r="K35" s="1">
        <v>0</v>
      </c>
      <c r="L35" s="1">
        <v>0</v>
      </c>
      <c r="M35" s="1">
        <v>0</v>
      </c>
      <c r="N35" s="1">
        <v>0</v>
      </c>
      <c r="O35" s="1">
        <v>4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108</v>
      </c>
      <c r="B36" s="1">
        <v>11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108</v>
      </c>
      <c r="K36" s="1">
        <v>0</v>
      </c>
      <c r="L36" s="1">
        <v>0</v>
      </c>
      <c r="M36" s="1">
        <v>0</v>
      </c>
      <c r="N36" s="1">
        <v>0</v>
      </c>
      <c r="O36" s="1">
        <v>10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109</v>
      </c>
      <c r="B37" s="1">
        <v>103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109</v>
      </c>
      <c r="K37" s="1">
        <v>0</v>
      </c>
      <c r="L37" s="1">
        <v>15</v>
      </c>
      <c r="M37" s="1">
        <v>1</v>
      </c>
      <c r="N37" s="1">
        <v>0</v>
      </c>
      <c r="O37" s="1">
        <v>24</v>
      </c>
      <c r="P37" s="1">
        <v>0</v>
      </c>
      <c r="Q37" s="1">
        <v>0</v>
      </c>
      <c r="R37" s="1">
        <v>0</v>
      </c>
      <c r="S37" s="1">
        <v>1</v>
      </c>
    </row>
    <row r="38" spans="1:19" x14ac:dyDescent="0.2">
      <c r="A38" s="1" t="s">
        <v>110</v>
      </c>
      <c r="B38" s="1">
        <v>2810</v>
      </c>
      <c r="C38" s="1">
        <v>2</v>
      </c>
      <c r="D38" s="1">
        <v>3</v>
      </c>
      <c r="E38" s="1">
        <v>16</v>
      </c>
      <c r="F38" s="1">
        <v>8</v>
      </c>
      <c r="G38" s="1">
        <v>13</v>
      </c>
      <c r="H38" s="1">
        <v>5</v>
      </c>
      <c r="I38" s="1">
        <v>433</v>
      </c>
      <c r="J38" s="1" t="s">
        <v>110</v>
      </c>
      <c r="K38" s="1">
        <v>11</v>
      </c>
      <c r="L38" s="1">
        <v>33</v>
      </c>
      <c r="M38" s="1">
        <v>14</v>
      </c>
      <c r="N38" s="1">
        <v>60</v>
      </c>
      <c r="O38" s="1">
        <v>2187</v>
      </c>
      <c r="P38" s="1">
        <v>19</v>
      </c>
      <c r="Q38" s="1">
        <v>6</v>
      </c>
      <c r="R38" s="1">
        <v>0</v>
      </c>
      <c r="S38" s="1">
        <v>0</v>
      </c>
    </row>
    <row r="39" spans="1:19" x14ac:dyDescent="0.2">
      <c r="A39" s="1" t="s">
        <v>111</v>
      </c>
      <c r="B39" s="1">
        <v>158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4</v>
      </c>
      <c r="I39" s="1">
        <v>17</v>
      </c>
      <c r="J39" s="1" t="s">
        <v>111</v>
      </c>
      <c r="K39" s="1">
        <v>0</v>
      </c>
      <c r="L39" s="1">
        <v>0</v>
      </c>
      <c r="M39" s="1">
        <v>3</v>
      </c>
      <c r="N39" s="1">
        <v>0</v>
      </c>
      <c r="O39" s="1">
        <v>118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112</v>
      </c>
      <c r="B40" s="1">
        <v>265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10</v>
      </c>
      <c r="J40" s="1" t="s">
        <v>112</v>
      </c>
      <c r="K40" s="1">
        <v>0</v>
      </c>
      <c r="L40" s="1">
        <v>0</v>
      </c>
      <c r="M40" s="1">
        <v>0</v>
      </c>
      <c r="N40" s="1">
        <v>3</v>
      </c>
      <c r="O40" s="1">
        <v>248</v>
      </c>
      <c r="P40" s="1">
        <v>2</v>
      </c>
      <c r="Q40" s="1">
        <v>0</v>
      </c>
      <c r="R40" s="1">
        <v>0</v>
      </c>
      <c r="S40" s="1">
        <v>0</v>
      </c>
    </row>
    <row r="41" spans="1:19" x14ac:dyDescent="0.2">
      <c r="A41" s="1" t="s">
        <v>113</v>
      </c>
      <c r="B41" s="1">
        <v>124</v>
      </c>
      <c r="C41" s="1">
        <v>0</v>
      </c>
      <c r="D41" s="1">
        <v>0</v>
      </c>
      <c r="E41" s="1">
        <v>12</v>
      </c>
      <c r="F41" s="1">
        <v>0</v>
      </c>
      <c r="G41" s="1">
        <v>0</v>
      </c>
      <c r="H41" s="1">
        <v>0</v>
      </c>
      <c r="I41" s="1">
        <v>39</v>
      </c>
      <c r="J41" s="1" t="s">
        <v>113</v>
      </c>
      <c r="K41" s="1">
        <v>0</v>
      </c>
      <c r="L41" s="1">
        <v>3</v>
      </c>
      <c r="M41" s="1">
        <v>0</v>
      </c>
      <c r="N41" s="1">
        <v>0</v>
      </c>
      <c r="O41" s="1">
        <v>67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114</v>
      </c>
      <c r="B42" s="1">
        <v>905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54</v>
      </c>
      <c r="J42" s="1" t="s">
        <v>114</v>
      </c>
      <c r="K42" s="1">
        <v>21</v>
      </c>
      <c r="L42" s="1">
        <v>0</v>
      </c>
      <c r="M42" s="1">
        <v>0</v>
      </c>
      <c r="N42" s="1">
        <v>0</v>
      </c>
      <c r="O42" s="1">
        <v>829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115</v>
      </c>
      <c r="B43" s="1">
        <v>149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13</v>
      </c>
      <c r="J43" s="1" t="s">
        <v>115</v>
      </c>
      <c r="K43" s="1">
        <v>0</v>
      </c>
      <c r="L43" s="1">
        <v>0</v>
      </c>
      <c r="M43" s="1">
        <v>0</v>
      </c>
      <c r="N43" s="1">
        <v>0</v>
      </c>
      <c r="O43" s="1">
        <v>136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116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117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118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118</v>
      </c>
      <c r="K46" s="1">
        <v>0</v>
      </c>
      <c r="L46" s="1">
        <v>0</v>
      </c>
      <c r="M46" s="1">
        <v>0</v>
      </c>
      <c r="N46" s="1">
        <v>0</v>
      </c>
      <c r="O46" s="1">
        <v>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119</v>
      </c>
      <c r="B47" s="1">
        <v>168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119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1</v>
      </c>
      <c r="S47" s="1">
        <v>0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 t="s">
        <v>120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121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121</v>
      </c>
      <c r="K49" s="1">
        <v>0</v>
      </c>
      <c r="L49" s="1">
        <v>0</v>
      </c>
      <c r="M49" s="1">
        <v>0</v>
      </c>
      <c r="N49" s="1">
        <v>0</v>
      </c>
      <c r="O49" s="1">
        <v>5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122</v>
      </c>
      <c r="B50" s="1">
        <v>19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1</v>
      </c>
      <c r="J50" s="1" t="s">
        <v>122</v>
      </c>
      <c r="K50" s="1">
        <v>0</v>
      </c>
      <c r="L50" s="1">
        <v>0</v>
      </c>
      <c r="M50" s="1">
        <v>0</v>
      </c>
      <c r="N50" s="1">
        <v>0</v>
      </c>
      <c r="O50" s="1">
        <v>15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123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123</v>
      </c>
      <c r="K51" s="1">
        <v>0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124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124</v>
      </c>
      <c r="K52" s="1">
        <v>0</v>
      </c>
      <c r="L52" s="1">
        <v>0</v>
      </c>
      <c r="M52" s="1">
        <v>0</v>
      </c>
      <c r="N52" s="1">
        <v>0</v>
      </c>
      <c r="O52" s="1">
        <v>5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28" t="s">
        <v>722</v>
      </c>
      <c r="B53" s="28"/>
      <c r="C53" s="28"/>
      <c r="D53" s="28"/>
      <c r="E53" s="28"/>
      <c r="F53" s="28"/>
      <c r="G53" s="28"/>
      <c r="H53" s="28"/>
      <c r="I53" s="28"/>
      <c r="J53" s="28" t="s">
        <v>722</v>
      </c>
      <c r="K53" s="28"/>
      <c r="L53" s="28"/>
      <c r="M53" s="28"/>
      <c r="N53" s="28"/>
      <c r="O53" s="28"/>
      <c r="P53" s="28"/>
      <c r="Q53" s="28"/>
      <c r="R53" s="28"/>
      <c r="S53" s="28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139D-5A82-4E45-B6FC-93A190AFF2C0}">
  <dimension ref="A1:S20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.77734375" style="1" customWidth="1"/>
    <col min="2" max="9" width="8.88671875" style="1"/>
    <col min="10" max="10" width="12.77734375" style="1" customWidth="1"/>
    <col min="11" max="16384" width="8.88671875" style="1"/>
  </cols>
  <sheetData>
    <row r="1" spans="1:19" x14ac:dyDescent="0.2">
      <c r="A1" s="1" t="s">
        <v>219</v>
      </c>
      <c r="J1" s="1" t="s">
        <v>219</v>
      </c>
    </row>
    <row r="2" spans="1:19" x14ac:dyDescent="0.2">
      <c r="A2" s="2" t="s">
        <v>220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220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35</v>
      </c>
      <c r="B3" s="1">
        <v>14747</v>
      </c>
      <c r="C3" s="1">
        <v>93</v>
      </c>
      <c r="D3" s="1">
        <v>189</v>
      </c>
      <c r="E3" s="1">
        <v>509</v>
      </c>
      <c r="F3" s="1">
        <v>138</v>
      </c>
      <c r="G3" s="1">
        <v>172</v>
      </c>
      <c r="H3" s="1">
        <v>188</v>
      </c>
      <c r="I3" s="1">
        <v>1643</v>
      </c>
      <c r="J3" s="1" t="s">
        <v>35</v>
      </c>
      <c r="K3" s="1">
        <v>187</v>
      </c>
      <c r="L3" s="1">
        <v>203</v>
      </c>
      <c r="M3" s="1">
        <v>151</v>
      </c>
      <c r="N3" s="1">
        <v>270</v>
      </c>
      <c r="O3" s="1">
        <v>10449</v>
      </c>
      <c r="P3" s="1">
        <v>389</v>
      </c>
      <c r="Q3" s="1">
        <v>125</v>
      </c>
      <c r="R3" s="1">
        <v>25</v>
      </c>
      <c r="S3" s="1">
        <v>16</v>
      </c>
    </row>
    <row r="4" spans="1:19" x14ac:dyDescent="0.2">
      <c r="A4" s="1" t="s">
        <v>221</v>
      </c>
      <c r="B4" s="1">
        <v>40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1</v>
      </c>
      <c r="I4" s="1">
        <v>11</v>
      </c>
      <c r="J4" s="1" t="s">
        <v>221</v>
      </c>
      <c r="K4" s="1">
        <v>1</v>
      </c>
      <c r="L4" s="1">
        <v>2</v>
      </c>
      <c r="M4" s="1">
        <v>0</v>
      </c>
      <c r="N4" s="1">
        <v>1</v>
      </c>
      <c r="O4" s="1">
        <v>20</v>
      </c>
      <c r="P4" s="1">
        <v>1</v>
      </c>
      <c r="Q4" s="1">
        <v>2</v>
      </c>
      <c r="R4" s="1">
        <v>0</v>
      </c>
      <c r="S4" s="1">
        <v>0</v>
      </c>
    </row>
    <row r="5" spans="1:19" x14ac:dyDescent="0.2">
      <c r="A5" s="1" t="s">
        <v>222</v>
      </c>
      <c r="B5" s="1">
        <v>52</v>
      </c>
      <c r="C5" s="1">
        <v>0</v>
      </c>
      <c r="D5" s="1">
        <v>0</v>
      </c>
      <c r="E5" s="1">
        <v>3</v>
      </c>
      <c r="F5" s="1">
        <v>0</v>
      </c>
      <c r="G5" s="1">
        <v>1</v>
      </c>
      <c r="H5" s="1">
        <v>0</v>
      </c>
      <c r="I5" s="1">
        <v>8</v>
      </c>
      <c r="J5" s="1" t="s">
        <v>222</v>
      </c>
      <c r="K5" s="1">
        <v>1</v>
      </c>
      <c r="L5" s="1">
        <v>0</v>
      </c>
      <c r="M5" s="1">
        <v>0</v>
      </c>
      <c r="N5" s="1">
        <v>2</v>
      </c>
      <c r="O5" s="1">
        <v>37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223</v>
      </c>
      <c r="B6" s="1">
        <v>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 t="s">
        <v>223</v>
      </c>
      <c r="K6" s="1">
        <v>0</v>
      </c>
      <c r="L6" s="1">
        <v>0</v>
      </c>
      <c r="M6" s="1">
        <v>0</v>
      </c>
      <c r="N6" s="1">
        <v>1</v>
      </c>
      <c r="O6" s="1">
        <v>6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224</v>
      </c>
      <c r="B7" s="1">
        <v>14648</v>
      </c>
      <c r="C7" s="1">
        <v>93</v>
      </c>
      <c r="D7" s="1">
        <v>189</v>
      </c>
      <c r="E7" s="1">
        <v>505</v>
      </c>
      <c r="F7" s="1">
        <v>138</v>
      </c>
      <c r="G7" s="1">
        <v>171</v>
      </c>
      <c r="H7" s="1">
        <v>187</v>
      </c>
      <c r="I7" s="1">
        <v>1624</v>
      </c>
      <c r="J7" s="1" t="s">
        <v>224</v>
      </c>
      <c r="K7" s="1">
        <v>185</v>
      </c>
      <c r="L7" s="1">
        <v>201</v>
      </c>
      <c r="M7" s="1">
        <v>151</v>
      </c>
      <c r="N7" s="1">
        <v>266</v>
      </c>
      <c r="O7" s="1">
        <v>10386</v>
      </c>
      <c r="P7" s="1">
        <v>388</v>
      </c>
      <c r="Q7" s="1">
        <v>123</v>
      </c>
      <c r="R7" s="1">
        <v>25</v>
      </c>
      <c r="S7" s="1">
        <v>16</v>
      </c>
    </row>
    <row r="9" spans="1:19" x14ac:dyDescent="0.2">
      <c r="A9" s="1" t="s">
        <v>51</v>
      </c>
      <c r="B9" s="1">
        <v>8216</v>
      </c>
      <c r="C9" s="1">
        <v>52</v>
      </c>
      <c r="D9" s="1">
        <v>88</v>
      </c>
      <c r="E9" s="1">
        <v>303</v>
      </c>
      <c r="F9" s="1">
        <v>75</v>
      </c>
      <c r="G9" s="1">
        <v>89</v>
      </c>
      <c r="H9" s="1">
        <v>97</v>
      </c>
      <c r="I9" s="1">
        <v>1064</v>
      </c>
      <c r="J9" s="1" t="s">
        <v>51</v>
      </c>
      <c r="K9" s="1">
        <v>92</v>
      </c>
      <c r="L9" s="1">
        <v>130</v>
      </c>
      <c r="M9" s="1">
        <v>89</v>
      </c>
      <c r="N9" s="1">
        <v>178</v>
      </c>
      <c r="O9" s="1">
        <v>5674</v>
      </c>
      <c r="P9" s="1">
        <v>198</v>
      </c>
      <c r="Q9" s="1">
        <v>68</v>
      </c>
      <c r="R9" s="1">
        <v>12</v>
      </c>
      <c r="S9" s="1">
        <v>7</v>
      </c>
    </row>
    <row r="10" spans="1:19" x14ac:dyDescent="0.2">
      <c r="A10" s="1" t="s">
        <v>221</v>
      </c>
      <c r="B10" s="1">
        <v>31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10</v>
      </c>
      <c r="J10" s="1" t="s">
        <v>221</v>
      </c>
      <c r="K10" s="1">
        <v>0</v>
      </c>
      <c r="L10" s="1">
        <v>0</v>
      </c>
      <c r="M10" s="1">
        <v>0</v>
      </c>
      <c r="N10" s="1">
        <v>1</v>
      </c>
      <c r="O10" s="1">
        <v>17</v>
      </c>
      <c r="P10" s="1">
        <v>1</v>
      </c>
      <c r="Q10" s="1">
        <v>1</v>
      </c>
      <c r="R10" s="1">
        <v>0</v>
      </c>
      <c r="S10" s="1">
        <v>0</v>
      </c>
    </row>
    <row r="11" spans="1:19" x14ac:dyDescent="0.2">
      <c r="A11" s="1" t="s">
        <v>222</v>
      </c>
      <c r="B11" s="1">
        <v>45</v>
      </c>
      <c r="C11" s="1">
        <v>0</v>
      </c>
      <c r="D11" s="1">
        <v>0</v>
      </c>
      <c r="E11" s="1">
        <v>3</v>
      </c>
      <c r="F11" s="1">
        <v>0</v>
      </c>
      <c r="G11" s="1">
        <v>0</v>
      </c>
      <c r="H11" s="1">
        <v>0</v>
      </c>
      <c r="I11" s="1">
        <v>8</v>
      </c>
      <c r="J11" s="1" t="s">
        <v>222</v>
      </c>
      <c r="K11" s="1">
        <v>1</v>
      </c>
      <c r="L11" s="1">
        <v>0</v>
      </c>
      <c r="M11" s="1">
        <v>0</v>
      </c>
      <c r="N11" s="1">
        <v>2</v>
      </c>
      <c r="O11" s="1">
        <v>31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223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223</v>
      </c>
      <c r="K12" s="1">
        <v>0</v>
      </c>
      <c r="L12" s="1">
        <v>0</v>
      </c>
      <c r="M12" s="1">
        <v>0</v>
      </c>
      <c r="N12" s="1">
        <v>0</v>
      </c>
      <c r="O12" s="1">
        <v>4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224</v>
      </c>
      <c r="B13" s="1">
        <v>8136</v>
      </c>
      <c r="C13" s="1">
        <v>52</v>
      </c>
      <c r="D13" s="1">
        <v>88</v>
      </c>
      <c r="E13" s="1">
        <v>299</v>
      </c>
      <c r="F13" s="1">
        <v>75</v>
      </c>
      <c r="G13" s="1">
        <v>89</v>
      </c>
      <c r="H13" s="1">
        <v>97</v>
      </c>
      <c r="I13" s="1">
        <v>1046</v>
      </c>
      <c r="J13" s="1" t="s">
        <v>224</v>
      </c>
      <c r="K13" s="1">
        <v>91</v>
      </c>
      <c r="L13" s="1">
        <v>130</v>
      </c>
      <c r="M13" s="1">
        <v>89</v>
      </c>
      <c r="N13" s="1">
        <v>175</v>
      </c>
      <c r="O13" s="1">
        <v>5622</v>
      </c>
      <c r="P13" s="1">
        <v>197</v>
      </c>
      <c r="Q13" s="1">
        <v>67</v>
      </c>
      <c r="R13" s="1">
        <v>12</v>
      </c>
      <c r="S13" s="1">
        <v>7</v>
      </c>
    </row>
    <row r="15" spans="1:19" x14ac:dyDescent="0.2">
      <c r="A15" s="1" t="s">
        <v>52</v>
      </c>
      <c r="B15" s="1">
        <v>6531</v>
      </c>
      <c r="C15" s="1">
        <v>41</v>
      </c>
      <c r="D15" s="1">
        <v>101</v>
      </c>
      <c r="E15" s="1">
        <v>206</v>
      </c>
      <c r="F15" s="1">
        <v>63</v>
      </c>
      <c r="G15" s="1">
        <v>83</v>
      </c>
      <c r="H15" s="1">
        <v>91</v>
      </c>
      <c r="I15" s="1">
        <v>579</v>
      </c>
      <c r="J15" s="1" t="s">
        <v>52</v>
      </c>
      <c r="K15" s="1">
        <v>95</v>
      </c>
      <c r="L15" s="1">
        <v>73</v>
      </c>
      <c r="M15" s="1">
        <v>62</v>
      </c>
      <c r="N15" s="1">
        <v>92</v>
      </c>
      <c r="O15" s="1">
        <v>4775</v>
      </c>
      <c r="P15" s="1">
        <v>191</v>
      </c>
      <c r="Q15" s="1">
        <v>57</v>
      </c>
      <c r="R15" s="1">
        <v>13</v>
      </c>
      <c r="S15" s="1">
        <v>9</v>
      </c>
    </row>
    <row r="16" spans="1:19" x14ac:dyDescent="0.2">
      <c r="A16" s="1" t="s">
        <v>221</v>
      </c>
      <c r="B16" s="1">
        <v>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 t="s">
        <v>221</v>
      </c>
      <c r="K16" s="1">
        <v>1</v>
      </c>
      <c r="L16" s="1">
        <v>2</v>
      </c>
      <c r="M16" s="1">
        <v>0</v>
      </c>
      <c r="N16" s="1">
        <v>0</v>
      </c>
      <c r="O16" s="1">
        <v>3</v>
      </c>
      <c r="P16" s="1">
        <v>0</v>
      </c>
      <c r="Q16" s="1">
        <v>1</v>
      </c>
      <c r="R16" s="1">
        <v>0</v>
      </c>
      <c r="S16" s="1">
        <v>0</v>
      </c>
    </row>
    <row r="17" spans="1:19" x14ac:dyDescent="0.2">
      <c r="A17" s="1" t="s">
        <v>222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 t="s">
        <v>222</v>
      </c>
      <c r="K17" s="1">
        <v>0</v>
      </c>
      <c r="L17" s="1">
        <v>0</v>
      </c>
      <c r="M17" s="1">
        <v>0</v>
      </c>
      <c r="N17" s="1">
        <v>0</v>
      </c>
      <c r="O17" s="1">
        <v>6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223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223</v>
      </c>
      <c r="K18" s="1">
        <v>0</v>
      </c>
      <c r="L18" s="1">
        <v>0</v>
      </c>
      <c r="M18" s="1">
        <v>0</v>
      </c>
      <c r="N18" s="1">
        <v>1</v>
      </c>
      <c r="O18" s="1">
        <v>2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224</v>
      </c>
      <c r="B19" s="1">
        <v>6512</v>
      </c>
      <c r="C19" s="1">
        <v>41</v>
      </c>
      <c r="D19" s="1">
        <v>101</v>
      </c>
      <c r="E19" s="1">
        <v>206</v>
      </c>
      <c r="F19" s="1">
        <v>63</v>
      </c>
      <c r="G19" s="1">
        <v>82</v>
      </c>
      <c r="H19" s="1">
        <v>90</v>
      </c>
      <c r="I19" s="1">
        <v>578</v>
      </c>
      <c r="J19" s="1" t="s">
        <v>224</v>
      </c>
      <c r="K19" s="1">
        <v>94</v>
      </c>
      <c r="L19" s="1">
        <v>71</v>
      </c>
      <c r="M19" s="1">
        <v>62</v>
      </c>
      <c r="N19" s="1">
        <v>91</v>
      </c>
      <c r="O19" s="1">
        <v>4764</v>
      </c>
      <c r="P19" s="1">
        <v>191</v>
      </c>
      <c r="Q19" s="1">
        <v>56</v>
      </c>
      <c r="R19" s="1">
        <v>13</v>
      </c>
      <c r="S19" s="1">
        <v>9</v>
      </c>
    </row>
    <row r="20" spans="1:19" x14ac:dyDescent="0.2">
      <c r="A20" s="28" t="s">
        <v>722</v>
      </c>
      <c r="B20" s="28"/>
      <c r="C20" s="28"/>
      <c r="D20" s="28"/>
      <c r="E20" s="28"/>
      <c r="F20" s="28"/>
      <c r="G20" s="28"/>
      <c r="H20" s="28"/>
      <c r="I20" s="28"/>
      <c r="J20" s="28" t="s">
        <v>722</v>
      </c>
      <c r="K20" s="28"/>
      <c r="L20" s="28"/>
      <c r="M20" s="28"/>
      <c r="N20" s="28"/>
      <c r="O20" s="28"/>
      <c r="P20" s="28"/>
      <c r="Q20" s="28"/>
      <c r="R20" s="28"/>
      <c r="S20" s="28"/>
    </row>
  </sheetData>
  <mergeCells count="2">
    <mergeCell ref="A20:I20"/>
    <mergeCell ref="J20:S2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2D7E-87D1-482E-BE68-C2BD616BE0A0}">
  <dimension ref="A1:S77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5.77734375" style="1" customWidth="1"/>
    <col min="2" max="9" width="8.88671875" style="1"/>
    <col min="10" max="10" width="15.77734375" style="1" customWidth="1"/>
    <col min="11" max="19" width="8" style="1" customWidth="1"/>
    <col min="20" max="16384" width="8.88671875" style="1"/>
  </cols>
  <sheetData>
    <row r="1" spans="1:19" x14ac:dyDescent="0.2">
      <c r="A1" s="1" t="s">
        <v>225</v>
      </c>
      <c r="J1" s="1" t="s">
        <v>225</v>
      </c>
    </row>
    <row r="2" spans="1:19" x14ac:dyDescent="0.2">
      <c r="A2" s="2" t="s">
        <v>226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226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227</v>
      </c>
      <c r="J3" s="1" t="s">
        <v>227</v>
      </c>
    </row>
    <row r="5" spans="1:19" x14ac:dyDescent="0.2">
      <c r="A5" s="1" t="s">
        <v>55</v>
      </c>
      <c r="B5" s="1">
        <v>14241</v>
      </c>
      <c r="C5" s="1">
        <v>91</v>
      </c>
      <c r="D5" s="1">
        <v>180</v>
      </c>
      <c r="E5" s="1">
        <v>469</v>
      </c>
      <c r="F5" s="1">
        <v>133</v>
      </c>
      <c r="G5" s="1">
        <v>165</v>
      </c>
      <c r="H5" s="1">
        <v>184</v>
      </c>
      <c r="I5" s="1">
        <v>1603</v>
      </c>
      <c r="J5" s="1" t="s">
        <v>55</v>
      </c>
      <c r="K5" s="1">
        <v>181</v>
      </c>
      <c r="L5" s="1">
        <v>183</v>
      </c>
      <c r="M5" s="1">
        <v>148</v>
      </c>
      <c r="N5" s="1">
        <v>258</v>
      </c>
      <c r="O5" s="1">
        <v>10106</v>
      </c>
      <c r="P5" s="1">
        <v>379</v>
      </c>
      <c r="Q5" s="1">
        <v>121</v>
      </c>
      <c r="R5" s="1">
        <v>25</v>
      </c>
      <c r="S5" s="1">
        <v>15</v>
      </c>
    </row>
    <row r="6" spans="1:19" x14ac:dyDescent="0.2">
      <c r="A6" s="1" t="s">
        <v>228</v>
      </c>
      <c r="B6" s="1">
        <v>9028</v>
      </c>
      <c r="C6" s="1">
        <v>30</v>
      </c>
      <c r="D6" s="1">
        <v>55</v>
      </c>
      <c r="E6" s="1">
        <v>244</v>
      </c>
      <c r="F6" s="1">
        <v>35</v>
      </c>
      <c r="G6" s="1">
        <v>66</v>
      </c>
      <c r="H6" s="1">
        <v>24</v>
      </c>
      <c r="I6" s="1">
        <v>1126</v>
      </c>
      <c r="J6" s="1" t="s">
        <v>228</v>
      </c>
      <c r="K6" s="1">
        <v>97</v>
      </c>
      <c r="L6" s="1">
        <v>84</v>
      </c>
      <c r="M6" s="1">
        <v>73</v>
      </c>
      <c r="N6" s="1">
        <v>148</v>
      </c>
      <c r="O6" s="1">
        <v>6867</v>
      </c>
      <c r="P6" s="1">
        <v>119</v>
      </c>
      <c r="Q6" s="1">
        <v>41</v>
      </c>
      <c r="R6" s="1">
        <v>13</v>
      </c>
      <c r="S6" s="1">
        <v>6</v>
      </c>
    </row>
    <row r="7" spans="1:19" x14ac:dyDescent="0.2">
      <c r="A7" s="1" t="s">
        <v>229</v>
      </c>
      <c r="B7" s="1">
        <v>266</v>
      </c>
      <c r="C7" s="1">
        <v>2</v>
      </c>
      <c r="D7" s="1">
        <v>28</v>
      </c>
      <c r="E7" s="1">
        <v>5</v>
      </c>
      <c r="F7" s="1">
        <v>19</v>
      </c>
      <c r="G7" s="1">
        <v>8</v>
      </c>
      <c r="H7" s="1">
        <v>34</v>
      </c>
      <c r="I7" s="1">
        <v>28</v>
      </c>
      <c r="J7" s="1" t="s">
        <v>229</v>
      </c>
      <c r="K7" s="1">
        <v>5</v>
      </c>
      <c r="L7" s="1">
        <v>16</v>
      </c>
      <c r="M7" s="1">
        <v>6</v>
      </c>
      <c r="N7" s="1">
        <v>4</v>
      </c>
      <c r="O7" s="1">
        <v>89</v>
      </c>
      <c r="P7" s="1">
        <v>17</v>
      </c>
      <c r="Q7" s="1">
        <v>5</v>
      </c>
      <c r="R7" s="1">
        <v>0</v>
      </c>
      <c r="S7" s="1">
        <v>0</v>
      </c>
    </row>
    <row r="8" spans="1:19" x14ac:dyDescent="0.2">
      <c r="A8" s="1" t="s">
        <v>230</v>
      </c>
      <c r="B8" s="1">
        <v>454</v>
      </c>
      <c r="C8" s="1">
        <v>11</v>
      </c>
      <c r="D8" s="1">
        <v>27</v>
      </c>
      <c r="E8" s="1">
        <v>81</v>
      </c>
      <c r="F8" s="1">
        <v>8</v>
      </c>
      <c r="G8" s="1">
        <v>11</v>
      </c>
      <c r="H8" s="1">
        <v>57</v>
      </c>
      <c r="I8" s="1">
        <v>85</v>
      </c>
      <c r="J8" s="1" t="s">
        <v>230</v>
      </c>
      <c r="K8" s="1">
        <v>2</v>
      </c>
      <c r="L8" s="1">
        <v>18</v>
      </c>
      <c r="M8" s="1">
        <v>16</v>
      </c>
      <c r="N8" s="1">
        <v>8</v>
      </c>
      <c r="O8" s="1">
        <v>77</v>
      </c>
      <c r="P8" s="1">
        <v>42</v>
      </c>
      <c r="Q8" s="1">
        <v>11</v>
      </c>
      <c r="R8" s="1">
        <v>0</v>
      </c>
      <c r="S8" s="1">
        <v>0</v>
      </c>
    </row>
    <row r="9" spans="1:19" x14ac:dyDescent="0.2">
      <c r="A9" s="1" t="s">
        <v>231</v>
      </c>
      <c r="B9" s="1">
        <v>4493</v>
      </c>
      <c r="C9" s="1">
        <v>48</v>
      </c>
      <c r="D9" s="1">
        <v>70</v>
      </c>
      <c r="E9" s="1">
        <v>139</v>
      </c>
      <c r="F9" s="1">
        <v>71</v>
      </c>
      <c r="G9" s="1">
        <v>80</v>
      </c>
      <c r="H9" s="1">
        <v>69</v>
      </c>
      <c r="I9" s="1">
        <v>364</v>
      </c>
      <c r="J9" s="1" t="s">
        <v>231</v>
      </c>
      <c r="K9" s="1">
        <v>77</v>
      </c>
      <c r="L9" s="1">
        <v>65</v>
      </c>
      <c r="M9" s="1">
        <v>53</v>
      </c>
      <c r="N9" s="1">
        <v>98</v>
      </c>
      <c r="O9" s="1">
        <v>3073</v>
      </c>
      <c r="P9" s="1">
        <v>201</v>
      </c>
      <c r="Q9" s="1">
        <v>64</v>
      </c>
      <c r="R9" s="1">
        <v>12</v>
      </c>
      <c r="S9" s="1">
        <v>9</v>
      </c>
    </row>
    <row r="11" spans="1:19" x14ac:dyDescent="0.2">
      <c r="A11" s="1" t="s">
        <v>51</v>
      </c>
      <c r="B11" s="1">
        <v>7938</v>
      </c>
      <c r="C11" s="1">
        <v>51</v>
      </c>
      <c r="D11" s="1">
        <v>85</v>
      </c>
      <c r="E11" s="1">
        <v>297</v>
      </c>
      <c r="F11" s="1">
        <v>70</v>
      </c>
      <c r="G11" s="1">
        <v>84</v>
      </c>
      <c r="H11" s="1">
        <v>96</v>
      </c>
      <c r="I11" s="1">
        <v>1045</v>
      </c>
      <c r="J11" s="1" t="s">
        <v>51</v>
      </c>
      <c r="K11" s="1">
        <v>90</v>
      </c>
      <c r="L11" s="1">
        <v>115</v>
      </c>
      <c r="M11" s="1">
        <v>86</v>
      </c>
      <c r="N11" s="1">
        <v>169</v>
      </c>
      <c r="O11" s="1">
        <v>5474</v>
      </c>
      <c r="P11" s="1">
        <v>193</v>
      </c>
      <c r="Q11" s="1">
        <v>65</v>
      </c>
      <c r="R11" s="1">
        <v>12</v>
      </c>
      <c r="S11" s="1">
        <v>6</v>
      </c>
    </row>
    <row r="12" spans="1:19" x14ac:dyDescent="0.2">
      <c r="A12" s="1" t="s">
        <v>228</v>
      </c>
      <c r="B12" s="1">
        <v>5633</v>
      </c>
      <c r="C12" s="1">
        <v>19</v>
      </c>
      <c r="D12" s="1">
        <v>33</v>
      </c>
      <c r="E12" s="1">
        <v>211</v>
      </c>
      <c r="F12" s="1">
        <v>25</v>
      </c>
      <c r="G12" s="1">
        <v>43</v>
      </c>
      <c r="H12" s="1">
        <v>20</v>
      </c>
      <c r="I12" s="1">
        <v>843</v>
      </c>
      <c r="J12" s="1" t="s">
        <v>228</v>
      </c>
      <c r="K12" s="1">
        <v>62</v>
      </c>
      <c r="L12" s="1">
        <v>70</v>
      </c>
      <c r="M12" s="1">
        <v>58</v>
      </c>
      <c r="N12" s="1">
        <v>116</v>
      </c>
      <c r="O12" s="1">
        <v>4023</v>
      </c>
      <c r="P12" s="1">
        <v>77</v>
      </c>
      <c r="Q12" s="1">
        <v>28</v>
      </c>
      <c r="R12" s="1">
        <v>4</v>
      </c>
      <c r="S12" s="1">
        <v>1</v>
      </c>
    </row>
    <row r="13" spans="1:19" x14ac:dyDescent="0.2">
      <c r="A13" s="1" t="s">
        <v>229</v>
      </c>
      <c r="B13" s="1">
        <v>151</v>
      </c>
      <c r="C13" s="1">
        <v>1</v>
      </c>
      <c r="D13" s="1">
        <v>12</v>
      </c>
      <c r="E13" s="1">
        <v>5</v>
      </c>
      <c r="F13" s="1">
        <v>11</v>
      </c>
      <c r="G13" s="1">
        <v>4</v>
      </c>
      <c r="H13" s="1">
        <v>20</v>
      </c>
      <c r="I13" s="1">
        <v>12</v>
      </c>
      <c r="J13" s="1" t="s">
        <v>229</v>
      </c>
      <c r="K13" s="1">
        <v>4</v>
      </c>
      <c r="L13" s="1">
        <v>6</v>
      </c>
      <c r="M13" s="1">
        <v>1</v>
      </c>
      <c r="N13" s="1">
        <v>2</v>
      </c>
      <c r="O13" s="1">
        <v>55</v>
      </c>
      <c r="P13" s="1">
        <v>13</v>
      </c>
      <c r="Q13" s="1">
        <v>5</v>
      </c>
      <c r="R13" s="1">
        <v>0</v>
      </c>
      <c r="S13" s="1">
        <v>0</v>
      </c>
    </row>
    <row r="14" spans="1:19" x14ac:dyDescent="0.2">
      <c r="A14" s="1" t="s">
        <v>230</v>
      </c>
      <c r="B14" s="1">
        <v>193</v>
      </c>
      <c r="C14" s="1">
        <v>5</v>
      </c>
      <c r="D14" s="1">
        <v>11</v>
      </c>
      <c r="E14" s="1">
        <v>33</v>
      </c>
      <c r="F14" s="1">
        <v>2</v>
      </c>
      <c r="G14" s="1">
        <v>5</v>
      </c>
      <c r="H14" s="1">
        <v>23</v>
      </c>
      <c r="I14" s="1">
        <v>33</v>
      </c>
      <c r="J14" s="1" t="s">
        <v>230</v>
      </c>
      <c r="K14" s="1">
        <v>2</v>
      </c>
      <c r="L14" s="1">
        <v>7</v>
      </c>
      <c r="M14" s="1">
        <v>4</v>
      </c>
      <c r="N14" s="1">
        <v>5</v>
      </c>
      <c r="O14" s="1">
        <v>35</v>
      </c>
      <c r="P14" s="1">
        <v>22</v>
      </c>
      <c r="Q14" s="1">
        <v>6</v>
      </c>
      <c r="R14" s="1">
        <v>0</v>
      </c>
      <c r="S14" s="1">
        <v>0</v>
      </c>
    </row>
    <row r="15" spans="1:19" x14ac:dyDescent="0.2">
      <c r="A15" s="1" t="s">
        <v>231</v>
      </c>
      <c r="B15" s="1">
        <v>1961</v>
      </c>
      <c r="C15" s="1">
        <v>26</v>
      </c>
      <c r="D15" s="1">
        <v>29</v>
      </c>
      <c r="E15" s="1">
        <v>48</v>
      </c>
      <c r="F15" s="1">
        <v>32</v>
      </c>
      <c r="G15" s="1">
        <v>32</v>
      </c>
      <c r="H15" s="1">
        <v>33</v>
      </c>
      <c r="I15" s="1">
        <v>157</v>
      </c>
      <c r="J15" s="1" t="s">
        <v>231</v>
      </c>
      <c r="K15" s="1">
        <v>22</v>
      </c>
      <c r="L15" s="1">
        <v>32</v>
      </c>
      <c r="M15" s="1">
        <v>23</v>
      </c>
      <c r="N15" s="1">
        <v>46</v>
      </c>
      <c r="O15" s="1">
        <v>1361</v>
      </c>
      <c r="P15" s="1">
        <v>81</v>
      </c>
      <c r="Q15" s="1">
        <v>26</v>
      </c>
      <c r="R15" s="1">
        <v>8</v>
      </c>
      <c r="S15" s="1">
        <v>5</v>
      </c>
    </row>
    <row r="17" spans="1:19" x14ac:dyDescent="0.2">
      <c r="A17" s="1" t="s">
        <v>52</v>
      </c>
      <c r="B17" s="1">
        <v>6303</v>
      </c>
      <c r="C17" s="1">
        <v>40</v>
      </c>
      <c r="D17" s="1">
        <v>95</v>
      </c>
      <c r="E17" s="1">
        <v>172</v>
      </c>
      <c r="F17" s="1">
        <v>63</v>
      </c>
      <c r="G17" s="1">
        <v>81</v>
      </c>
      <c r="H17" s="1">
        <v>88</v>
      </c>
      <c r="I17" s="1">
        <v>558</v>
      </c>
      <c r="J17" s="1" t="s">
        <v>52</v>
      </c>
      <c r="K17" s="1">
        <v>91</v>
      </c>
      <c r="L17" s="1">
        <v>68</v>
      </c>
      <c r="M17" s="1">
        <v>62</v>
      </c>
      <c r="N17" s="1">
        <v>89</v>
      </c>
      <c r="O17" s="1">
        <v>4632</v>
      </c>
      <c r="P17" s="1">
        <v>186</v>
      </c>
      <c r="Q17" s="1">
        <v>56</v>
      </c>
      <c r="R17" s="1">
        <v>13</v>
      </c>
      <c r="S17" s="1">
        <v>9</v>
      </c>
    </row>
    <row r="18" spans="1:19" x14ac:dyDescent="0.2">
      <c r="A18" s="1" t="s">
        <v>228</v>
      </c>
      <c r="B18" s="1">
        <v>3395</v>
      </c>
      <c r="C18" s="1">
        <v>11</v>
      </c>
      <c r="D18" s="1">
        <v>22</v>
      </c>
      <c r="E18" s="1">
        <v>33</v>
      </c>
      <c r="F18" s="1">
        <v>10</v>
      </c>
      <c r="G18" s="1">
        <v>23</v>
      </c>
      <c r="H18" s="1">
        <v>4</v>
      </c>
      <c r="I18" s="1">
        <v>283</v>
      </c>
      <c r="J18" s="1" t="s">
        <v>228</v>
      </c>
      <c r="K18" s="1">
        <v>35</v>
      </c>
      <c r="L18" s="1">
        <v>14</v>
      </c>
      <c r="M18" s="1">
        <v>15</v>
      </c>
      <c r="N18" s="1">
        <v>32</v>
      </c>
      <c r="O18" s="1">
        <v>2844</v>
      </c>
      <c r="P18" s="1">
        <v>42</v>
      </c>
      <c r="Q18" s="1">
        <v>13</v>
      </c>
      <c r="R18" s="1">
        <v>9</v>
      </c>
      <c r="S18" s="1">
        <v>5</v>
      </c>
    </row>
    <row r="19" spans="1:19" x14ac:dyDescent="0.2">
      <c r="A19" s="1" t="s">
        <v>229</v>
      </c>
      <c r="B19" s="1">
        <v>115</v>
      </c>
      <c r="C19" s="1">
        <v>1</v>
      </c>
      <c r="D19" s="1">
        <v>16</v>
      </c>
      <c r="E19" s="1">
        <v>0</v>
      </c>
      <c r="F19" s="1">
        <v>8</v>
      </c>
      <c r="G19" s="1">
        <v>4</v>
      </c>
      <c r="H19" s="1">
        <v>14</v>
      </c>
      <c r="I19" s="1">
        <v>16</v>
      </c>
      <c r="J19" s="1" t="s">
        <v>229</v>
      </c>
      <c r="K19" s="1">
        <v>1</v>
      </c>
      <c r="L19" s="1">
        <v>10</v>
      </c>
      <c r="M19" s="1">
        <v>5</v>
      </c>
      <c r="N19" s="1">
        <v>2</v>
      </c>
      <c r="O19" s="1">
        <v>34</v>
      </c>
      <c r="P19" s="1">
        <v>4</v>
      </c>
      <c r="Q19" s="1">
        <v>0</v>
      </c>
      <c r="R19" s="1">
        <v>0</v>
      </c>
      <c r="S19" s="1">
        <v>0</v>
      </c>
    </row>
    <row r="20" spans="1:19" x14ac:dyDescent="0.2">
      <c r="A20" s="1" t="s">
        <v>230</v>
      </c>
      <c r="B20" s="1">
        <v>261</v>
      </c>
      <c r="C20" s="1">
        <v>6</v>
      </c>
      <c r="D20" s="1">
        <v>16</v>
      </c>
      <c r="E20" s="1">
        <v>48</v>
      </c>
      <c r="F20" s="1">
        <v>6</v>
      </c>
      <c r="G20" s="1">
        <v>6</v>
      </c>
      <c r="H20" s="1">
        <v>34</v>
      </c>
      <c r="I20" s="1">
        <v>52</v>
      </c>
      <c r="J20" s="1" t="s">
        <v>230</v>
      </c>
      <c r="K20" s="1">
        <v>0</v>
      </c>
      <c r="L20" s="1">
        <v>11</v>
      </c>
      <c r="M20" s="1">
        <v>12</v>
      </c>
      <c r="N20" s="1">
        <v>3</v>
      </c>
      <c r="O20" s="1">
        <v>42</v>
      </c>
      <c r="P20" s="1">
        <v>20</v>
      </c>
      <c r="Q20" s="1">
        <v>5</v>
      </c>
      <c r="R20" s="1">
        <v>0</v>
      </c>
      <c r="S20" s="1">
        <v>0</v>
      </c>
    </row>
    <row r="21" spans="1:19" x14ac:dyDescent="0.2">
      <c r="A21" s="1" t="s">
        <v>231</v>
      </c>
      <c r="B21" s="1">
        <v>2532</v>
      </c>
      <c r="C21" s="1">
        <v>22</v>
      </c>
      <c r="D21" s="1">
        <v>41</v>
      </c>
      <c r="E21" s="1">
        <v>91</v>
      </c>
      <c r="F21" s="1">
        <v>39</v>
      </c>
      <c r="G21" s="1">
        <v>48</v>
      </c>
      <c r="H21" s="1">
        <v>36</v>
      </c>
      <c r="I21" s="1">
        <v>207</v>
      </c>
      <c r="J21" s="1" t="s">
        <v>231</v>
      </c>
      <c r="K21" s="1">
        <v>55</v>
      </c>
      <c r="L21" s="1">
        <v>33</v>
      </c>
      <c r="M21" s="1">
        <v>30</v>
      </c>
      <c r="N21" s="1">
        <v>52</v>
      </c>
      <c r="O21" s="1">
        <v>1712</v>
      </c>
      <c r="P21" s="1">
        <v>120</v>
      </c>
      <c r="Q21" s="1">
        <v>38</v>
      </c>
      <c r="R21" s="1">
        <v>4</v>
      </c>
      <c r="S21" s="1">
        <v>4</v>
      </c>
    </row>
    <row r="23" spans="1:19" x14ac:dyDescent="0.2">
      <c r="A23" s="1" t="s">
        <v>232</v>
      </c>
      <c r="J23" s="1" t="s">
        <v>232</v>
      </c>
    </row>
    <row r="25" spans="1:19" x14ac:dyDescent="0.2">
      <c r="A25" s="1" t="s">
        <v>55</v>
      </c>
      <c r="B25" s="1">
        <v>747</v>
      </c>
      <c r="C25" s="1">
        <v>13</v>
      </c>
      <c r="D25" s="1">
        <v>56</v>
      </c>
      <c r="E25" s="1">
        <v>92</v>
      </c>
      <c r="F25" s="1">
        <v>27</v>
      </c>
      <c r="G25" s="1">
        <v>19</v>
      </c>
      <c r="H25" s="1">
        <v>93</v>
      </c>
      <c r="I25" s="1">
        <v>114</v>
      </c>
      <c r="J25" s="1" t="s">
        <v>55</v>
      </c>
      <c r="K25" s="1">
        <v>9</v>
      </c>
      <c r="L25" s="1">
        <v>35</v>
      </c>
      <c r="M25" s="1">
        <v>22</v>
      </c>
      <c r="N25" s="1">
        <v>13</v>
      </c>
      <c r="O25" s="1">
        <v>178</v>
      </c>
      <c r="P25" s="1">
        <v>60</v>
      </c>
      <c r="Q25" s="1">
        <v>16</v>
      </c>
      <c r="R25" s="1">
        <v>0</v>
      </c>
      <c r="S25" s="1">
        <v>0</v>
      </c>
    </row>
    <row r="26" spans="1:19" x14ac:dyDescent="0.2">
      <c r="A26" s="1" t="s">
        <v>233</v>
      </c>
      <c r="B26" s="1">
        <v>290</v>
      </c>
      <c r="C26" s="1">
        <v>4</v>
      </c>
      <c r="D26" s="1">
        <v>27</v>
      </c>
      <c r="E26" s="1">
        <v>38</v>
      </c>
      <c r="F26" s="1">
        <v>15</v>
      </c>
      <c r="G26" s="1">
        <v>5</v>
      </c>
      <c r="H26" s="1">
        <v>41</v>
      </c>
      <c r="I26" s="1">
        <v>50</v>
      </c>
      <c r="J26" s="1" t="s">
        <v>233</v>
      </c>
      <c r="K26" s="1">
        <v>1</v>
      </c>
      <c r="L26" s="1">
        <v>15</v>
      </c>
      <c r="M26" s="1">
        <v>3</v>
      </c>
      <c r="N26" s="1">
        <v>3</v>
      </c>
      <c r="O26" s="1">
        <v>59</v>
      </c>
      <c r="P26" s="1">
        <v>18</v>
      </c>
      <c r="Q26" s="1">
        <v>11</v>
      </c>
      <c r="R26" s="1">
        <v>0</v>
      </c>
      <c r="S26" s="1">
        <v>0</v>
      </c>
    </row>
    <row r="27" spans="1:19" x14ac:dyDescent="0.2">
      <c r="A27" s="1" t="s">
        <v>234</v>
      </c>
      <c r="B27" s="1">
        <v>16</v>
      </c>
      <c r="C27" s="1">
        <v>1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3</v>
      </c>
      <c r="J27" s="1" t="s">
        <v>234</v>
      </c>
      <c r="K27" s="1">
        <v>1</v>
      </c>
      <c r="L27" s="1">
        <v>0</v>
      </c>
      <c r="M27" s="1">
        <v>3</v>
      </c>
      <c r="N27" s="1">
        <v>0</v>
      </c>
      <c r="O27" s="1">
        <v>4</v>
      </c>
      <c r="P27" s="1">
        <v>3</v>
      </c>
      <c r="Q27" s="1">
        <v>0</v>
      </c>
      <c r="R27" s="1">
        <v>0</v>
      </c>
      <c r="S27" s="1">
        <v>0</v>
      </c>
    </row>
    <row r="28" spans="1:19" x14ac:dyDescent="0.2">
      <c r="A28" s="1" t="s">
        <v>235</v>
      </c>
      <c r="B28" s="1">
        <v>179</v>
      </c>
      <c r="C28" s="1">
        <v>3</v>
      </c>
      <c r="D28" s="1">
        <v>14</v>
      </c>
      <c r="E28" s="1">
        <v>12</v>
      </c>
      <c r="F28" s="1">
        <v>11</v>
      </c>
      <c r="G28" s="1">
        <v>3</v>
      </c>
      <c r="H28" s="1">
        <v>23</v>
      </c>
      <c r="I28" s="1">
        <v>16</v>
      </c>
      <c r="J28" s="1" t="s">
        <v>235</v>
      </c>
      <c r="K28" s="1">
        <v>2</v>
      </c>
      <c r="L28" s="1">
        <v>12</v>
      </c>
      <c r="M28" s="1">
        <v>2</v>
      </c>
      <c r="N28" s="1">
        <v>7</v>
      </c>
      <c r="O28" s="1">
        <v>52</v>
      </c>
      <c r="P28" s="1">
        <v>21</v>
      </c>
      <c r="Q28" s="1">
        <v>1</v>
      </c>
      <c r="R28" s="1">
        <v>0</v>
      </c>
      <c r="S28" s="1">
        <v>0</v>
      </c>
    </row>
    <row r="29" spans="1:19" x14ac:dyDescent="0.2">
      <c r="A29" s="1" t="s">
        <v>236</v>
      </c>
      <c r="B29" s="1">
        <v>53</v>
      </c>
      <c r="C29" s="1">
        <v>0</v>
      </c>
      <c r="D29" s="1">
        <v>1</v>
      </c>
      <c r="E29" s="1">
        <v>15</v>
      </c>
      <c r="F29" s="1">
        <v>1</v>
      </c>
      <c r="G29" s="1">
        <v>3</v>
      </c>
      <c r="H29" s="1">
        <v>2</v>
      </c>
      <c r="I29" s="1">
        <v>14</v>
      </c>
      <c r="J29" s="1" t="s">
        <v>236</v>
      </c>
      <c r="K29" s="1">
        <v>0</v>
      </c>
      <c r="L29" s="1">
        <v>1</v>
      </c>
      <c r="M29" s="1">
        <v>0</v>
      </c>
      <c r="N29" s="1">
        <v>1</v>
      </c>
      <c r="O29" s="1">
        <v>9</v>
      </c>
      <c r="P29" s="1">
        <v>6</v>
      </c>
      <c r="Q29" s="1">
        <v>0</v>
      </c>
      <c r="R29" s="1">
        <v>0</v>
      </c>
      <c r="S29" s="1">
        <v>0</v>
      </c>
    </row>
    <row r="30" spans="1:19" x14ac:dyDescent="0.2">
      <c r="A30" s="1" t="s">
        <v>237</v>
      </c>
      <c r="B30" s="1">
        <v>110</v>
      </c>
      <c r="C30" s="1">
        <v>0</v>
      </c>
      <c r="D30" s="1">
        <v>10</v>
      </c>
      <c r="E30" s="1">
        <v>16</v>
      </c>
      <c r="F30" s="1">
        <v>0</v>
      </c>
      <c r="G30" s="1">
        <v>4</v>
      </c>
      <c r="H30" s="1">
        <v>22</v>
      </c>
      <c r="I30" s="1">
        <v>16</v>
      </c>
      <c r="J30" s="1" t="s">
        <v>237</v>
      </c>
      <c r="K30" s="1">
        <v>0</v>
      </c>
      <c r="L30" s="1">
        <v>5</v>
      </c>
      <c r="M30" s="1">
        <v>13</v>
      </c>
      <c r="N30" s="1">
        <v>0</v>
      </c>
      <c r="O30" s="1">
        <v>17</v>
      </c>
      <c r="P30" s="1">
        <v>5</v>
      </c>
      <c r="Q30" s="1">
        <v>2</v>
      </c>
      <c r="R30" s="1">
        <v>0</v>
      </c>
      <c r="S30" s="1">
        <v>0</v>
      </c>
    </row>
    <row r="31" spans="1:19" x14ac:dyDescent="0.2">
      <c r="A31" s="1" t="s">
        <v>238</v>
      </c>
      <c r="B31" s="1">
        <v>11</v>
      </c>
      <c r="C31" s="1">
        <v>0</v>
      </c>
      <c r="D31" s="1">
        <v>1</v>
      </c>
      <c r="E31" s="1">
        <v>2</v>
      </c>
      <c r="F31" s="1">
        <v>0</v>
      </c>
      <c r="G31" s="1">
        <v>1</v>
      </c>
      <c r="H31" s="1">
        <v>0</v>
      </c>
      <c r="I31" s="1">
        <v>0</v>
      </c>
      <c r="J31" s="1" t="s">
        <v>238</v>
      </c>
      <c r="K31" s="1">
        <v>0</v>
      </c>
      <c r="L31" s="1">
        <v>0</v>
      </c>
      <c r="M31" s="1">
        <v>0</v>
      </c>
      <c r="N31" s="1">
        <v>1</v>
      </c>
      <c r="O31" s="1">
        <v>4</v>
      </c>
      <c r="P31" s="1">
        <v>1</v>
      </c>
      <c r="Q31" s="1">
        <v>1</v>
      </c>
      <c r="R31" s="1">
        <v>0</v>
      </c>
      <c r="S31" s="1">
        <v>0</v>
      </c>
    </row>
    <row r="32" spans="1:19" x14ac:dyDescent="0.2">
      <c r="A32" s="1" t="s">
        <v>239</v>
      </c>
      <c r="B32" s="1">
        <v>20</v>
      </c>
      <c r="C32" s="1">
        <v>0</v>
      </c>
      <c r="D32" s="1">
        <v>0</v>
      </c>
      <c r="E32" s="1">
        <v>4</v>
      </c>
      <c r="F32" s="1">
        <v>0</v>
      </c>
      <c r="G32" s="1">
        <v>1</v>
      </c>
      <c r="H32" s="1">
        <v>3</v>
      </c>
      <c r="I32" s="1">
        <v>1</v>
      </c>
      <c r="J32" s="1" t="s">
        <v>239</v>
      </c>
      <c r="K32" s="1">
        <v>4</v>
      </c>
      <c r="L32" s="1">
        <v>1</v>
      </c>
      <c r="M32" s="1">
        <v>0</v>
      </c>
      <c r="N32" s="1">
        <v>0</v>
      </c>
      <c r="O32" s="1">
        <v>5</v>
      </c>
      <c r="P32" s="1">
        <v>0</v>
      </c>
      <c r="Q32" s="1">
        <v>1</v>
      </c>
      <c r="R32" s="1">
        <v>0</v>
      </c>
      <c r="S32" s="1">
        <v>0</v>
      </c>
    </row>
    <row r="33" spans="1:19" x14ac:dyDescent="0.2">
      <c r="A33" s="1" t="s">
        <v>240</v>
      </c>
      <c r="B33" s="1">
        <v>24</v>
      </c>
      <c r="C33" s="1">
        <v>4</v>
      </c>
      <c r="D33" s="1">
        <v>2</v>
      </c>
      <c r="E33" s="1">
        <v>2</v>
      </c>
      <c r="F33" s="1">
        <v>0</v>
      </c>
      <c r="G33" s="1">
        <v>1</v>
      </c>
      <c r="H33" s="1">
        <v>0</v>
      </c>
      <c r="I33" s="1">
        <v>4</v>
      </c>
      <c r="J33" s="1" t="s">
        <v>240</v>
      </c>
      <c r="K33" s="1">
        <v>0</v>
      </c>
      <c r="L33" s="1">
        <v>1</v>
      </c>
      <c r="M33" s="1">
        <v>0</v>
      </c>
      <c r="N33" s="1">
        <v>0</v>
      </c>
      <c r="O33" s="1">
        <v>9</v>
      </c>
      <c r="P33" s="1">
        <v>1</v>
      </c>
      <c r="Q33" s="1">
        <v>0</v>
      </c>
      <c r="R33" s="1">
        <v>0</v>
      </c>
      <c r="S33" s="1">
        <v>0</v>
      </c>
    </row>
    <row r="34" spans="1:19" x14ac:dyDescent="0.2">
      <c r="A34" s="1" t="s">
        <v>151</v>
      </c>
      <c r="B34" s="1">
        <v>44</v>
      </c>
      <c r="C34" s="1">
        <v>1</v>
      </c>
      <c r="D34" s="1">
        <v>1</v>
      </c>
      <c r="E34" s="1">
        <v>2</v>
      </c>
      <c r="F34" s="1">
        <v>0</v>
      </c>
      <c r="G34" s="1">
        <v>1</v>
      </c>
      <c r="H34" s="1">
        <v>2</v>
      </c>
      <c r="I34" s="1">
        <v>10</v>
      </c>
      <c r="J34" s="1" t="s">
        <v>151</v>
      </c>
      <c r="K34" s="1">
        <v>1</v>
      </c>
      <c r="L34" s="1">
        <v>0</v>
      </c>
      <c r="M34" s="1">
        <v>1</v>
      </c>
      <c r="N34" s="1">
        <v>1</v>
      </c>
      <c r="O34" s="1">
        <v>19</v>
      </c>
      <c r="P34" s="1">
        <v>5</v>
      </c>
      <c r="Q34" s="1">
        <v>0</v>
      </c>
      <c r="R34" s="1">
        <v>0</v>
      </c>
      <c r="S34" s="1">
        <v>0</v>
      </c>
    </row>
    <row r="36" spans="1:19" x14ac:dyDescent="0.2">
      <c r="A36" s="1" t="s">
        <v>51</v>
      </c>
      <c r="B36" s="1">
        <v>361</v>
      </c>
      <c r="C36" s="1">
        <v>6</v>
      </c>
      <c r="D36" s="1">
        <v>24</v>
      </c>
      <c r="E36" s="1">
        <v>42</v>
      </c>
      <c r="F36" s="1">
        <v>13</v>
      </c>
      <c r="G36" s="1">
        <v>9</v>
      </c>
      <c r="H36" s="1">
        <v>44</v>
      </c>
      <c r="I36" s="1">
        <v>45</v>
      </c>
      <c r="J36" s="1" t="s">
        <v>51</v>
      </c>
      <c r="K36" s="1">
        <v>7</v>
      </c>
      <c r="L36" s="1">
        <v>13</v>
      </c>
      <c r="M36" s="1">
        <v>5</v>
      </c>
      <c r="N36" s="1">
        <v>8</v>
      </c>
      <c r="O36" s="1">
        <v>98</v>
      </c>
      <c r="P36" s="1">
        <v>36</v>
      </c>
      <c r="Q36" s="1">
        <v>11</v>
      </c>
      <c r="R36" s="1">
        <v>0</v>
      </c>
      <c r="S36" s="1">
        <v>0</v>
      </c>
    </row>
    <row r="37" spans="1:19" x14ac:dyDescent="0.2">
      <c r="A37" s="1" t="s">
        <v>233</v>
      </c>
      <c r="B37" s="1">
        <v>44</v>
      </c>
      <c r="C37" s="1">
        <v>1</v>
      </c>
      <c r="D37" s="1">
        <v>3</v>
      </c>
      <c r="E37" s="1">
        <v>5</v>
      </c>
      <c r="F37" s="1">
        <v>3</v>
      </c>
      <c r="G37" s="1">
        <v>2</v>
      </c>
      <c r="H37" s="1">
        <v>4</v>
      </c>
      <c r="I37" s="1">
        <v>5</v>
      </c>
      <c r="J37" s="1" t="s">
        <v>233</v>
      </c>
      <c r="K37" s="1">
        <v>1</v>
      </c>
      <c r="L37" s="1">
        <v>0</v>
      </c>
      <c r="M37" s="1">
        <v>0</v>
      </c>
      <c r="N37" s="1">
        <v>1</v>
      </c>
      <c r="O37" s="1">
        <v>9</v>
      </c>
      <c r="P37" s="1">
        <v>2</v>
      </c>
      <c r="Q37" s="1">
        <v>8</v>
      </c>
      <c r="R37" s="1">
        <v>0</v>
      </c>
      <c r="S37" s="1">
        <v>0</v>
      </c>
    </row>
    <row r="38" spans="1:19" x14ac:dyDescent="0.2">
      <c r="A38" s="1" t="s">
        <v>234</v>
      </c>
      <c r="B38" s="1">
        <v>12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 t="s">
        <v>234</v>
      </c>
      <c r="K38" s="1">
        <v>1</v>
      </c>
      <c r="L38" s="1">
        <v>0</v>
      </c>
      <c r="M38" s="1">
        <v>2</v>
      </c>
      <c r="N38" s="1">
        <v>0</v>
      </c>
      <c r="O38" s="1">
        <v>3</v>
      </c>
      <c r="P38" s="1">
        <v>3</v>
      </c>
      <c r="Q38" s="1">
        <v>0</v>
      </c>
      <c r="R38" s="1">
        <v>0</v>
      </c>
      <c r="S38" s="1">
        <v>0</v>
      </c>
    </row>
    <row r="39" spans="1:19" x14ac:dyDescent="0.2">
      <c r="A39" s="1" t="s">
        <v>235</v>
      </c>
      <c r="B39" s="1">
        <v>167</v>
      </c>
      <c r="C39" s="1">
        <v>3</v>
      </c>
      <c r="D39" s="1">
        <v>13</v>
      </c>
      <c r="E39" s="1">
        <v>10</v>
      </c>
      <c r="F39" s="1">
        <v>10</v>
      </c>
      <c r="G39" s="1">
        <v>2</v>
      </c>
      <c r="H39" s="1">
        <v>22</v>
      </c>
      <c r="I39" s="1">
        <v>15</v>
      </c>
      <c r="J39" s="1" t="s">
        <v>235</v>
      </c>
      <c r="K39" s="1">
        <v>1</v>
      </c>
      <c r="L39" s="1">
        <v>12</v>
      </c>
      <c r="M39" s="1">
        <v>1</v>
      </c>
      <c r="N39" s="1">
        <v>7</v>
      </c>
      <c r="O39" s="1">
        <v>49</v>
      </c>
      <c r="P39" s="1">
        <v>21</v>
      </c>
      <c r="Q39" s="1">
        <v>1</v>
      </c>
      <c r="R39" s="1">
        <v>0</v>
      </c>
      <c r="S39" s="1">
        <v>0</v>
      </c>
    </row>
    <row r="40" spans="1:19" x14ac:dyDescent="0.2">
      <c r="A40" s="1" t="s">
        <v>236</v>
      </c>
      <c r="B40" s="1">
        <v>17</v>
      </c>
      <c r="C40" s="1">
        <v>0</v>
      </c>
      <c r="D40" s="1">
        <v>0</v>
      </c>
      <c r="E40" s="1">
        <v>5</v>
      </c>
      <c r="F40" s="1">
        <v>0</v>
      </c>
      <c r="G40" s="1">
        <v>2</v>
      </c>
      <c r="H40" s="1">
        <v>0</v>
      </c>
      <c r="I40" s="1">
        <v>3</v>
      </c>
      <c r="J40" s="1" t="s">
        <v>236</v>
      </c>
      <c r="K40" s="1">
        <v>0</v>
      </c>
      <c r="L40" s="1">
        <v>0</v>
      </c>
      <c r="M40" s="1">
        <v>0</v>
      </c>
      <c r="N40" s="1">
        <v>0</v>
      </c>
      <c r="O40" s="1">
        <v>4</v>
      </c>
      <c r="P40" s="1">
        <v>3</v>
      </c>
      <c r="Q40" s="1">
        <v>0</v>
      </c>
      <c r="R40" s="1">
        <v>0</v>
      </c>
      <c r="S40" s="1">
        <v>0</v>
      </c>
    </row>
    <row r="41" spans="1:19" x14ac:dyDescent="0.2">
      <c r="A41" s="1" t="s">
        <v>237</v>
      </c>
      <c r="B41" s="1">
        <v>60</v>
      </c>
      <c r="C41" s="1">
        <v>0</v>
      </c>
      <c r="D41" s="1">
        <v>6</v>
      </c>
      <c r="E41" s="1">
        <v>13</v>
      </c>
      <c r="F41" s="1">
        <v>0</v>
      </c>
      <c r="G41" s="1">
        <v>2</v>
      </c>
      <c r="H41" s="1">
        <v>13</v>
      </c>
      <c r="I41" s="1">
        <v>10</v>
      </c>
      <c r="J41" s="1" t="s">
        <v>237</v>
      </c>
      <c r="K41" s="1">
        <v>0</v>
      </c>
      <c r="L41" s="1">
        <v>1</v>
      </c>
      <c r="M41" s="1">
        <v>1</v>
      </c>
      <c r="N41" s="1">
        <v>0</v>
      </c>
      <c r="O41" s="1">
        <v>11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238</v>
      </c>
      <c r="B42" s="1">
        <v>9</v>
      </c>
      <c r="C42" s="1">
        <v>0</v>
      </c>
      <c r="D42" s="1">
        <v>1</v>
      </c>
      <c r="E42" s="1">
        <v>2</v>
      </c>
      <c r="F42" s="1">
        <v>0</v>
      </c>
      <c r="G42" s="1">
        <v>1</v>
      </c>
      <c r="H42" s="1">
        <v>0</v>
      </c>
      <c r="I42" s="1">
        <v>0</v>
      </c>
      <c r="J42" s="1" t="s">
        <v>238</v>
      </c>
      <c r="K42" s="1">
        <v>0</v>
      </c>
      <c r="L42" s="1">
        <v>0</v>
      </c>
      <c r="M42" s="1">
        <v>0</v>
      </c>
      <c r="N42" s="1">
        <v>0</v>
      </c>
      <c r="O42" s="1">
        <v>3</v>
      </c>
      <c r="P42" s="1">
        <v>1</v>
      </c>
      <c r="Q42" s="1">
        <v>1</v>
      </c>
      <c r="R42" s="1">
        <v>0</v>
      </c>
      <c r="S42" s="1">
        <v>0</v>
      </c>
    </row>
    <row r="43" spans="1:19" x14ac:dyDescent="0.2">
      <c r="A43" s="1" t="s">
        <v>239</v>
      </c>
      <c r="B43" s="1">
        <v>13</v>
      </c>
      <c r="C43" s="1">
        <v>0</v>
      </c>
      <c r="D43" s="1">
        <v>0</v>
      </c>
      <c r="E43" s="1">
        <v>3</v>
      </c>
      <c r="F43" s="1">
        <v>0</v>
      </c>
      <c r="G43" s="1">
        <v>0</v>
      </c>
      <c r="H43" s="1">
        <v>3</v>
      </c>
      <c r="I43" s="1">
        <v>1</v>
      </c>
      <c r="J43" s="1" t="s">
        <v>239</v>
      </c>
      <c r="K43" s="1">
        <v>3</v>
      </c>
      <c r="L43" s="1">
        <v>0</v>
      </c>
      <c r="M43" s="1">
        <v>0</v>
      </c>
      <c r="N43" s="1">
        <v>0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240</v>
      </c>
      <c r="B44" s="1">
        <v>10</v>
      </c>
      <c r="C44" s="1">
        <v>0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3</v>
      </c>
      <c r="J44" s="1" t="s">
        <v>240</v>
      </c>
      <c r="K44" s="1">
        <v>0</v>
      </c>
      <c r="L44" s="1">
        <v>0</v>
      </c>
      <c r="M44" s="1">
        <v>0</v>
      </c>
      <c r="N44" s="1">
        <v>0</v>
      </c>
      <c r="O44" s="1">
        <v>4</v>
      </c>
      <c r="P44" s="1">
        <v>1</v>
      </c>
      <c r="Q44" s="1">
        <v>0</v>
      </c>
      <c r="R44" s="1">
        <v>0</v>
      </c>
      <c r="S44" s="1">
        <v>0</v>
      </c>
    </row>
    <row r="45" spans="1:19" x14ac:dyDescent="0.2">
      <c r="A45" s="1" t="s">
        <v>151</v>
      </c>
      <c r="B45" s="1">
        <v>29</v>
      </c>
      <c r="C45" s="1">
        <v>1</v>
      </c>
      <c r="D45" s="1">
        <v>1</v>
      </c>
      <c r="E45" s="1">
        <v>2</v>
      </c>
      <c r="F45" s="1">
        <v>0</v>
      </c>
      <c r="G45" s="1">
        <v>0</v>
      </c>
      <c r="H45" s="1">
        <v>2</v>
      </c>
      <c r="I45" s="1">
        <v>6</v>
      </c>
      <c r="J45" s="1" t="s">
        <v>151</v>
      </c>
      <c r="K45" s="1">
        <v>1</v>
      </c>
      <c r="L45" s="1">
        <v>0</v>
      </c>
      <c r="M45" s="1">
        <v>1</v>
      </c>
      <c r="N45" s="1">
        <v>0</v>
      </c>
      <c r="O45" s="1">
        <v>12</v>
      </c>
      <c r="P45" s="1">
        <v>3</v>
      </c>
      <c r="Q45" s="1">
        <v>0</v>
      </c>
      <c r="R45" s="1">
        <v>0</v>
      </c>
      <c r="S45" s="1">
        <v>0</v>
      </c>
    </row>
    <row r="47" spans="1:19" x14ac:dyDescent="0.2">
      <c r="A47" s="1" t="s">
        <v>216</v>
      </c>
      <c r="B47" s="1">
        <v>386</v>
      </c>
      <c r="C47" s="1">
        <v>7</v>
      </c>
      <c r="D47" s="1">
        <v>32</v>
      </c>
      <c r="E47" s="1">
        <v>50</v>
      </c>
      <c r="F47" s="1">
        <v>14</v>
      </c>
      <c r="G47" s="1">
        <v>10</v>
      </c>
      <c r="H47" s="1">
        <v>49</v>
      </c>
      <c r="I47" s="1">
        <v>69</v>
      </c>
      <c r="J47" s="1" t="s">
        <v>216</v>
      </c>
      <c r="K47" s="1">
        <v>2</v>
      </c>
      <c r="L47" s="1">
        <v>22</v>
      </c>
      <c r="M47" s="1">
        <v>17</v>
      </c>
      <c r="N47" s="1">
        <v>5</v>
      </c>
      <c r="O47" s="1">
        <v>80</v>
      </c>
      <c r="P47" s="1">
        <v>24</v>
      </c>
      <c r="Q47" s="1">
        <v>5</v>
      </c>
      <c r="R47" s="1">
        <v>0</v>
      </c>
      <c r="S47" s="1">
        <v>0</v>
      </c>
    </row>
    <row r="48" spans="1:19" x14ac:dyDescent="0.2">
      <c r="A48" s="1" t="s">
        <v>233</v>
      </c>
      <c r="B48" s="1">
        <v>246</v>
      </c>
      <c r="C48" s="1">
        <v>3</v>
      </c>
      <c r="D48" s="1">
        <v>24</v>
      </c>
      <c r="E48" s="1">
        <v>33</v>
      </c>
      <c r="F48" s="1">
        <v>12</v>
      </c>
      <c r="G48" s="1">
        <v>3</v>
      </c>
      <c r="H48" s="1">
        <v>37</v>
      </c>
      <c r="I48" s="1">
        <v>45</v>
      </c>
      <c r="J48" s="1" t="s">
        <v>233</v>
      </c>
      <c r="K48" s="1">
        <v>0</v>
      </c>
      <c r="L48" s="1">
        <v>15</v>
      </c>
      <c r="M48" s="1">
        <v>3</v>
      </c>
      <c r="N48" s="1">
        <v>2</v>
      </c>
      <c r="O48" s="1">
        <v>50</v>
      </c>
      <c r="P48" s="1">
        <v>16</v>
      </c>
      <c r="Q48" s="1">
        <v>3</v>
      </c>
      <c r="R48" s="1">
        <v>0</v>
      </c>
      <c r="S48" s="1">
        <v>0</v>
      </c>
    </row>
    <row r="49" spans="1:19" x14ac:dyDescent="0.2">
      <c r="A49" s="1" t="s">
        <v>234</v>
      </c>
      <c r="B49" s="1">
        <v>4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1</v>
      </c>
      <c r="J49" s="1" t="s">
        <v>234</v>
      </c>
      <c r="K49" s="1">
        <v>0</v>
      </c>
      <c r="L49" s="1">
        <v>0</v>
      </c>
      <c r="M49" s="1">
        <v>1</v>
      </c>
      <c r="N49" s="1">
        <v>0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235</v>
      </c>
      <c r="B50" s="1">
        <v>12</v>
      </c>
      <c r="C50" s="1">
        <v>0</v>
      </c>
      <c r="D50" s="1">
        <v>1</v>
      </c>
      <c r="E50" s="1">
        <v>2</v>
      </c>
      <c r="F50" s="1">
        <v>1</v>
      </c>
      <c r="G50" s="1">
        <v>1</v>
      </c>
      <c r="H50" s="1">
        <v>1</v>
      </c>
      <c r="I50" s="1">
        <v>1</v>
      </c>
      <c r="J50" s="1" t="s">
        <v>235</v>
      </c>
      <c r="K50" s="1">
        <v>1</v>
      </c>
      <c r="L50" s="1">
        <v>0</v>
      </c>
      <c r="M50" s="1">
        <v>1</v>
      </c>
      <c r="N50" s="1">
        <v>0</v>
      </c>
      <c r="O50" s="1">
        <v>3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236</v>
      </c>
      <c r="B51" s="1">
        <v>36</v>
      </c>
      <c r="C51" s="1">
        <v>0</v>
      </c>
      <c r="D51" s="1">
        <v>1</v>
      </c>
      <c r="E51" s="1">
        <v>10</v>
      </c>
      <c r="F51" s="1">
        <v>1</v>
      </c>
      <c r="G51" s="1">
        <v>1</v>
      </c>
      <c r="H51" s="1">
        <v>2</v>
      </c>
      <c r="I51" s="1">
        <v>11</v>
      </c>
      <c r="J51" s="1" t="s">
        <v>236</v>
      </c>
      <c r="K51" s="1">
        <v>0</v>
      </c>
      <c r="L51" s="1">
        <v>1</v>
      </c>
      <c r="M51" s="1">
        <v>0</v>
      </c>
      <c r="N51" s="1">
        <v>1</v>
      </c>
      <c r="O51" s="1">
        <v>5</v>
      </c>
      <c r="P51" s="1">
        <v>3</v>
      </c>
      <c r="Q51" s="1">
        <v>0</v>
      </c>
      <c r="R51" s="1">
        <v>0</v>
      </c>
      <c r="S51" s="1">
        <v>0</v>
      </c>
    </row>
    <row r="52" spans="1:19" x14ac:dyDescent="0.2">
      <c r="A52" s="1" t="s">
        <v>237</v>
      </c>
      <c r="B52" s="1">
        <v>50</v>
      </c>
      <c r="C52" s="1">
        <v>0</v>
      </c>
      <c r="D52" s="1">
        <v>4</v>
      </c>
      <c r="E52" s="1">
        <v>3</v>
      </c>
      <c r="F52" s="1">
        <v>0</v>
      </c>
      <c r="G52" s="1">
        <v>2</v>
      </c>
      <c r="H52" s="1">
        <v>9</v>
      </c>
      <c r="I52" s="1">
        <v>6</v>
      </c>
      <c r="J52" s="1" t="s">
        <v>237</v>
      </c>
      <c r="K52" s="1">
        <v>0</v>
      </c>
      <c r="L52" s="1">
        <v>4</v>
      </c>
      <c r="M52" s="1">
        <v>12</v>
      </c>
      <c r="N52" s="1">
        <v>0</v>
      </c>
      <c r="O52" s="1">
        <v>6</v>
      </c>
      <c r="P52" s="1">
        <v>3</v>
      </c>
      <c r="Q52" s="1">
        <v>1</v>
      </c>
      <c r="R52" s="1">
        <v>0</v>
      </c>
      <c r="S52" s="1">
        <v>0</v>
      </c>
    </row>
    <row r="53" spans="1:19" x14ac:dyDescent="0.2">
      <c r="A53" s="1" t="s">
        <v>238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238</v>
      </c>
      <c r="K53" s="1">
        <v>0</v>
      </c>
      <c r="L53" s="1">
        <v>0</v>
      </c>
      <c r="M53" s="1">
        <v>0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239</v>
      </c>
      <c r="B54" s="1">
        <v>7</v>
      </c>
      <c r="C54" s="1">
        <v>0</v>
      </c>
      <c r="D54" s="1">
        <v>0</v>
      </c>
      <c r="E54" s="1">
        <v>1</v>
      </c>
      <c r="F54" s="1">
        <v>0</v>
      </c>
      <c r="G54" s="1">
        <v>1</v>
      </c>
      <c r="H54" s="1">
        <v>0</v>
      </c>
      <c r="I54" s="1">
        <v>0</v>
      </c>
      <c r="J54" s="1" t="s">
        <v>239</v>
      </c>
      <c r="K54" s="1">
        <v>1</v>
      </c>
      <c r="L54" s="1">
        <v>1</v>
      </c>
      <c r="M54" s="1">
        <v>0</v>
      </c>
      <c r="N54" s="1">
        <v>0</v>
      </c>
      <c r="O54" s="1">
        <v>2</v>
      </c>
      <c r="P54" s="1">
        <v>0</v>
      </c>
      <c r="Q54" s="1">
        <v>1</v>
      </c>
      <c r="R54" s="1">
        <v>0</v>
      </c>
      <c r="S54" s="1">
        <v>0</v>
      </c>
    </row>
    <row r="55" spans="1:19" x14ac:dyDescent="0.2">
      <c r="A55" s="1" t="s">
        <v>240</v>
      </c>
      <c r="B55" s="1">
        <v>14</v>
      </c>
      <c r="C55" s="1">
        <v>4</v>
      </c>
      <c r="D55" s="1">
        <v>2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 t="s">
        <v>240</v>
      </c>
      <c r="K55" s="1">
        <v>0</v>
      </c>
      <c r="L55" s="1">
        <v>1</v>
      </c>
      <c r="M55" s="1">
        <v>0</v>
      </c>
      <c r="N55" s="1">
        <v>0</v>
      </c>
      <c r="O55" s="1">
        <v>5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151</v>
      </c>
      <c r="B56" s="1">
        <v>15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4</v>
      </c>
      <c r="J56" s="1" t="s">
        <v>151</v>
      </c>
      <c r="K56" s="1">
        <v>0</v>
      </c>
      <c r="L56" s="1">
        <v>0</v>
      </c>
      <c r="M56" s="1">
        <v>0</v>
      </c>
      <c r="N56" s="1">
        <v>1</v>
      </c>
      <c r="O56" s="1">
        <v>7</v>
      </c>
      <c r="P56" s="1">
        <v>2</v>
      </c>
      <c r="Q56" s="1">
        <v>0</v>
      </c>
      <c r="R56" s="1">
        <v>0</v>
      </c>
      <c r="S56" s="1">
        <v>0</v>
      </c>
    </row>
    <row r="57" spans="1:19" x14ac:dyDescent="0.2">
      <c r="A57" s="28" t="s">
        <v>722</v>
      </c>
      <c r="B57" s="28"/>
      <c r="C57" s="28"/>
      <c r="D57" s="28"/>
      <c r="E57" s="28"/>
      <c r="F57" s="28"/>
      <c r="G57" s="28"/>
      <c r="H57" s="28"/>
      <c r="I57" s="28"/>
      <c r="J57" s="28" t="s">
        <v>722</v>
      </c>
      <c r="K57" s="28"/>
      <c r="L57" s="28"/>
      <c r="M57" s="28"/>
      <c r="N57" s="28"/>
      <c r="O57" s="28"/>
      <c r="P57" s="28"/>
      <c r="Q57" s="28"/>
      <c r="R57" s="28"/>
      <c r="S57" s="28"/>
    </row>
    <row r="59" spans="1:19" x14ac:dyDescent="0.2">
      <c r="A59" s="1" t="s">
        <v>225</v>
      </c>
      <c r="J59" s="1" t="s">
        <v>225</v>
      </c>
    </row>
    <row r="60" spans="1:19" x14ac:dyDescent="0.2">
      <c r="A60" s="2" t="s">
        <v>226</v>
      </c>
      <c r="B60" s="3" t="s">
        <v>0</v>
      </c>
      <c r="C60" s="3" t="s">
        <v>1</v>
      </c>
      <c r="D60" s="3" t="s">
        <v>2</v>
      </c>
      <c r="E60" s="3" t="s">
        <v>3</v>
      </c>
      <c r="F60" s="3" t="s">
        <v>4</v>
      </c>
      <c r="G60" s="3" t="s">
        <v>5</v>
      </c>
      <c r="H60" s="3" t="s">
        <v>6</v>
      </c>
      <c r="I60" s="3" t="s">
        <v>7</v>
      </c>
      <c r="J60" s="2" t="s">
        <v>226</v>
      </c>
      <c r="K60" s="3" t="s">
        <v>8</v>
      </c>
      <c r="L60" s="3" t="s">
        <v>9</v>
      </c>
      <c r="M60" s="3" t="s">
        <v>10</v>
      </c>
      <c r="N60" s="3" t="s">
        <v>11</v>
      </c>
      <c r="O60" s="3" t="s">
        <v>12</v>
      </c>
      <c r="P60" s="3" t="s">
        <v>13</v>
      </c>
      <c r="Q60" s="3" t="s">
        <v>14</v>
      </c>
      <c r="R60" s="3" t="s">
        <v>15</v>
      </c>
      <c r="S60" s="4" t="s">
        <v>16</v>
      </c>
    </row>
    <row r="61" spans="1:19" x14ac:dyDescent="0.2">
      <c r="A61" s="1" t="s">
        <v>241</v>
      </c>
      <c r="J61" s="1" t="s">
        <v>241</v>
      </c>
    </row>
    <row r="63" spans="1:19" x14ac:dyDescent="0.2">
      <c r="A63" s="1" t="s">
        <v>55</v>
      </c>
      <c r="B63" s="1">
        <v>9314</v>
      </c>
      <c r="C63" s="1">
        <v>32</v>
      </c>
      <c r="D63" s="1">
        <v>87</v>
      </c>
      <c r="E63" s="1">
        <v>253</v>
      </c>
      <c r="F63" s="1">
        <v>54</v>
      </c>
      <c r="G63" s="1">
        <v>74</v>
      </c>
      <c r="H63" s="1">
        <v>59</v>
      </c>
      <c r="I63" s="1">
        <v>1154</v>
      </c>
      <c r="J63" s="1" t="s">
        <v>55</v>
      </c>
      <c r="K63" s="1">
        <v>102</v>
      </c>
      <c r="L63" s="1">
        <v>101</v>
      </c>
      <c r="M63" s="1">
        <v>80</v>
      </c>
      <c r="N63" s="1">
        <v>152</v>
      </c>
      <c r="O63" s="1">
        <v>6963</v>
      </c>
      <c r="P63" s="1">
        <v>137</v>
      </c>
      <c r="Q63" s="1">
        <v>47</v>
      </c>
      <c r="R63" s="1">
        <v>13</v>
      </c>
      <c r="S63" s="1">
        <v>6</v>
      </c>
    </row>
    <row r="64" spans="1:19" x14ac:dyDescent="0.2">
      <c r="A64" s="1" t="s">
        <v>242</v>
      </c>
      <c r="B64" s="1">
        <v>55</v>
      </c>
      <c r="C64" s="1">
        <v>1</v>
      </c>
      <c r="D64" s="1">
        <v>3</v>
      </c>
      <c r="E64" s="1">
        <v>3</v>
      </c>
      <c r="F64" s="1">
        <v>0</v>
      </c>
      <c r="G64" s="1">
        <v>3</v>
      </c>
      <c r="H64" s="1">
        <v>3</v>
      </c>
      <c r="I64" s="1">
        <v>1</v>
      </c>
      <c r="J64" s="1" t="s">
        <v>242</v>
      </c>
      <c r="K64" s="1">
        <v>0</v>
      </c>
      <c r="L64" s="1">
        <v>3</v>
      </c>
      <c r="M64" s="1">
        <v>1</v>
      </c>
      <c r="N64" s="1">
        <v>0</v>
      </c>
      <c r="O64" s="1">
        <v>36</v>
      </c>
      <c r="P64" s="1">
        <v>1</v>
      </c>
      <c r="Q64" s="1">
        <v>0</v>
      </c>
      <c r="R64" s="1">
        <v>0</v>
      </c>
      <c r="S64" s="1">
        <v>0</v>
      </c>
    </row>
    <row r="65" spans="1:19" x14ac:dyDescent="0.2">
      <c r="A65" s="1" t="s">
        <v>243</v>
      </c>
      <c r="B65" s="1">
        <v>231</v>
      </c>
      <c r="C65" s="1">
        <v>4</v>
      </c>
      <c r="D65" s="1">
        <v>5</v>
      </c>
      <c r="E65" s="1">
        <v>4</v>
      </c>
      <c r="F65" s="1">
        <v>17</v>
      </c>
      <c r="G65" s="1">
        <v>4</v>
      </c>
      <c r="H65" s="1">
        <v>5</v>
      </c>
      <c r="I65" s="1">
        <v>25</v>
      </c>
      <c r="J65" s="1" t="s">
        <v>243</v>
      </c>
      <c r="K65" s="1">
        <v>6</v>
      </c>
      <c r="L65" s="1">
        <v>4</v>
      </c>
      <c r="M65" s="1">
        <v>6</v>
      </c>
      <c r="N65" s="1">
        <v>1</v>
      </c>
      <c r="O65" s="1">
        <v>136</v>
      </c>
      <c r="P65" s="1">
        <v>8</v>
      </c>
      <c r="Q65" s="1">
        <v>4</v>
      </c>
      <c r="R65" s="1">
        <v>0</v>
      </c>
      <c r="S65" s="1">
        <v>2</v>
      </c>
    </row>
    <row r="66" spans="1:19" x14ac:dyDescent="0.2">
      <c r="A66" s="1" t="s">
        <v>244</v>
      </c>
      <c r="B66" s="1">
        <v>9028</v>
      </c>
      <c r="C66" s="1">
        <v>27</v>
      </c>
      <c r="D66" s="1">
        <v>79</v>
      </c>
      <c r="E66" s="1">
        <v>246</v>
      </c>
      <c r="F66" s="1">
        <v>37</v>
      </c>
      <c r="G66" s="1">
        <v>67</v>
      </c>
      <c r="H66" s="1">
        <v>51</v>
      </c>
      <c r="I66" s="1">
        <v>1128</v>
      </c>
      <c r="J66" s="1" t="s">
        <v>244</v>
      </c>
      <c r="K66" s="1">
        <v>96</v>
      </c>
      <c r="L66" s="1">
        <v>94</v>
      </c>
      <c r="M66" s="1">
        <v>73</v>
      </c>
      <c r="N66" s="1">
        <v>151</v>
      </c>
      <c r="O66" s="1">
        <v>6791</v>
      </c>
      <c r="P66" s="1">
        <v>128</v>
      </c>
      <c r="Q66" s="1">
        <v>43</v>
      </c>
      <c r="R66" s="1">
        <v>13</v>
      </c>
      <c r="S66" s="1">
        <v>4</v>
      </c>
    </row>
    <row r="68" spans="1:19" x14ac:dyDescent="0.2">
      <c r="A68" s="1" t="s">
        <v>203</v>
      </c>
      <c r="B68" s="1">
        <v>5796</v>
      </c>
      <c r="C68" s="1">
        <v>20</v>
      </c>
      <c r="D68" s="1">
        <v>47</v>
      </c>
      <c r="E68" s="1">
        <v>219</v>
      </c>
      <c r="F68" s="1">
        <v>36</v>
      </c>
      <c r="G68" s="1">
        <v>47</v>
      </c>
      <c r="H68" s="1">
        <v>41</v>
      </c>
      <c r="I68" s="1">
        <v>855</v>
      </c>
      <c r="J68" s="1" t="s">
        <v>203</v>
      </c>
      <c r="K68" s="1">
        <v>66</v>
      </c>
      <c r="L68" s="1">
        <v>76</v>
      </c>
      <c r="M68" s="1">
        <v>60</v>
      </c>
      <c r="N68" s="1">
        <v>118</v>
      </c>
      <c r="O68" s="1">
        <v>4082</v>
      </c>
      <c r="P68" s="1">
        <v>91</v>
      </c>
      <c r="Q68" s="1">
        <v>33</v>
      </c>
      <c r="R68" s="1">
        <v>4</v>
      </c>
      <c r="S68" s="1">
        <v>1</v>
      </c>
    </row>
    <row r="69" spans="1:19" x14ac:dyDescent="0.2">
      <c r="A69" s="1" t="s">
        <v>242</v>
      </c>
      <c r="B69" s="1">
        <v>31</v>
      </c>
      <c r="C69" s="1">
        <v>0</v>
      </c>
      <c r="D69" s="1">
        <v>1</v>
      </c>
      <c r="E69" s="1">
        <v>3</v>
      </c>
      <c r="F69" s="1">
        <v>0</v>
      </c>
      <c r="G69" s="1">
        <v>2</v>
      </c>
      <c r="H69" s="1">
        <v>3</v>
      </c>
      <c r="I69" s="1">
        <v>1</v>
      </c>
      <c r="J69" s="1" t="s">
        <v>242</v>
      </c>
      <c r="K69" s="1">
        <v>0</v>
      </c>
      <c r="L69" s="1">
        <v>3</v>
      </c>
      <c r="M69" s="1">
        <v>1</v>
      </c>
      <c r="N69" s="1">
        <v>0</v>
      </c>
      <c r="O69" s="1">
        <v>17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243</v>
      </c>
      <c r="B70" s="1">
        <v>82</v>
      </c>
      <c r="C70" s="1">
        <v>1</v>
      </c>
      <c r="D70" s="1">
        <v>3</v>
      </c>
      <c r="E70" s="1">
        <v>2</v>
      </c>
      <c r="F70" s="1">
        <v>8</v>
      </c>
      <c r="G70" s="1">
        <v>1</v>
      </c>
      <c r="H70" s="1">
        <v>3</v>
      </c>
      <c r="I70" s="1">
        <v>9</v>
      </c>
      <c r="J70" s="1" t="s">
        <v>243</v>
      </c>
      <c r="K70" s="1">
        <v>0</v>
      </c>
      <c r="L70" s="1">
        <v>2</v>
      </c>
      <c r="M70" s="1">
        <v>2</v>
      </c>
      <c r="N70" s="1">
        <v>0</v>
      </c>
      <c r="O70" s="1">
        <v>46</v>
      </c>
      <c r="P70" s="1">
        <v>4</v>
      </c>
      <c r="Q70" s="1">
        <v>1</v>
      </c>
      <c r="R70" s="1">
        <v>0</v>
      </c>
      <c r="S70" s="1">
        <v>0</v>
      </c>
    </row>
    <row r="71" spans="1:19" x14ac:dyDescent="0.2">
      <c r="A71" s="1" t="s">
        <v>244</v>
      </c>
      <c r="B71" s="1">
        <v>5683</v>
      </c>
      <c r="C71" s="1">
        <v>19</v>
      </c>
      <c r="D71" s="1">
        <v>43</v>
      </c>
      <c r="E71" s="1">
        <v>214</v>
      </c>
      <c r="F71" s="1">
        <v>28</v>
      </c>
      <c r="G71" s="1">
        <v>44</v>
      </c>
      <c r="H71" s="1">
        <v>35</v>
      </c>
      <c r="I71" s="1">
        <v>845</v>
      </c>
      <c r="J71" s="1" t="s">
        <v>244</v>
      </c>
      <c r="K71" s="1">
        <v>66</v>
      </c>
      <c r="L71" s="1">
        <v>71</v>
      </c>
      <c r="M71" s="1">
        <v>57</v>
      </c>
      <c r="N71" s="1">
        <v>118</v>
      </c>
      <c r="O71" s="1">
        <v>4019</v>
      </c>
      <c r="P71" s="1">
        <v>87</v>
      </c>
      <c r="Q71" s="1">
        <v>32</v>
      </c>
      <c r="R71" s="1">
        <v>4</v>
      </c>
      <c r="S71" s="1">
        <v>1</v>
      </c>
    </row>
    <row r="73" spans="1:19" x14ac:dyDescent="0.2">
      <c r="A73" s="1" t="s">
        <v>52</v>
      </c>
      <c r="B73" s="1">
        <v>3518</v>
      </c>
      <c r="C73" s="1">
        <v>12</v>
      </c>
      <c r="D73" s="1">
        <v>40</v>
      </c>
      <c r="E73" s="1">
        <v>34</v>
      </c>
      <c r="F73" s="1">
        <v>18</v>
      </c>
      <c r="G73" s="1">
        <v>27</v>
      </c>
      <c r="H73" s="1">
        <v>18</v>
      </c>
      <c r="I73" s="1">
        <v>299</v>
      </c>
      <c r="J73" s="1" t="s">
        <v>52</v>
      </c>
      <c r="K73" s="1">
        <v>36</v>
      </c>
      <c r="L73" s="1">
        <v>25</v>
      </c>
      <c r="M73" s="1">
        <v>20</v>
      </c>
      <c r="N73" s="1">
        <v>34</v>
      </c>
      <c r="O73" s="1">
        <v>2881</v>
      </c>
      <c r="P73" s="1">
        <v>46</v>
      </c>
      <c r="Q73" s="1">
        <v>14</v>
      </c>
      <c r="R73" s="1">
        <v>9</v>
      </c>
      <c r="S73" s="1">
        <v>5</v>
      </c>
    </row>
    <row r="74" spans="1:19" x14ac:dyDescent="0.2">
      <c r="A74" s="1" t="s">
        <v>242</v>
      </c>
      <c r="B74" s="1">
        <v>24</v>
      </c>
      <c r="C74" s="1">
        <v>1</v>
      </c>
      <c r="D74" s="1">
        <v>2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 t="s">
        <v>242</v>
      </c>
      <c r="K74" s="1">
        <v>0</v>
      </c>
      <c r="L74" s="1">
        <v>0</v>
      </c>
      <c r="M74" s="1">
        <v>0</v>
      </c>
      <c r="N74" s="1">
        <v>0</v>
      </c>
      <c r="O74" s="1">
        <v>19</v>
      </c>
      <c r="P74" s="1">
        <v>1</v>
      </c>
      <c r="Q74" s="1">
        <v>0</v>
      </c>
      <c r="R74" s="1">
        <v>0</v>
      </c>
      <c r="S74" s="1">
        <v>0</v>
      </c>
    </row>
    <row r="75" spans="1:19" x14ac:dyDescent="0.2">
      <c r="A75" s="1" t="s">
        <v>243</v>
      </c>
      <c r="B75" s="1">
        <v>149</v>
      </c>
      <c r="C75" s="1">
        <v>3</v>
      </c>
      <c r="D75" s="1">
        <v>2</v>
      </c>
      <c r="E75" s="1">
        <v>2</v>
      </c>
      <c r="F75" s="1">
        <v>9</v>
      </c>
      <c r="G75" s="1">
        <v>3</v>
      </c>
      <c r="H75" s="1">
        <v>2</v>
      </c>
      <c r="I75" s="1">
        <v>16</v>
      </c>
      <c r="J75" s="1" t="s">
        <v>243</v>
      </c>
      <c r="K75" s="1">
        <v>6</v>
      </c>
      <c r="L75" s="1">
        <v>2</v>
      </c>
      <c r="M75" s="1">
        <v>4</v>
      </c>
      <c r="N75" s="1">
        <v>1</v>
      </c>
      <c r="O75" s="1">
        <v>90</v>
      </c>
      <c r="P75" s="1">
        <v>4</v>
      </c>
      <c r="Q75" s="1">
        <v>3</v>
      </c>
      <c r="R75" s="1">
        <v>0</v>
      </c>
      <c r="S75" s="1">
        <v>2</v>
      </c>
    </row>
    <row r="76" spans="1:19" x14ac:dyDescent="0.2">
      <c r="A76" s="1" t="s">
        <v>244</v>
      </c>
      <c r="B76" s="1">
        <v>3345</v>
      </c>
      <c r="C76" s="1">
        <v>8</v>
      </c>
      <c r="D76" s="1">
        <v>36</v>
      </c>
      <c r="E76" s="1">
        <v>32</v>
      </c>
      <c r="F76" s="1">
        <v>9</v>
      </c>
      <c r="G76" s="1">
        <v>23</v>
      </c>
      <c r="H76" s="1">
        <v>16</v>
      </c>
      <c r="I76" s="1">
        <v>283</v>
      </c>
      <c r="J76" s="1" t="s">
        <v>244</v>
      </c>
      <c r="K76" s="1">
        <v>30</v>
      </c>
      <c r="L76" s="1">
        <v>23</v>
      </c>
      <c r="M76" s="1">
        <v>16</v>
      </c>
      <c r="N76" s="1">
        <v>33</v>
      </c>
      <c r="O76" s="1">
        <v>2772</v>
      </c>
      <c r="P76" s="1">
        <v>41</v>
      </c>
      <c r="Q76" s="1">
        <v>11</v>
      </c>
      <c r="R76" s="1">
        <v>9</v>
      </c>
      <c r="S76" s="1">
        <v>3</v>
      </c>
    </row>
    <row r="77" spans="1:19" x14ac:dyDescent="0.2">
      <c r="A77" s="28" t="s">
        <v>722</v>
      </c>
      <c r="B77" s="28"/>
      <c r="C77" s="28"/>
      <c r="D77" s="28"/>
      <c r="E77" s="28"/>
      <c r="F77" s="28"/>
      <c r="G77" s="28"/>
      <c r="H77" s="28"/>
      <c r="I77" s="28"/>
      <c r="J77" s="28" t="s">
        <v>722</v>
      </c>
      <c r="K77" s="28"/>
      <c r="L77" s="28"/>
      <c r="M77" s="28"/>
      <c r="N77" s="28"/>
      <c r="O77" s="28"/>
      <c r="P77" s="28"/>
      <c r="Q77" s="28"/>
      <c r="R77" s="28"/>
      <c r="S77" s="28"/>
    </row>
  </sheetData>
  <mergeCells count="4">
    <mergeCell ref="A57:I57"/>
    <mergeCell ref="J57:S57"/>
    <mergeCell ref="A77:I77"/>
    <mergeCell ref="J77:S77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887D-90DC-4FC0-8A94-7C07B1BC069B}">
  <dimension ref="A1:S83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8.88671875" style="1"/>
    <col min="2" max="9" width="9.5546875" style="1" customWidth="1"/>
    <col min="10" max="16384" width="8.88671875" style="1"/>
  </cols>
  <sheetData>
    <row r="1" spans="1:19" x14ac:dyDescent="0.2">
      <c r="A1" s="1" t="s">
        <v>245</v>
      </c>
      <c r="J1" s="1" t="s">
        <v>245</v>
      </c>
    </row>
    <row r="2" spans="1:19" x14ac:dyDescent="0.2">
      <c r="A2" s="2" t="s">
        <v>246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246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9315</v>
      </c>
      <c r="C3" s="1">
        <v>32</v>
      </c>
      <c r="D3" s="1">
        <v>88</v>
      </c>
      <c r="E3" s="1">
        <v>253</v>
      </c>
      <c r="F3" s="1">
        <v>54</v>
      </c>
      <c r="G3" s="1">
        <v>74</v>
      </c>
      <c r="H3" s="1">
        <v>59</v>
      </c>
      <c r="I3" s="1">
        <v>1154</v>
      </c>
      <c r="J3" s="1" t="s">
        <v>55</v>
      </c>
      <c r="K3" s="1">
        <v>102</v>
      </c>
      <c r="L3" s="1">
        <v>101</v>
      </c>
      <c r="M3" s="1">
        <v>80</v>
      </c>
      <c r="N3" s="1">
        <v>152</v>
      </c>
      <c r="O3" s="1">
        <v>6963</v>
      </c>
      <c r="P3" s="1">
        <v>137</v>
      </c>
      <c r="Q3" s="1">
        <v>47</v>
      </c>
      <c r="R3" s="1">
        <v>13</v>
      </c>
      <c r="S3" s="1">
        <v>6</v>
      </c>
    </row>
    <row r="4" spans="1:19" x14ac:dyDescent="0.2">
      <c r="A4" s="1" t="s">
        <v>247</v>
      </c>
      <c r="B4" s="1">
        <v>454</v>
      </c>
      <c r="C4" s="1">
        <v>2</v>
      </c>
      <c r="D4" s="1">
        <v>1</v>
      </c>
      <c r="E4" s="1">
        <v>0</v>
      </c>
      <c r="F4" s="1">
        <v>0</v>
      </c>
      <c r="G4" s="1">
        <v>2</v>
      </c>
      <c r="H4" s="1">
        <v>0</v>
      </c>
      <c r="I4" s="1">
        <v>16</v>
      </c>
      <c r="J4" s="1" t="s">
        <v>247</v>
      </c>
      <c r="K4" s="1">
        <v>2</v>
      </c>
      <c r="L4" s="1">
        <v>0</v>
      </c>
      <c r="M4" s="1">
        <v>1</v>
      </c>
      <c r="N4" s="1">
        <v>0</v>
      </c>
      <c r="O4" s="1">
        <v>429</v>
      </c>
      <c r="P4" s="1">
        <v>0</v>
      </c>
      <c r="Q4" s="1">
        <v>1</v>
      </c>
      <c r="R4" s="1">
        <v>0</v>
      </c>
      <c r="S4" s="1">
        <v>0</v>
      </c>
    </row>
    <row r="5" spans="1:19" x14ac:dyDescent="0.2">
      <c r="A5" s="1" t="s">
        <v>248</v>
      </c>
      <c r="B5" s="1">
        <v>20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 t="s">
        <v>248</v>
      </c>
      <c r="K5" s="1">
        <v>0</v>
      </c>
      <c r="L5" s="1">
        <v>0</v>
      </c>
      <c r="M5" s="1">
        <v>0</v>
      </c>
      <c r="N5" s="1">
        <v>0</v>
      </c>
      <c r="O5" s="1">
        <v>19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249</v>
      </c>
      <c r="B6" s="1">
        <v>142</v>
      </c>
      <c r="C6" s="1">
        <v>0</v>
      </c>
      <c r="D6" s="1">
        <v>0</v>
      </c>
      <c r="E6" s="1">
        <v>3</v>
      </c>
      <c r="F6" s="1">
        <v>0</v>
      </c>
      <c r="G6" s="1">
        <v>0</v>
      </c>
      <c r="H6" s="1">
        <v>0</v>
      </c>
      <c r="I6" s="1">
        <v>11</v>
      </c>
      <c r="J6" s="1" t="s">
        <v>249</v>
      </c>
      <c r="K6" s="1">
        <v>0</v>
      </c>
      <c r="L6" s="1">
        <v>0</v>
      </c>
      <c r="M6" s="1">
        <v>0</v>
      </c>
      <c r="N6" s="1">
        <v>0</v>
      </c>
      <c r="O6" s="1">
        <v>128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250</v>
      </c>
      <c r="B7" s="1">
        <v>190</v>
      </c>
      <c r="C7" s="1">
        <v>0</v>
      </c>
      <c r="D7" s="1">
        <v>0</v>
      </c>
      <c r="E7" s="1">
        <v>1</v>
      </c>
      <c r="F7" s="1">
        <v>29</v>
      </c>
      <c r="G7" s="1">
        <v>0</v>
      </c>
      <c r="H7" s="1">
        <v>0</v>
      </c>
      <c r="I7" s="1">
        <v>5</v>
      </c>
      <c r="J7" s="1" t="s">
        <v>250</v>
      </c>
      <c r="K7" s="1">
        <v>0</v>
      </c>
      <c r="L7" s="1">
        <v>0</v>
      </c>
      <c r="M7" s="1">
        <v>0</v>
      </c>
      <c r="N7" s="1">
        <v>1</v>
      </c>
      <c r="O7" s="1">
        <v>154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251</v>
      </c>
      <c r="B8" s="1">
        <v>443</v>
      </c>
      <c r="C8" s="1">
        <v>0</v>
      </c>
      <c r="D8" s="1">
        <v>0</v>
      </c>
      <c r="E8" s="1">
        <v>1</v>
      </c>
      <c r="F8" s="1">
        <v>0</v>
      </c>
      <c r="G8" s="1">
        <v>3</v>
      </c>
      <c r="H8" s="1">
        <v>0</v>
      </c>
      <c r="I8" s="1">
        <v>72</v>
      </c>
      <c r="J8" s="1" t="s">
        <v>251</v>
      </c>
      <c r="K8" s="1">
        <v>0</v>
      </c>
      <c r="L8" s="1">
        <v>0</v>
      </c>
      <c r="M8" s="1">
        <v>1</v>
      </c>
      <c r="N8" s="1">
        <v>0</v>
      </c>
      <c r="O8" s="1">
        <v>366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252</v>
      </c>
      <c r="B9" s="1">
        <v>3619</v>
      </c>
      <c r="C9" s="1">
        <v>4</v>
      </c>
      <c r="D9" s="1">
        <v>1</v>
      </c>
      <c r="E9" s="1">
        <v>2</v>
      </c>
      <c r="F9" s="1">
        <v>2</v>
      </c>
      <c r="G9" s="1">
        <v>5</v>
      </c>
      <c r="H9" s="1">
        <v>6</v>
      </c>
      <c r="I9" s="1">
        <v>185</v>
      </c>
      <c r="J9" s="1" t="s">
        <v>252</v>
      </c>
      <c r="K9" s="1">
        <v>3</v>
      </c>
      <c r="L9" s="1">
        <v>3</v>
      </c>
      <c r="M9" s="1">
        <v>1</v>
      </c>
      <c r="N9" s="1">
        <v>3</v>
      </c>
      <c r="O9" s="1">
        <v>3402</v>
      </c>
      <c r="P9" s="1">
        <v>0</v>
      </c>
      <c r="Q9" s="1">
        <v>0</v>
      </c>
      <c r="R9" s="1">
        <v>1</v>
      </c>
      <c r="S9" s="1">
        <v>1</v>
      </c>
    </row>
    <row r="10" spans="1:19" x14ac:dyDescent="0.2">
      <c r="A10" s="1" t="s">
        <v>253</v>
      </c>
      <c r="B10" s="1">
        <v>391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39</v>
      </c>
      <c r="J10" s="1" t="s">
        <v>253</v>
      </c>
      <c r="K10" s="1">
        <v>1</v>
      </c>
      <c r="L10" s="1">
        <v>0</v>
      </c>
      <c r="M10" s="1">
        <v>0</v>
      </c>
      <c r="N10" s="1">
        <v>0</v>
      </c>
      <c r="O10" s="1">
        <v>350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254</v>
      </c>
      <c r="B11" s="1">
        <v>533</v>
      </c>
      <c r="C11" s="1">
        <v>0</v>
      </c>
      <c r="D11" s="1">
        <v>0</v>
      </c>
      <c r="E11" s="1">
        <v>0</v>
      </c>
      <c r="F11" s="1">
        <v>2</v>
      </c>
      <c r="G11" s="1">
        <v>1</v>
      </c>
      <c r="H11" s="1">
        <v>0</v>
      </c>
      <c r="I11" s="1">
        <v>35</v>
      </c>
      <c r="J11" s="1" t="s">
        <v>254</v>
      </c>
      <c r="K11" s="1">
        <v>6</v>
      </c>
      <c r="L11" s="1">
        <v>2</v>
      </c>
      <c r="M11" s="1">
        <v>2</v>
      </c>
      <c r="N11" s="1">
        <v>0</v>
      </c>
      <c r="O11" s="1">
        <v>484</v>
      </c>
      <c r="P11" s="1">
        <v>0</v>
      </c>
      <c r="Q11" s="1">
        <v>0</v>
      </c>
      <c r="R11" s="1">
        <v>1</v>
      </c>
      <c r="S11" s="1">
        <v>0</v>
      </c>
    </row>
    <row r="12" spans="1:19" x14ac:dyDescent="0.2">
      <c r="A12" s="1" t="s">
        <v>255</v>
      </c>
      <c r="B12" s="1">
        <v>491</v>
      </c>
      <c r="C12" s="1">
        <v>0</v>
      </c>
      <c r="D12" s="1">
        <v>1</v>
      </c>
      <c r="E12" s="1">
        <v>0</v>
      </c>
      <c r="F12" s="1">
        <v>1</v>
      </c>
      <c r="G12" s="1">
        <v>1</v>
      </c>
      <c r="H12" s="1">
        <v>0</v>
      </c>
      <c r="I12" s="1">
        <v>30</v>
      </c>
      <c r="J12" s="1" t="s">
        <v>255</v>
      </c>
      <c r="K12" s="1">
        <v>1</v>
      </c>
      <c r="L12" s="1">
        <v>5</v>
      </c>
      <c r="M12" s="1">
        <v>2</v>
      </c>
      <c r="N12" s="1">
        <v>0</v>
      </c>
      <c r="O12" s="1">
        <v>450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256</v>
      </c>
      <c r="B13" s="1">
        <v>333</v>
      </c>
      <c r="C13" s="1">
        <v>0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16</v>
      </c>
      <c r="J13" s="1" t="s">
        <v>256</v>
      </c>
      <c r="K13" s="1">
        <v>0</v>
      </c>
      <c r="L13" s="1">
        <v>0</v>
      </c>
      <c r="M13" s="1">
        <v>2</v>
      </c>
      <c r="N13" s="1">
        <v>0</v>
      </c>
      <c r="O13" s="1">
        <v>313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257</v>
      </c>
      <c r="B14" s="1">
        <v>223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14</v>
      </c>
      <c r="J14" s="1" t="s">
        <v>257</v>
      </c>
      <c r="K14" s="1">
        <v>0</v>
      </c>
      <c r="L14" s="1">
        <v>0</v>
      </c>
      <c r="M14" s="1">
        <v>0</v>
      </c>
      <c r="N14" s="1">
        <v>5</v>
      </c>
      <c r="O14" s="1">
        <v>204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258</v>
      </c>
      <c r="B15" s="1">
        <v>102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</v>
      </c>
      <c r="J15" s="1" t="s">
        <v>258</v>
      </c>
      <c r="K15" s="1">
        <v>0</v>
      </c>
      <c r="L15" s="1">
        <v>0</v>
      </c>
      <c r="M15" s="1">
        <v>0</v>
      </c>
      <c r="N15" s="1">
        <v>0</v>
      </c>
      <c r="O15" s="1">
        <v>99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259</v>
      </c>
      <c r="B16" s="1">
        <v>179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11</v>
      </c>
      <c r="J16" s="1" t="s">
        <v>259</v>
      </c>
      <c r="K16" s="1">
        <v>0</v>
      </c>
      <c r="L16" s="1">
        <v>0</v>
      </c>
      <c r="M16" s="1">
        <v>2</v>
      </c>
      <c r="N16" s="1">
        <v>0</v>
      </c>
      <c r="O16" s="1">
        <v>164</v>
      </c>
      <c r="P16" s="1">
        <v>2</v>
      </c>
      <c r="Q16" s="1">
        <v>0</v>
      </c>
      <c r="R16" s="1">
        <v>0</v>
      </c>
      <c r="S16" s="1">
        <v>0</v>
      </c>
    </row>
    <row r="17" spans="1:19" x14ac:dyDescent="0.2">
      <c r="A17" s="1" t="s">
        <v>1</v>
      </c>
      <c r="B17" s="1">
        <v>51</v>
      </c>
      <c r="C17" s="1">
        <v>24</v>
      </c>
      <c r="D17" s="1">
        <v>5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 t="s">
        <v>1</v>
      </c>
      <c r="K17" s="1">
        <v>1</v>
      </c>
      <c r="L17" s="1">
        <v>0</v>
      </c>
      <c r="M17" s="1">
        <v>1</v>
      </c>
      <c r="N17" s="1">
        <v>0</v>
      </c>
      <c r="O17" s="1">
        <v>17</v>
      </c>
      <c r="P17" s="1">
        <v>2</v>
      </c>
      <c r="Q17" s="1">
        <v>0</v>
      </c>
      <c r="R17" s="1">
        <v>0</v>
      </c>
      <c r="S17" s="1">
        <v>0</v>
      </c>
    </row>
    <row r="18" spans="1:19" x14ac:dyDescent="0.2">
      <c r="A18" s="1" t="s">
        <v>260</v>
      </c>
      <c r="B18" s="1">
        <v>27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260</v>
      </c>
      <c r="K18" s="1">
        <v>0</v>
      </c>
      <c r="L18" s="1">
        <v>0</v>
      </c>
      <c r="M18" s="1">
        <v>0</v>
      </c>
      <c r="N18" s="1">
        <v>0</v>
      </c>
      <c r="O18" s="1">
        <v>26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261</v>
      </c>
      <c r="B19" s="1">
        <v>35</v>
      </c>
      <c r="C19" s="1">
        <v>0</v>
      </c>
      <c r="D19" s="1">
        <v>29</v>
      </c>
      <c r="E19" s="1">
        <v>1</v>
      </c>
      <c r="F19" s="1">
        <v>0</v>
      </c>
      <c r="G19" s="1">
        <v>1</v>
      </c>
      <c r="H19" s="1">
        <v>0</v>
      </c>
      <c r="I19" s="1">
        <v>0</v>
      </c>
      <c r="J19" s="1" t="s">
        <v>261</v>
      </c>
      <c r="K19" s="1">
        <v>0</v>
      </c>
      <c r="L19" s="1">
        <v>0</v>
      </c>
      <c r="M19" s="1">
        <v>0</v>
      </c>
      <c r="N19" s="1">
        <v>0</v>
      </c>
      <c r="O19" s="1">
        <v>4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262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 t="s">
        <v>262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263</v>
      </c>
      <c r="B21" s="1">
        <v>2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 t="s">
        <v>263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264</v>
      </c>
      <c r="B22" s="1">
        <v>20</v>
      </c>
      <c r="C22" s="1">
        <v>0</v>
      </c>
      <c r="D22" s="1">
        <v>19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 t="s">
        <v>264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265</v>
      </c>
      <c r="B23" s="1">
        <v>27</v>
      </c>
      <c r="C23" s="1">
        <v>0</v>
      </c>
      <c r="D23" s="1">
        <v>27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265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266</v>
      </c>
      <c r="B24" s="1">
        <v>18</v>
      </c>
      <c r="C24" s="1">
        <v>0</v>
      </c>
      <c r="D24" s="1">
        <v>0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 t="s">
        <v>266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267</v>
      </c>
      <c r="B25" s="1">
        <v>7</v>
      </c>
      <c r="C25" s="1">
        <v>0</v>
      </c>
      <c r="D25" s="1">
        <v>0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 t="s">
        <v>267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268</v>
      </c>
      <c r="B26" s="1">
        <v>167</v>
      </c>
      <c r="C26" s="1">
        <v>0</v>
      </c>
      <c r="D26" s="1">
        <v>0</v>
      </c>
      <c r="E26" s="1">
        <v>166</v>
      </c>
      <c r="F26" s="1">
        <v>0</v>
      </c>
      <c r="G26" s="1">
        <v>0</v>
      </c>
      <c r="H26" s="1">
        <v>0</v>
      </c>
      <c r="I26" s="1">
        <v>0</v>
      </c>
      <c r="J26" s="1" t="s">
        <v>268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269</v>
      </c>
      <c r="B27" s="1">
        <v>6</v>
      </c>
      <c r="C27" s="1">
        <v>0</v>
      </c>
      <c r="D27" s="1">
        <v>0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" t="s">
        <v>269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270</v>
      </c>
      <c r="B28" s="1">
        <v>48</v>
      </c>
      <c r="C28" s="1">
        <v>0</v>
      </c>
      <c r="D28" s="1">
        <v>0</v>
      </c>
      <c r="E28" s="1">
        <v>47</v>
      </c>
      <c r="F28" s="1">
        <v>0</v>
      </c>
      <c r="G28" s="1">
        <v>0</v>
      </c>
      <c r="H28" s="1">
        <v>0</v>
      </c>
      <c r="I28" s="1">
        <v>0</v>
      </c>
      <c r="J28" s="1" t="s">
        <v>270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271</v>
      </c>
      <c r="B29" s="1">
        <v>3</v>
      </c>
      <c r="C29" s="1">
        <v>0</v>
      </c>
      <c r="D29" s="1">
        <v>0</v>
      </c>
      <c r="E29" s="1">
        <v>1</v>
      </c>
      <c r="F29" s="1">
        <v>2</v>
      </c>
      <c r="G29" s="1">
        <v>0</v>
      </c>
      <c r="H29" s="1">
        <v>0</v>
      </c>
      <c r="I29" s="1">
        <v>0</v>
      </c>
      <c r="J29" s="1" t="s">
        <v>271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272</v>
      </c>
      <c r="B30" s="1">
        <v>6</v>
      </c>
      <c r="C30" s="1">
        <v>0</v>
      </c>
      <c r="D30" s="1">
        <v>0</v>
      </c>
      <c r="E30" s="1">
        <v>0</v>
      </c>
      <c r="F30" s="1">
        <v>6</v>
      </c>
      <c r="G30" s="1">
        <v>0</v>
      </c>
      <c r="H30" s="1">
        <v>0</v>
      </c>
      <c r="I30" s="1">
        <v>0</v>
      </c>
      <c r="J30" s="1" t="s">
        <v>272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273</v>
      </c>
      <c r="B31" s="1">
        <v>12</v>
      </c>
      <c r="C31" s="1">
        <v>0</v>
      </c>
      <c r="D31" s="1">
        <v>0</v>
      </c>
      <c r="E31" s="1">
        <v>0</v>
      </c>
      <c r="F31" s="1">
        <v>12</v>
      </c>
      <c r="G31" s="1">
        <v>0</v>
      </c>
      <c r="H31" s="1">
        <v>0</v>
      </c>
      <c r="I31" s="1">
        <v>0</v>
      </c>
      <c r="J31" s="1" t="s">
        <v>273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5</v>
      </c>
      <c r="B32" s="1">
        <v>22</v>
      </c>
      <c r="C32" s="1">
        <v>0</v>
      </c>
      <c r="D32" s="1">
        <v>0</v>
      </c>
      <c r="E32" s="1">
        <v>0</v>
      </c>
      <c r="F32" s="1">
        <v>0</v>
      </c>
      <c r="G32" s="1">
        <v>21</v>
      </c>
      <c r="H32" s="1">
        <v>0</v>
      </c>
      <c r="I32" s="1">
        <v>0</v>
      </c>
      <c r="J32" s="1" t="s">
        <v>5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274</v>
      </c>
      <c r="B33" s="1">
        <v>1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274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275</v>
      </c>
      <c r="B34" s="1">
        <v>11</v>
      </c>
      <c r="C34" s="1">
        <v>0</v>
      </c>
      <c r="D34" s="1">
        <v>0</v>
      </c>
      <c r="E34" s="1">
        <v>0</v>
      </c>
      <c r="F34" s="1">
        <v>0</v>
      </c>
      <c r="G34" s="1">
        <v>10</v>
      </c>
      <c r="H34" s="1">
        <v>0</v>
      </c>
      <c r="I34" s="1">
        <v>0</v>
      </c>
      <c r="J34" s="1" t="s">
        <v>275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276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9</v>
      </c>
      <c r="H35" s="1">
        <v>0</v>
      </c>
      <c r="I35" s="1">
        <v>0</v>
      </c>
      <c r="J35" s="1" t="s">
        <v>276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277</v>
      </c>
      <c r="B36" s="1">
        <v>18</v>
      </c>
      <c r="C36" s="1">
        <v>0</v>
      </c>
      <c r="D36" s="1">
        <v>0</v>
      </c>
      <c r="E36" s="1">
        <v>0</v>
      </c>
      <c r="F36" s="1">
        <v>0</v>
      </c>
      <c r="G36" s="1">
        <v>15</v>
      </c>
      <c r="H36" s="1">
        <v>3</v>
      </c>
      <c r="I36" s="1">
        <v>0</v>
      </c>
      <c r="J36" s="1" t="s">
        <v>277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278</v>
      </c>
      <c r="B37" s="1">
        <v>6</v>
      </c>
      <c r="C37" s="1">
        <v>0</v>
      </c>
      <c r="D37" s="1">
        <v>0</v>
      </c>
      <c r="E37" s="1">
        <v>0</v>
      </c>
      <c r="F37" s="1">
        <v>0</v>
      </c>
      <c r="G37" s="1">
        <v>5</v>
      </c>
      <c r="H37" s="1">
        <v>1</v>
      </c>
      <c r="I37" s="1">
        <v>0</v>
      </c>
      <c r="J37" s="1" t="s">
        <v>278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6</v>
      </c>
      <c r="B38" s="1">
        <v>35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34</v>
      </c>
      <c r="I38" s="1">
        <v>0</v>
      </c>
      <c r="J38" s="1" t="s">
        <v>6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279</v>
      </c>
      <c r="B39" s="1">
        <v>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 t="s">
        <v>279</v>
      </c>
      <c r="K39" s="1">
        <v>0</v>
      </c>
      <c r="L39" s="1">
        <v>0</v>
      </c>
      <c r="M39" s="1">
        <v>0</v>
      </c>
      <c r="N39" s="1">
        <v>0</v>
      </c>
      <c r="O39" s="1">
        <v>2</v>
      </c>
      <c r="P39" s="1">
        <v>5</v>
      </c>
      <c r="Q39" s="1">
        <v>0</v>
      </c>
      <c r="R39" s="1">
        <v>0</v>
      </c>
      <c r="S39" s="1">
        <v>0</v>
      </c>
    </row>
    <row r="40" spans="1:19" x14ac:dyDescent="0.2">
      <c r="A40" s="1" t="s">
        <v>280</v>
      </c>
      <c r="B40" s="1">
        <v>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4</v>
      </c>
      <c r="I40" s="1">
        <v>0</v>
      </c>
      <c r="J40" s="1" t="s">
        <v>280</v>
      </c>
      <c r="K40" s="1">
        <v>0</v>
      </c>
      <c r="L40" s="1">
        <v>0</v>
      </c>
      <c r="M40" s="1">
        <v>0</v>
      </c>
      <c r="N40" s="1">
        <v>0</v>
      </c>
      <c r="O40" s="1">
        <v>2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281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5</v>
      </c>
      <c r="I41" s="1">
        <v>0</v>
      </c>
      <c r="J41" s="1" t="s">
        <v>281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282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 t="s">
        <v>282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283</v>
      </c>
      <c r="B43" s="1">
        <v>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0</v>
      </c>
      <c r="J43" s="1" t="s">
        <v>283</v>
      </c>
      <c r="K43" s="1">
        <v>0</v>
      </c>
      <c r="L43" s="1">
        <v>0</v>
      </c>
      <c r="M43" s="1">
        <v>0</v>
      </c>
      <c r="N43" s="1">
        <v>0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284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 t="s">
        <v>284</v>
      </c>
      <c r="K44" s="1">
        <v>0</v>
      </c>
      <c r="L44" s="1">
        <v>1</v>
      </c>
      <c r="M44" s="1">
        <v>0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7</v>
      </c>
      <c r="B45" s="1">
        <v>105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17</v>
      </c>
      <c r="J45" s="1" t="s">
        <v>7</v>
      </c>
      <c r="K45" s="1">
        <v>0</v>
      </c>
      <c r="L45" s="1">
        <v>0</v>
      </c>
      <c r="M45" s="1">
        <v>0</v>
      </c>
      <c r="N45" s="1">
        <v>0</v>
      </c>
      <c r="O45" s="1">
        <v>88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285</v>
      </c>
      <c r="B46" s="1">
        <v>107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</v>
      </c>
      <c r="J46" s="1" t="s">
        <v>285</v>
      </c>
      <c r="K46" s="1">
        <v>1</v>
      </c>
      <c r="L46" s="1">
        <v>0</v>
      </c>
      <c r="M46" s="1">
        <v>0</v>
      </c>
      <c r="N46" s="1">
        <v>0</v>
      </c>
      <c r="O46" s="1">
        <v>24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286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286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287</v>
      </c>
      <c r="B48" s="1">
        <v>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</v>
      </c>
      <c r="J48" s="1" t="s">
        <v>287</v>
      </c>
      <c r="K48" s="1">
        <v>0</v>
      </c>
      <c r="L48" s="1">
        <v>0</v>
      </c>
      <c r="M48" s="1">
        <v>0</v>
      </c>
      <c r="N48" s="1">
        <v>0</v>
      </c>
      <c r="O48" s="1">
        <v>8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288</v>
      </c>
      <c r="B49" s="1">
        <v>323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261</v>
      </c>
      <c r="J49" s="1" t="s">
        <v>288</v>
      </c>
      <c r="K49" s="1">
        <v>0</v>
      </c>
      <c r="L49" s="1">
        <v>1</v>
      </c>
      <c r="M49" s="1">
        <v>0</v>
      </c>
      <c r="N49" s="1">
        <v>1</v>
      </c>
      <c r="O49" s="1">
        <v>59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289</v>
      </c>
      <c r="B50" s="1">
        <v>25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21</v>
      </c>
      <c r="J50" s="1" t="s">
        <v>289</v>
      </c>
      <c r="K50" s="1">
        <v>0</v>
      </c>
      <c r="L50" s="1">
        <v>0</v>
      </c>
      <c r="M50" s="1">
        <v>0</v>
      </c>
      <c r="N50" s="1">
        <v>0</v>
      </c>
      <c r="O50" s="1">
        <v>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290</v>
      </c>
      <c r="B51" s="1">
        <v>426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326</v>
      </c>
      <c r="J51" s="1" t="s">
        <v>290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291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291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292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292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9</v>
      </c>
      <c r="B54" s="1">
        <v>73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 t="s">
        <v>9</v>
      </c>
      <c r="K54" s="1">
        <v>0</v>
      </c>
      <c r="L54" s="1">
        <v>53</v>
      </c>
      <c r="M54" s="1">
        <v>0</v>
      </c>
      <c r="N54" s="1">
        <v>2</v>
      </c>
      <c r="O54" s="1">
        <v>17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293</v>
      </c>
      <c r="B55" s="1">
        <v>73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 t="s">
        <v>293</v>
      </c>
      <c r="K55" s="1">
        <v>0</v>
      </c>
      <c r="L55" s="1">
        <v>1</v>
      </c>
      <c r="M55" s="1">
        <v>68</v>
      </c>
      <c r="N55" s="1">
        <v>0</v>
      </c>
      <c r="O55" s="1">
        <v>4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294</v>
      </c>
      <c r="B56" s="1">
        <v>109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 t="s">
        <v>294</v>
      </c>
      <c r="K56" s="1">
        <v>0</v>
      </c>
      <c r="L56" s="1">
        <v>0</v>
      </c>
      <c r="M56" s="1">
        <v>0</v>
      </c>
      <c r="N56" s="1">
        <v>107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295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295</v>
      </c>
      <c r="K57" s="1">
        <v>0</v>
      </c>
      <c r="L57" s="1">
        <v>1</v>
      </c>
      <c r="M57" s="1">
        <v>0</v>
      </c>
      <c r="N57" s="1">
        <v>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296</v>
      </c>
      <c r="B58" s="1">
        <v>37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296</v>
      </c>
      <c r="K58" s="1">
        <v>0</v>
      </c>
      <c r="L58" s="1">
        <v>1</v>
      </c>
      <c r="M58" s="1">
        <v>0</v>
      </c>
      <c r="N58" s="1">
        <v>32</v>
      </c>
      <c r="O58" s="1">
        <v>4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297</v>
      </c>
      <c r="B59" s="1">
        <v>25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 t="s">
        <v>297</v>
      </c>
      <c r="K59" s="1">
        <v>0</v>
      </c>
      <c r="L59" s="1">
        <v>25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298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 t="s">
        <v>298</v>
      </c>
      <c r="K60" s="1">
        <v>0</v>
      </c>
      <c r="L60" s="1">
        <v>2</v>
      </c>
      <c r="M60" s="1">
        <v>0</v>
      </c>
      <c r="N60" s="1">
        <v>0</v>
      </c>
      <c r="O60" s="1">
        <v>2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299</v>
      </c>
      <c r="B61" s="1">
        <v>31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299</v>
      </c>
      <c r="K61" s="1">
        <v>30</v>
      </c>
      <c r="L61" s="1">
        <v>0</v>
      </c>
      <c r="M61" s="1">
        <v>0</v>
      </c>
      <c r="N61" s="1">
        <v>0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300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 t="s">
        <v>300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28" t="s">
        <v>722</v>
      </c>
      <c r="B63" s="28"/>
      <c r="C63" s="28"/>
      <c r="D63" s="28"/>
      <c r="E63" s="28"/>
      <c r="F63" s="28"/>
      <c r="G63" s="28"/>
      <c r="H63" s="28"/>
      <c r="I63" s="28"/>
      <c r="J63" s="28" t="s">
        <v>722</v>
      </c>
      <c r="K63" s="28"/>
      <c r="L63" s="28"/>
      <c r="M63" s="28"/>
      <c r="N63" s="28"/>
      <c r="O63" s="28"/>
      <c r="P63" s="28"/>
      <c r="Q63" s="28"/>
      <c r="R63" s="28"/>
      <c r="S63" s="28"/>
    </row>
    <row r="65" spans="1:19" x14ac:dyDescent="0.2">
      <c r="A65" s="1" t="s">
        <v>245</v>
      </c>
      <c r="J65" s="1" t="s">
        <v>245</v>
      </c>
    </row>
    <row r="66" spans="1:19" x14ac:dyDescent="0.2">
      <c r="A66" s="2" t="s">
        <v>246</v>
      </c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3" t="s">
        <v>5</v>
      </c>
      <c r="H66" s="3" t="s">
        <v>6</v>
      </c>
      <c r="I66" s="3" t="s">
        <v>7</v>
      </c>
      <c r="J66" s="2" t="s">
        <v>246</v>
      </c>
      <c r="K66" s="3" t="s">
        <v>8</v>
      </c>
      <c r="L66" s="3" t="s">
        <v>9</v>
      </c>
      <c r="M66" s="3" t="s">
        <v>10</v>
      </c>
      <c r="N66" s="3" t="s">
        <v>11</v>
      </c>
      <c r="O66" s="3" t="s">
        <v>12</v>
      </c>
      <c r="P66" s="3" t="s">
        <v>13</v>
      </c>
      <c r="Q66" s="3" t="s">
        <v>14</v>
      </c>
      <c r="R66" s="3" t="s">
        <v>15</v>
      </c>
      <c r="S66" s="4" t="s">
        <v>16</v>
      </c>
    </row>
    <row r="67" spans="1:19" x14ac:dyDescent="0.2">
      <c r="A67" s="1" t="s">
        <v>301</v>
      </c>
      <c r="B67" s="1">
        <v>16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 t="s">
        <v>301</v>
      </c>
      <c r="K67" s="1">
        <v>14</v>
      </c>
      <c r="L67" s="1">
        <v>1</v>
      </c>
      <c r="M67" s="1">
        <v>0</v>
      </c>
      <c r="N67" s="1">
        <v>0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" t="s">
        <v>302</v>
      </c>
      <c r="B68" s="1">
        <v>15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 t="s">
        <v>302</v>
      </c>
      <c r="K68" s="1">
        <v>5</v>
      </c>
      <c r="L68" s="1">
        <v>0</v>
      </c>
      <c r="M68" s="1">
        <v>0</v>
      </c>
      <c r="N68" s="1">
        <v>0</v>
      </c>
      <c r="O68" s="1">
        <v>9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1" t="s">
        <v>303</v>
      </c>
      <c r="B69" s="1">
        <v>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 t="s">
        <v>303</v>
      </c>
      <c r="K69" s="1">
        <v>10</v>
      </c>
      <c r="L69" s="1">
        <v>0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304</v>
      </c>
      <c r="B70" s="1">
        <v>34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 t="s">
        <v>304</v>
      </c>
      <c r="K70" s="1">
        <v>27</v>
      </c>
      <c r="L70" s="1">
        <v>3</v>
      </c>
      <c r="M70" s="1">
        <v>0</v>
      </c>
      <c r="N70" s="1">
        <v>0</v>
      </c>
      <c r="O70" s="1">
        <v>3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305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 t="s">
        <v>305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306</v>
      </c>
      <c r="B72" s="1">
        <v>59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 t="s">
        <v>306</v>
      </c>
      <c r="K72" s="1">
        <v>0</v>
      </c>
      <c r="L72" s="1">
        <v>0</v>
      </c>
      <c r="M72" s="1">
        <v>0</v>
      </c>
      <c r="N72" s="1">
        <v>0</v>
      </c>
      <c r="O72" s="1">
        <v>2</v>
      </c>
      <c r="P72" s="1">
        <v>57</v>
      </c>
      <c r="Q72" s="1">
        <v>0</v>
      </c>
      <c r="R72" s="1">
        <v>0</v>
      </c>
      <c r="S72" s="1">
        <v>0</v>
      </c>
    </row>
    <row r="73" spans="1:19" x14ac:dyDescent="0.2">
      <c r="A73" s="1" t="s">
        <v>307</v>
      </c>
      <c r="B73" s="1">
        <v>51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 t="s">
        <v>307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51</v>
      </c>
      <c r="Q73" s="1">
        <v>0</v>
      </c>
      <c r="R73" s="1">
        <v>0</v>
      </c>
      <c r="S73" s="1">
        <v>0</v>
      </c>
    </row>
    <row r="74" spans="1:19" x14ac:dyDescent="0.2">
      <c r="A74" s="1" t="s">
        <v>308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 t="s">
        <v>308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1" t="s">
        <v>309</v>
      </c>
      <c r="B75" s="1">
        <v>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 t="s">
        <v>309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  <c r="P75" s="1">
        <v>15</v>
      </c>
      <c r="Q75" s="1">
        <v>0</v>
      </c>
      <c r="R75" s="1">
        <v>0</v>
      </c>
      <c r="S75" s="1">
        <v>0</v>
      </c>
    </row>
    <row r="76" spans="1:19" x14ac:dyDescent="0.2">
      <c r="A76" s="1" t="s">
        <v>310</v>
      </c>
      <c r="B76" s="1">
        <v>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 t="s">
        <v>310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5</v>
      </c>
      <c r="Q76" s="1">
        <v>0</v>
      </c>
      <c r="R76" s="1">
        <v>0</v>
      </c>
      <c r="S76" s="1">
        <v>0</v>
      </c>
    </row>
    <row r="77" spans="1:19" x14ac:dyDescent="0.2">
      <c r="A77" s="1" t="s">
        <v>14</v>
      </c>
      <c r="B77" s="1">
        <v>48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 t="s">
        <v>14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  <c r="P77" s="1">
        <v>0</v>
      </c>
      <c r="Q77" s="1">
        <v>46</v>
      </c>
      <c r="R77" s="1">
        <v>0</v>
      </c>
      <c r="S77" s="1">
        <v>0</v>
      </c>
    </row>
    <row r="78" spans="1:19" x14ac:dyDescent="0.2">
      <c r="A78" s="1" t="s">
        <v>15</v>
      </c>
      <c r="B78" s="1">
        <v>9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 t="s">
        <v>15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8</v>
      </c>
      <c r="S78" s="1">
        <v>0</v>
      </c>
    </row>
    <row r="79" spans="1:19" x14ac:dyDescent="0.2">
      <c r="A79" s="1" t="s">
        <v>311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 t="s">
        <v>311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312</v>
      </c>
      <c r="B80" s="1">
        <v>3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 t="s">
        <v>312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3</v>
      </c>
      <c r="S80" s="1">
        <v>0</v>
      </c>
    </row>
    <row r="81" spans="1:19" x14ac:dyDescent="0.2">
      <c r="A81" s="1" t="s">
        <v>313</v>
      </c>
      <c r="B81" s="1">
        <v>2</v>
      </c>
      <c r="C81" s="1">
        <v>2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 t="s">
        <v>313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">
      <c r="A82" s="1" t="s">
        <v>16</v>
      </c>
      <c r="B82" s="1">
        <v>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16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5</v>
      </c>
    </row>
    <row r="83" spans="1:19" x14ac:dyDescent="0.2">
      <c r="A83" s="28" t="s">
        <v>722</v>
      </c>
      <c r="B83" s="28"/>
      <c r="C83" s="28"/>
      <c r="D83" s="28"/>
      <c r="E83" s="28"/>
      <c r="F83" s="28"/>
      <c r="G83" s="28"/>
      <c r="H83" s="28"/>
      <c r="I83" s="28"/>
      <c r="J83" s="28" t="s">
        <v>722</v>
      </c>
      <c r="K83" s="28"/>
      <c r="L83" s="28"/>
      <c r="M83" s="28"/>
      <c r="N83" s="28"/>
      <c r="O83" s="28"/>
      <c r="P83" s="28"/>
      <c r="Q83" s="28"/>
      <c r="R83" s="28"/>
      <c r="S83" s="28"/>
    </row>
  </sheetData>
  <mergeCells count="4">
    <mergeCell ref="A63:I63"/>
    <mergeCell ref="J63:S63"/>
    <mergeCell ref="A83:I83"/>
    <mergeCell ref="J83:S83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7BEC-7E63-4B1F-B538-DC45D250E37C}">
  <dimension ref="A1:S51"/>
  <sheetViews>
    <sheetView view="pageBreakPreview" topLeftCell="B1" zoomScale="125" zoomScaleNormal="100" zoomScaleSheetLayoutView="125" workbookViewId="0">
      <selection activeCell="H7" sqref="H7"/>
    </sheetView>
  </sheetViews>
  <sheetFormatPr defaultRowHeight="10.199999999999999" x14ac:dyDescent="0.2"/>
  <cols>
    <col min="1" max="1" width="12.5546875" style="1" customWidth="1"/>
    <col min="2" max="9" width="8.88671875" style="1"/>
    <col min="10" max="10" width="12.5546875" style="1" customWidth="1"/>
    <col min="11" max="19" width="8.21875" style="1" customWidth="1"/>
    <col min="20" max="16384" width="8.88671875" style="1"/>
  </cols>
  <sheetData>
    <row r="1" spans="1:19" x14ac:dyDescent="0.2">
      <c r="A1" s="1" t="s">
        <v>33</v>
      </c>
      <c r="J1" s="1" t="s">
        <v>33</v>
      </c>
    </row>
    <row r="2" spans="1:19" x14ac:dyDescent="0.2">
      <c r="A2" s="2" t="s">
        <v>34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34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35</v>
      </c>
      <c r="B3" s="1">
        <v>18988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35</v>
      </c>
      <c r="K3" s="1">
        <v>272</v>
      </c>
      <c r="L3" s="1">
        <v>233</v>
      </c>
      <c r="M3" s="1">
        <v>221</v>
      </c>
      <c r="N3" s="1">
        <v>367</v>
      </c>
      <c r="O3" s="1">
        <v>13215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36</v>
      </c>
      <c r="B4" s="1">
        <v>3350</v>
      </c>
      <c r="C4" s="1">
        <v>37</v>
      </c>
      <c r="D4" s="1">
        <v>70</v>
      </c>
      <c r="E4" s="1">
        <v>109</v>
      </c>
      <c r="F4" s="1">
        <v>43</v>
      </c>
      <c r="G4" s="1">
        <v>60</v>
      </c>
      <c r="H4" s="1">
        <v>72</v>
      </c>
      <c r="I4" s="1">
        <v>330</v>
      </c>
      <c r="J4" s="1" t="s">
        <v>36</v>
      </c>
      <c r="K4" s="1">
        <v>50</v>
      </c>
      <c r="L4" s="1">
        <v>43</v>
      </c>
      <c r="M4" s="1">
        <v>46</v>
      </c>
      <c r="N4" s="1">
        <v>68</v>
      </c>
      <c r="O4" s="1">
        <v>2221</v>
      </c>
      <c r="P4" s="1">
        <v>135</v>
      </c>
      <c r="Q4" s="1">
        <v>46</v>
      </c>
      <c r="R4" s="1">
        <v>12</v>
      </c>
      <c r="S4" s="1">
        <v>8</v>
      </c>
    </row>
    <row r="5" spans="1:19" x14ac:dyDescent="0.2">
      <c r="A5" s="1" t="s">
        <v>37</v>
      </c>
      <c r="B5" s="5">
        <f>B3/B4</f>
        <v>5.6680597014925374</v>
      </c>
      <c r="C5" s="5">
        <f t="shared" ref="C5:S5" si="0">C3/C4</f>
        <v>3.7297297297297298</v>
      </c>
      <c r="D5" s="5">
        <f t="shared" si="0"/>
        <v>4.0857142857142854</v>
      </c>
      <c r="E5" s="5">
        <f t="shared" si="0"/>
        <v>5.8532110091743119</v>
      </c>
      <c r="F5" s="5">
        <f t="shared" si="0"/>
        <v>4.4883720930232558</v>
      </c>
      <c r="G5" s="5">
        <f t="shared" si="0"/>
        <v>3.9833333333333334</v>
      </c>
      <c r="H5" s="5">
        <f t="shared" si="0"/>
        <v>3.7083333333333335</v>
      </c>
      <c r="I5" s="5">
        <f t="shared" si="0"/>
        <v>6.375757575757576</v>
      </c>
      <c r="J5" s="1" t="s">
        <v>37</v>
      </c>
      <c r="K5" s="5">
        <f t="shared" si="0"/>
        <v>5.44</v>
      </c>
      <c r="L5" s="5">
        <f t="shared" si="0"/>
        <v>5.4186046511627906</v>
      </c>
      <c r="M5" s="5">
        <f t="shared" si="0"/>
        <v>4.8043478260869561</v>
      </c>
      <c r="N5" s="5">
        <f t="shared" si="0"/>
        <v>5.3970588235294121</v>
      </c>
      <c r="O5" s="5">
        <f t="shared" si="0"/>
        <v>5.9500225123818096</v>
      </c>
      <c r="P5" s="5">
        <f t="shared" si="0"/>
        <v>4.2296296296296294</v>
      </c>
      <c r="Q5" s="5">
        <f t="shared" si="0"/>
        <v>3.9565217391304346</v>
      </c>
      <c r="R5" s="5">
        <f t="shared" si="0"/>
        <v>3.25</v>
      </c>
      <c r="S5" s="5">
        <f t="shared" si="0"/>
        <v>2.875</v>
      </c>
    </row>
    <row r="6" spans="1:19" x14ac:dyDescent="0.2">
      <c r="A6" s="1" t="s">
        <v>38</v>
      </c>
      <c r="B6" s="1">
        <v>2116</v>
      </c>
      <c r="C6" s="1">
        <v>21</v>
      </c>
      <c r="D6" s="1">
        <v>48</v>
      </c>
      <c r="E6" s="1">
        <v>65</v>
      </c>
      <c r="F6" s="1">
        <v>32</v>
      </c>
      <c r="G6" s="1">
        <v>39</v>
      </c>
      <c r="H6" s="1">
        <v>40</v>
      </c>
      <c r="I6" s="1">
        <v>236</v>
      </c>
      <c r="J6" s="1" t="s">
        <v>38</v>
      </c>
      <c r="K6" s="1">
        <v>27</v>
      </c>
      <c r="L6" s="1">
        <v>27</v>
      </c>
      <c r="M6" s="1">
        <v>29</v>
      </c>
      <c r="N6" s="1">
        <v>42</v>
      </c>
      <c r="O6" s="1">
        <v>1414</v>
      </c>
      <c r="P6" s="1">
        <v>71</v>
      </c>
      <c r="Q6" s="1">
        <v>16</v>
      </c>
      <c r="R6" s="1">
        <v>6</v>
      </c>
      <c r="S6" s="1">
        <v>3</v>
      </c>
    </row>
    <row r="7" spans="1:19" x14ac:dyDescent="0.2">
      <c r="A7" s="1" t="s">
        <v>39</v>
      </c>
      <c r="B7" s="1">
        <v>4966</v>
      </c>
      <c r="C7" s="1">
        <v>35</v>
      </c>
      <c r="D7" s="1">
        <v>84</v>
      </c>
      <c r="E7" s="1">
        <v>104</v>
      </c>
      <c r="F7" s="1">
        <v>52</v>
      </c>
      <c r="G7" s="1">
        <v>69</v>
      </c>
      <c r="H7" s="1">
        <v>91</v>
      </c>
      <c r="I7" s="1">
        <v>501</v>
      </c>
      <c r="J7" s="1" t="s">
        <v>39</v>
      </c>
      <c r="K7" s="1">
        <v>64</v>
      </c>
      <c r="L7" s="1">
        <v>55</v>
      </c>
      <c r="M7" s="1">
        <v>76</v>
      </c>
      <c r="N7" s="1">
        <v>114</v>
      </c>
      <c r="O7" s="1">
        <v>3475</v>
      </c>
      <c r="P7" s="1">
        <v>186</v>
      </c>
      <c r="Q7" s="1">
        <v>40</v>
      </c>
      <c r="R7" s="1">
        <v>12</v>
      </c>
      <c r="S7" s="1">
        <v>8</v>
      </c>
    </row>
    <row r="8" spans="1:19" x14ac:dyDescent="0.2">
      <c r="A8" s="1" t="s">
        <v>40</v>
      </c>
      <c r="B8" s="1">
        <v>179</v>
      </c>
      <c r="C8" s="1">
        <v>5</v>
      </c>
      <c r="D8" s="1">
        <v>0</v>
      </c>
      <c r="E8" s="1">
        <v>9</v>
      </c>
      <c r="F8" s="1">
        <v>14</v>
      </c>
      <c r="G8" s="1">
        <v>5</v>
      </c>
      <c r="H8" s="1">
        <v>4</v>
      </c>
      <c r="I8" s="1">
        <v>35</v>
      </c>
      <c r="J8" s="1" t="s">
        <v>40</v>
      </c>
      <c r="K8" s="1">
        <v>2</v>
      </c>
      <c r="L8" s="1">
        <v>3</v>
      </c>
      <c r="M8" s="1">
        <v>0</v>
      </c>
      <c r="N8" s="1">
        <v>0</v>
      </c>
      <c r="O8" s="1">
        <v>92</v>
      </c>
      <c r="P8" s="1">
        <v>9</v>
      </c>
      <c r="Q8" s="1">
        <v>1</v>
      </c>
      <c r="R8" s="1">
        <v>0</v>
      </c>
      <c r="S8" s="1">
        <v>0</v>
      </c>
    </row>
    <row r="9" spans="1:19" x14ac:dyDescent="0.2">
      <c r="A9" s="1" t="s">
        <v>41</v>
      </c>
      <c r="B9" s="1">
        <v>312</v>
      </c>
      <c r="C9" s="1">
        <v>5</v>
      </c>
      <c r="D9" s="1">
        <v>3</v>
      </c>
      <c r="E9" s="1">
        <v>3</v>
      </c>
      <c r="F9" s="1">
        <v>2</v>
      </c>
      <c r="G9" s="1">
        <v>6</v>
      </c>
      <c r="H9" s="1">
        <v>3</v>
      </c>
      <c r="I9" s="1">
        <v>20</v>
      </c>
      <c r="J9" s="1" t="s">
        <v>41</v>
      </c>
      <c r="K9" s="1">
        <v>3</v>
      </c>
      <c r="L9" s="1">
        <v>4</v>
      </c>
      <c r="M9" s="1">
        <v>5</v>
      </c>
      <c r="N9" s="1">
        <v>5</v>
      </c>
      <c r="O9" s="1">
        <v>240</v>
      </c>
      <c r="P9" s="1">
        <v>7</v>
      </c>
      <c r="Q9" s="1">
        <v>6</v>
      </c>
      <c r="R9" s="1">
        <v>0</v>
      </c>
      <c r="S9" s="1">
        <v>0</v>
      </c>
    </row>
    <row r="10" spans="1:19" x14ac:dyDescent="0.2">
      <c r="A10" s="1" t="s">
        <v>42</v>
      </c>
      <c r="B10" s="1">
        <v>122</v>
      </c>
      <c r="C10" s="1">
        <v>2</v>
      </c>
      <c r="D10" s="1">
        <v>4</v>
      </c>
      <c r="E10" s="1">
        <v>3</v>
      </c>
      <c r="F10" s="1">
        <v>2</v>
      </c>
      <c r="G10" s="1">
        <v>4</v>
      </c>
      <c r="H10" s="1">
        <v>4</v>
      </c>
      <c r="I10" s="1">
        <v>6</v>
      </c>
      <c r="J10" s="1" t="s">
        <v>42</v>
      </c>
      <c r="K10" s="1">
        <v>1</v>
      </c>
      <c r="L10" s="1">
        <v>0</v>
      </c>
      <c r="M10" s="1">
        <v>3</v>
      </c>
      <c r="N10" s="1">
        <v>4</v>
      </c>
      <c r="O10" s="1">
        <v>84</v>
      </c>
      <c r="P10" s="1">
        <v>4</v>
      </c>
      <c r="Q10" s="1">
        <v>0</v>
      </c>
      <c r="R10" s="1">
        <v>1</v>
      </c>
      <c r="S10" s="1">
        <v>0</v>
      </c>
    </row>
    <row r="11" spans="1:19" x14ac:dyDescent="0.2">
      <c r="A11" s="1" t="s">
        <v>43</v>
      </c>
      <c r="B11" s="1">
        <v>1926</v>
      </c>
      <c r="C11" s="1">
        <v>20</v>
      </c>
      <c r="D11" s="1">
        <v>54</v>
      </c>
      <c r="E11" s="1">
        <v>73</v>
      </c>
      <c r="F11" s="1">
        <v>30</v>
      </c>
      <c r="G11" s="1">
        <v>30</v>
      </c>
      <c r="H11" s="1">
        <v>31</v>
      </c>
      <c r="I11" s="1">
        <v>182</v>
      </c>
      <c r="J11" s="1" t="s">
        <v>43</v>
      </c>
      <c r="K11" s="1">
        <v>54</v>
      </c>
      <c r="L11" s="1">
        <v>31</v>
      </c>
      <c r="M11" s="1">
        <v>14</v>
      </c>
      <c r="N11" s="1">
        <v>42</v>
      </c>
      <c r="O11" s="1">
        <v>1216</v>
      </c>
      <c r="P11" s="1">
        <v>99</v>
      </c>
      <c r="Q11" s="1">
        <v>44</v>
      </c>
      <c r="R11" s="1">
        <v>3</v>
      </c>
      <c r="S11" s="1">
        <v>3</v>
      </c>
    </row>
    <row r="12" spans="1:19" x14ac:dyDescent="0.2">
      <c r="A12" s="1" t="s">
        <v>44</v>
      </c>
      <c r="B12" s="1">
        <v>1547</v>
      </c>
      <c r="C12" s="1">
        <v>12</v>
      </c>
      <c r="D12" s="1">
        <v>17</v>
      </c>
      <c r="E12" s="1">
        <v>88</v>
      </c>
      <c r="F12" s="1">
        <v>8</v>
      </c>
      <c r="G12" s="1">
        <v>11</v>
      </c>
      <c r="H12" s="1">
        <v>15</v>
      </c>
      <c r="I12" s="1">
        <v>123</v>
      </c>
      <c r="J12" s="1" t="s">
        <v>44</v>
      </c>
      <c r="K12" s="1">
        <v>33</v>
      </c>
      <c r="L12" s="1">
        <v>45</v>
      </c>
      <c r="M12" s="1">
        <v>29</v>
      </c>
      <c r="N12" s="1">
        <v>30</v>
      </c>
      <c r="O12" s="1">
        <v>1067</v>
      </c>
      <c r="P12" s="1">
        <v>43</v>
      </c>
      <c r="Q12" s="1">
        <v>20</v>
      </c>
      <c r="R12" s="1">
        <v>5</v>
      </c>
      <c r="S12" s="1">
        <v>1</v>
      </c>
    </row>
    <row r="13" spans="1:19" x14ac:dyDescent="0.2">
      <c r="A13" s="1" t="s">
        <v>45</v>
      </c>
      <c r="B13" s="1">
        <v>454</v>
      </c>
      <c r="C13" s="1">
        <v>0</v>
      </c>
      <c r="D13" s="1">
        <v>0</v>
      </c>
      <c r="E13" s="1">
        <v>11</v>
      </c>
      <c r="F13" s="1">
        <v>1</v>
      </c>
      <c r="G13" s="1">
        <v>0</v>
      </c>
      <c r="H13" s="1">
        <v>0</v>
      </c>
      <c r="I13" s="1">
        <v>21</v>
      </c>
      <c r="J13" s="1" t="s">
        <v>45</v>
      </c>
      <c r="K13" s="1">
        <v>3</v>
      </c>
      <c r="L13" s="1">
        <v>0</v>
      </c>
      <c r="M13" s="1">
        <v>0</v>
      </c>
      <c r="N13" s="1">
        <v>0</v>
      </c>
      <c r="O13" s="1">
        <v>418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46</v>
      </c>
      <c r="B14" s="1">
        <v>390</v>
      </c>
      <c r="C14" s="1">
        <v>1</v>
      </c>
      <c r="D14" s="1">
        <v>0</v>
      </c>
      <c r="E14" s="1">
        <v>8</v>
      </c>
      <c r="F14" s="1">
        <v>5</v>
      </c>
      <c r="G14" s="1">
        <v>11</v>
      </c>
      <c r="H14" s="1">
        <v>3</v>
      </c>
      <c r="I14" s="1">
        <v>35</v>
      </c>
      <c r="J14" s="1" t="s">
        <v>46</v>
      </c>
      <c r="K14" s="1">
        <v>4</v>
      </c>
      <c r="L14" s="1">
        <v>2</v>
      </c>
      <c r="M14" s="1">
        <v>8</v>
      </c>
      <c r="N14" s="1">
        <v>4</v>
      </c>
      <c r="O14" s="1">
        <v>289</v>
      </c>
      <c r="P14" s="1">
        <v>11</v>
      </c>
      <c r="Q14" s="1">
        <v>9</v>
      </c>
      <c r="R14" s="1">
        <v>0</v>
      </c>
      <c r="S14" s="1">
        <v>0</v>
      </c>
    </row>
    <row r="15" spans="1:19" x14ac:dyDescent="0.2">
      <c r="A15" s="1" t="s">
        <v>47</v>
      </c>
      <c r="B15" s="1">
        <v>15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 t="s">
        <v>47</v>
      </c>
      <c r="K15" s="1">
        <v>0</v>
      </c>
      <c r="L15" s="1">
        <v>0</v>
      </c>
      <c r="M15" s="1">
        <v>0</v>
      </c>
      <c r="N15" s="1">
        <v>0</v>
      </c>
      <c r="O15" s="1">
        <v>15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48</v>
      </c>
      <c r="B16" s="1">
        <v>143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0</v>
      </c>
      <c r="I16" s="1">
        <v>9</v>
      </c>
      <c r="J16" s="1" t="s">
        <v>48</v>
      </c>
      <c r="K16" s="1">
        <v>1</v>
      </c>
      <c r="L16" s="1">
        <v>0</v>
      </c>
      <c r="M16" s="1">
        <v>0</v>
      </c>
      <c r="N16" s="1">
        <v>1</v>
      </c>
      <c r="O16" s="1">
        <v>125</v>
      </c>
      <c r="P16" s="1">
        <v>3</v>
      </c>
      <c r="Q16" s="1">
        <v>0</v>
      </c>
      <c r="R16" s="1">
        <v>0</v>
      </c>
      <c r="S16" s="1">
        <v>0</v>
      </c>
    </row>
    <row r="17" spans="1:19" x14ac:dyDescent="0.2">
      <c r="A17" s="1" t="s">
        <v>49</v>
      </c>
      <c r="B17" s="1">
        <v>64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 t="s">
        <v>49</v>
      </c>
      <c r="K17" s="1">
        <v>0</v>
      </c>
      <c r="L17" s="1">
        <v>0</v>
      </c>
      <c r="M17" s="1">
        <v>0</v>
      </c>
      <c r="N17" s="1">
        <v>0</v>
      </c>
      <c r="O17" s="1">
        <v>64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50</v>
      </c>
      <c r="B18" s="1">
        <v>3404</v>
      </c>
      <c r="C18" s="1">
        <v>0</v>
      </c>
      <c r="D18" s="1">
        <v>6</v>
      </c>
      <c r="E18" s="1">
        <v>165</v>
      </c>
      <c r="F18" s="1">
        <v>4</v>
      </c>
      <c r="G18" s="1">
        <v>0</v>
      </c>
      <c r="H18" s="1">
        <v>4</v>
      </c>
      <c r="I18" s="1">
        <v>606</v>
      </c>
      <c r="J18" s="1" t="s">
        <v>50</v>
      </c>
      <c r="K18" s="1">
        <v>30</v>
      </c>
      <c r="L18" s="1">
        <v>23</v>
      </c>
      <c r="M18" s="1">
        <v>11</v>
      </c>
      <c r="N18" s="1">
        <v>57</v>
      </c>
      <c r="O18" s="1">
        <v>2495</v>
      </c>
      <c r="P18" s="1">
        <v>3</v>
      </c>
      <c r="Q18" s="1">
        <v>0</v>
      </c>
      <c r="R18" s="1">
        <v>0</v>
      </c>
      <c r="S18" s="1">
        <v>0</v>
      </c>
    </row>
    <row r="20" spans="1:19" x14ac:dyDescent="0.2">
      <c r="A20" s="1" t="s">
        <v>51</v>
      </c>
      <c r="B20" s="1">
        <v>10335</v>
      </c>
      <c r="C20" s="1">
        <v>76</v>
      </c>
      <c r="D20" s="1">
        <v>141</v>
      </c>
      <c r="E20" s="1">
        <v>371</v>
      </c>
      <c r="F20" s="1">
        <v>105</v>
      </c>
      <c r="G20" s="1">
        <v>121</v>
      </c>
      <c r="H20" s="1">
        <v>136</v>
      </c>
      <c r="I20" s="1">
        <v>1303</v>
      </c>
      <c r="J20" s="1" t="s">
        <v>51</v>
      </c>
      <c r="K20" s="1">
        <v>142</v>
      </c>
      <c r="L20" s="1">
        <v>137</v>
      </c>
      <c r="M20" s="1">
        <v>128</v>
      </c>
      <c r="N20" s="1">
        <v>228</v>
      </c>
      <c r="O20" s="1">
        <v>7032</v>
      </c>
      <c r="P20" s="1">
        <v>288</v>
      </c>
      <c r="Q20" s="1">
        <v>98</v>
      </c>
      <c r="R20" s="1">
        <v>18</v>
      </c>
      <c r="S20" s="1">
        <v>11</v>
      </c>
    </row>
    <row r="21" spans="1:19" x14ac:dyDescent="0.2">
      <c r="A21" s="1" t="s">
        <v>36</v>
      </c>
      <c r="B21" s="1">
        <v>2478</v>
      </c>
      <c r="C21" s="1">
        <v>27</v>
      </c>
      <c r="D21" s="1">
        <v>57</v>
      </c>
      <c r="E21" s="1">
        <v>82</v>
      </c>
      <c r="F21" s="1">
        <v>33</v>
      </c>
      <c r="G21" s="1">
        <v>46</v>
      </c>
      <c r="H21" s="1">
        <v>50</v>
      </c>
      <c r="I21" s="1">
        <v>263</v>
      </c>
      <c r="J21" s="1" t="s">
        <v>36</v>
      </c>
      <c r="K21" s="1">
        <v>36</v>
      </c>
      <c r="L21" s="1">
        <v>35</v>
      </c>
      <c r="M21" s="1">
        <v>38</v>
      </c>
      <c r="N21" s="1">
        <v>59</v>
      </c>
      <c r="O21" s="1">
        <v>1628</v>
      </c>
      <c r="P21" s="1">
        <v>86</v>
      </c>
      <c r="Q21" s="1">
        <v>26</v>
      </c>
      <c r="R21" s="1">
        <v>8</v>
      </c>
      <c r="S21" s="1">
        <v>4</v>
      </c>
    </row>
    <row r="22" spans="1:19" x14ac:dyDescent="0.2">
      <c r="A22" s="1" t="s">
        <v>38</v>
      </c>
      <c r="B22" s="1">
        <v>132</v>
      </c>
      <c r="C22" s="1">
        <v>1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4</v>
      </c>
      <c r="J22" s="1" t="s">
        <v>38</v>
      </c>
      <c r="K22" s="1">
        <v>1</v>
      </c>
      <c r="L22" s="1">
        <v>1</v>
      </c>
      <c r="M22" s="1">
        <v>1</v>
      </c>
      <c r="N22" s="1">
        <v>0</v>
      </c>
      <c r="O22" s="1">
        <v>110</v>
      </c>
      <c r="P22" s="1">
        <v>10</v>
      </c>
      <c r="Q22" s="1">
        <v>1</v>
      </c>
      <c r="R22" s="1">
        <v>2</v>
      </c>
      <c r="S22" s="1">
        <v>0</v>
      </c>
    </row>
    <row r="23" spans="1:19" x14ac:dyDescent="0.2">
      <c r="A23" s="1" t="s">
        <v>39</v>
      </c>
      <c r="B23" s="1">
        <v>2590</v>
      </c>
      <c r="C23" s="1">
        <v>22</v>
      </c>
      <c r="D23" s="1">
        <v>44</v>
      </c>
      <c r="E23" s="1">
        <v>61</v>
      </c>
      <c r="F23" s="1">
        <v>31</v>
      </c>
      <c r="G23" s="1">
        <v>38</v>
      </c>
      <c r="H23" s="1">
        <v>55</v>
      </c>
      <c r="I23" s="1">
        <v>274</v>
      </c>
      <c r="J23" s="1" t="s">
        <v>39</v>
      </c>
      <c r="K23" s="1">
        <v>32</v>
      </c>
      <c r="L23" s="1">
        <v>25</v>
      </c>
      <c r="M23" s="1">
        <v>41</v>
      </c>
      <c r="N23" s="1">
        <v>70</v>
      </c>
      <c r="O23" s="1">
        <v>1771</v>
      </c>
      <c r="P23" s="1">
        <v>96</v>
      </c>
      <c r="Q23" s="1">
        <v>21</v>
      </c>
      <c r="R23" s="1">
        <v>4</v>
      </c>
      <c r="S23" s="1">
        <v>5</v>
      </c>
    </row>
    <row r="24" spans="1:19" x14ac:dyDescent="0.2">
      <c r="A24" s="1" t="s">
        <v>40</v>
      </c>
      <c r="B24" s="1">
        <v>96</v>
      </c>
      <c r="C24" s="1">
        <v>2</v>
      </c>
      <c r="D24" s="1">
        <v>0</v>
      </c>
      <c r="E24" s="1">
        <v>6</v>
      </c>
      <c r="F24" s="1">
        <v>8</v>
      </c>
      <c r="G24" s="1">
        <v>4</v>
      </c>
      <c r="H24" s="1">
        <v>3</v>
      </c>
      <c r="I24" s="1">
        <v>17</v>
      </c>
      <c r="J24" s="1" t="s">
        <v>40</v>
      </c>
      <c r="K24" s="1">
        <v>1</v>
      </c>
      <c r="L24" s="1">
        <v>1</v>
      </c>
      <c r="M24" s="1">
        <v>0</v>
      </c>
      <c r="N24" s="1">
        <v>0</v>
      </c>
      <c r="O24" s="1">
        <v>47</v>
      </c>
      <c r="P24" s="1">
        <v>7</v>
      </c>
      <c r="Q24" s="1">
        <v>0</v>
      </c>
      <c r="R24" s="1">
        <v>0</v>
      </c>
      <c r="S24" s="1">
        <v>0</v>
      </c>
    </row>
    <row r="25" spans="1:19" x14ac:dyDescent="0.2">
      <c r="A25" s="1" t="s">
        <v>41</v>
      </c>
      <c r="B25" s="1">
        <v>184</v>
      </c>
      <c r="C25" s="1">
        <v>4</v>
      </c>
      <c r="D25" s="1">
        <v>1</v>
      </c>
      <c r="E25" s="1">
        <v>2</v>
      </c>
      <c r="F25" s="1">
        <v>2</v>
      </c>
      <c r="G25" s="1">
        <v>2</v>
      </c>
      <c r="H25" s="1">
        <v>2</v>
      </c>
      <c r="I25" s="1">
        <v>11</v>
      </c>
      <c r="J25" s="1" t="s">
        <v>41</v>
      </c>
      <c r="K25" s="1">
        <v>1</v>
      </c>
      <c r="L25" s="1">
        <v>3</v>
      </c>
      <c r="M25" s="1">
        <v>4</v>
      </c>
      <c r="N25" s="1">
        <v>3</v>
      </c>
      <c r="O25" s="1">
        <v>137</v>
      </c>
      <c r="P25" s="1">
        <v>6</v>
      </c>
      <c r="Q25" s="1">
        <v>6</v>
      </c>
      <c r="R25" s="1">
        <v>0</v>
      </c>
      <c r="S25" s="1">
        <v>0</v>
      </c>
    </row>
    <row r="26" spans="1:19" x14ac:dyDescent="0.2">
      <c r="A26" s="1" t="s">
        <v>42</v>
      </c>
      <c r="B26" s="1">
        <v>23</v>
      </c>
      <c r="C26" s="1">
        <v>1</v>
      </c>
      <c r="D26" s="1">
        <v>0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 t="s">
        <v>42</v>
      </c>
      <c r="K26" s="1">
        <v>0</v>
      </c>
      <c r="L26" s="1">
        <v>0</v>
      </c>
      <c r="M26" s="1">
        <v>0</v>
      </c>
      <c r="N26" s="1">
        <v>0</v>
      </c>
      <c r="O26" s="1">
        <v>18</v>
      </c>
      <c r="P26" s="1">
        <v>2</v>
      </c>
      <c r="Q26" s="1">
        <v>0</v>
      </c>
      <c r="R26" s="1">
        <v>0</v>
      </c>
      <c r="S26" s="1">
        <v>0</v>
      </c>
    </row>
    <row r="27" spans="1:19" x14ac:dyDescent="0.2">
      <c r="A27" s="1" t="s">
        <v>43</v>
      </c>
      <c r="B27" s="1">
        <v>1026</v>
      </c>
      <c r="C27" s="1">
        <v>11</v>
      </c>
      <c r="D27" s="1">
        <v>26</v>
      </c>
      <c r="E27" s="1">
        <v>44</v>
      </c>
      <c r="F27" s="1">
        <v>17</v>
      </c>
      <c r="G27" s="1">
        <v>13</v>
      </c>
      <c r="H27" s="1">
        <v>13</v>
      </c>
      <c r="I27" s="1">
        <v>93</v>
      </c>
      <c r="J27" s="1" t="s">
        <v>43</v>
      </c>
      <c r="K27" s="1">
        <v>33</v>
      </c>
      <c r="L27" s="1">
        <v>19</v>
      </c>
      <c r="M27" s="1">
        <v>6</v>
      </c>
      <c r="N27" s="1">
        <v>20</v>
      </c>
      <c r="O27" s="1">
        <v>655</v>
      </c>
      <c r="P27" s="1">
        <v>47</v>
      </c>
      <c r="Q27" s="1">
        <v>24</v>
      </c>
      <c r="R27" s="1">
        <v>3</v>
      </c>
      <c r="S27" s="1">
        <v>2</v>
      </c>
    </row>
    <row r="28" spans="1:19" x14ac:dyDescent="0.2">
      <c r="A28" s="1" t="s">
        <v>44</v>
      </c>
      <c r="B28" s="1">
        <v>795</v>
      </c>
      <c r="C28" s="1">
        <v>7</v>
      </c>
      <c r="D28" s="1">
        <v>10</v>
      </c>
      <c r="E28" s="1">
        <v>8</v>
      </c>
      <c r="F28" s="1">
        <v>5</v>
      </c>
      <c r="G28" s="1">
        <v>8</v>
      </c>
      <c r="H28" s="1">
        <v>7</v>
      </c>
      <c r="I28" s="1">
        <v>65</v>
      </c>
      <c r="J28" s="1" t="s">
        <v>44</v>
      </c>
      <c r="K28" s="1">
        <v>13</v>
      </c>
      <c r="L28" s="1">
        <v>32</v>
      </c>
      <c r="M28" s="1">
        <v>23</v>
      </c>
      <c r="N28" s="1">
        <v>18</v>
      </c>
      <c r="O28" s="1">
        <v>564</v>
      </c>
      <c r="P28" s="1">
        <v>22</v>
      </c>
      <c r="Q28" s="1">
        <v>12</v>
      </c>
      <c r="R28" s="1">
        <v>1</v>
      </c>
      <c r="S28" s="1">
        <v>0</v>
      </c>
    </row>
    <row r="29" spans="1:19" x14ac:dyDescent="0.2">
      <c r="A29" s="1" t="s">
        <v>45</v>
      </c>
      <c r="B29" s="1">
        <v>278</v>
      </c>
      <c r="C29" s="1">
        <v>0</v>
      </c>
      <c r="D29" s="1">
        <v>0</v>
      </c>
      <c r="E29" s="1">
        <v>5</v>
      </c>
      <c r="F29" s="1">
        <v>1</v>
      </c>
      <c r="G29" s="1">
        <v>0</v>
      </c>
      <c r="H29" s="1">
        <v>0</v>
      </c>
      <c r="I29" s="1">
        <v>13</v>
      </c>
      <c r="J29" s="1" t="s">
        <v>45</v>
      </c>
      <c r="K29" s="1">
        <v>2</v>
      </c>
      <c r="L29" s="1">
        <v>0</v>
      </c>
      <c r="M29" s="1">
        <v>0</v>
      </c>
      <c r="N29" s="1">
        <v>0</v>
      </c>
      <c r="O29" s="1">
        <v>257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46</v>
      </c>
      <c r="B30" s="1">
        <v>138</v>
      </c>
      <c r="C30" s="1">
        <v>1</v>
      </c>
      <c r="D30" s="1">
        <v>0</v>
      </c>
      <c r="E30" s="1">
        <v>5</v>
      </c>
      <c r="F30" s="1">
        <v>5</v>
      </c>
      <c r="G30" s="1">
        <v>7</v>
      </c>
      <c r="H30" s="1">
        <v>3</v>
      </c>
      <c r="I30" s="1">
        <v>15</v>
      </c>
      <c r="J30" s="1" t="s">
        <v>46</v>
      </c>
      <c r="K30" s="1">
        <v>4</v>
      </c>
      <c r="L30" s="1">
        <v>1</v>
      </c>
      <c r="M30" s="1">
        <v>5</v>
      </c>
      <c r="N30" s="1">
        <v>2</v>
      </c>
      <c r="O30" s="1">
        <v>75</v>
      </c>
      <c r="P30" s="1">
        <v>7</v>
      </c>
      <c r="Q30" s="1">
        <v>8</v>
      </c>
      <c r="R30" s="1">
        <v>0</v>
      </c>
      <c r="S30" s="1">
        <v>0</v>
      </c>
    </row>
    <row r="31" spans="1:19" x14ac:dyDescent="0.2">
      <c r="A31" s="1" t="s">
        <v>47</v>
      </c>
      <c r="B31" s="1">
        <v>10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47</v>
      </c>
      <c r="K31" s="1">
        <v>0</v>
      </c>
      <c r="L31" s="1">
        <v>0</v>
      </c>
      <c r="M31" s="1">
        <v>0</v>
      </c>
      <c r="N31" s="1">
        <v>0</v>
      </c>
      <c r="O31" s="1">
        <v>10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48</v>
      </c>
      <c r="B32" s="1">
        <v>82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7</v>
      </c>
      <c r="J32" s="1" t="s">
        <v>48</v>
      </c>
      <c r="K32" s="1">
        <v>0</v>
      </c>
      <c r="L32" s="1">
        <v>0</v>
      </c>
      <c r="M32" s="1">
        <v>0</v>
      </c>
      <c r="N32" s="1">
        <v>1</v>
      </c>
      <c r="O32" s="1">
        <v>70</v>
      </c>
      <c r="P32" s="1">
        <v>3</v>
      </c>
      <c r="Q32" s="1">
        <v>0</v>
      </c>
      <c r="R32" s="1">
        <v>0</v>
      </c>
      <c r="S32" s="1">
        <v>0</v>
      </c>
    </row>
    <row r="33" spans="1:19" x14ac:dyDescent="0.2">
      <c r="A33" s="1" t="s">
        <v>49</v>
      </c>
      <c r="B33" s="1">
        <v>60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 t="s">
        <v>49</v>
      </c>
      <c r="K33" s="1">
        <v>0</v>
      </c>
      <c r="L33" s="1">
        <v>0</v>
      </c>
      <c r="M33" s="1">
        <v>0</v>
      </c>
      <c r="N33" s="1">
        <v>0</v>
      </c>
      <c r="O33" s="1">
        <v>60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50</v>
      </c>
      <c r="B34" s="1">
        <v>2443</v>
      </c>
      <c r="C34" s="1">
        <v>0</v>
      </c>
      <c r="D34" s="1">
        <v>3</v>
      </c>
      <c r="E34" s="1">
        <v>157</v>
      </c>
      <c r="F34" s="1">
        <v>3</v>
      </c>
      <c r="G34" s="1">
        <v>0</v>
      </c>
      <c r="H34" s="1">
        <v>3</v>
      </c>
      <c r="I34" s="1">
        <v>541</v>
      </c>
      <c r="J34" s="1" t="s">
        <v>50</v>
      </c>
      <c r="K34" s="1">
        <v>19</v>
      </c>
      <c r="L34" s="1">
        <v>20</v>
      </c>
      <c r="M34" s="1">
        <v>10</v>
      </c>
      <c r="N34" s="1">
        <v>55</v>
      </c>
      <c r="O34" s="1">
        <v>1630</v>
      </c>
      <c r="P34" s="1">
        <v>2</v>
      </c>
      <c r="Q34" s="1">
        <v>0</v>
      </c>
      <c r="R34" s="1">
        <v>0</v>
      </c>
      <c r="S34" s="1">
        <v>0</v>
      </c>
    </row>
    <row r="36" spans="1:19" x14ac:dyDescent="0.2">
      <c r="A36" s="1" t="s">
        <v>52</v>
      </c>
      <c r="B36" s="1">
        <v>8653</v>
      </c>
      <c r="C36" s="1">
        <v>62</v>
      </c>
      <c r="D36" s="1">
        <v>145</v>
      </c>
      <c r="E36" s="1">
        <v>267</v>
      </c>
      <c r="F36" s="1">
        <v>88</v>
      </c>
      <c r="G36" s="1">
        <v>118</v>
      </c>
      <c r="H36" s="1">
        <v>131</v>
      </c>
      <c r="I36" s="1">
        <v>801</v>
      </c>
      <c r="J36" s="1" t="s">
        <v>52</v>
      </c>
      <c r="K36" s="1">
        <v>130</v>
      </c>
      <c r="L36" s="1">
        <v>96</v>
      </c>
      <c r="M36" s="1">
        <v>93</v>
      </c>
      <c r="N36" s="1">
        <v>139</v>
      </c>
      <c r="O36" s="1">
        <v>6183</v>
      </c>
      <c r="P36" s="1">
        <v>283</v>
      </c>
      <c r="Q36" s="1">
        <v>84</v>
      </c>
      <c r="R36" s="1">
        <v>21</v>
      </c>
      <c r="S36" s="1">
        <v>12</v>
      </c>
    </row>
    <row r="37" spans="1:19" x14ac:dyDescent="0.2">
      <c r="A37" s="1" t="s">
        <v>36</v>
      </c>
      <c r="B37" s="1">
        <v>872</v>
      </c>
      <c r="C37" s="1">
        <v>10</v>
      </c>
      <c r="D37" s="1">
        <v>13</v>
      </c>
      <c r="E37" s="1">
        <v>27</v>
      </c>
      <c r="F37" s="1">
        <v>10</v>
      </c>
      <c r="G37" s="1">
        <v>14</v>
      </c>
      <c r="H37" s="1">
        <v>22</v>
      </c>
      <c r="I37" s="1">
        <v>67</v>
      </c>
      <c r="J37" s="1" t="s">
        <v>36</v>
      </c>
      <c r="K37" s="1">
        <v>14</v>
      </c>
      <c r="L37" s="1">
        <v>8</v>
      </c>
      <c r="M37" s="1">
        <v>8</v>
      </c>
      <c r="N37" s="1">
        <v>9</v>
      </c>
      <c r="O37" s="1">
        <v>593</v>
      </c>
      <c r="P37" s="1">
        <v>49</v>
      </c>
      <c r="Q37" s="1">
        <v>20</v>
      </c>
      <c r="R37" s="1">
        <v>4</v>
      </c>
      <c r="S37" s="1">
        <v>4</v>
      </c>
    </row>
    <row r="38" spans="1:19" x14ac:dyDescent="0.2">
      <c r="A38" s="1" t="s">
        <v>38</v>
      </c>
      <c r="B38" s="1">
        <v>1984</v>
      </c>
      <c r="C38" s="1">
        <v>20</v>
      </c>
      <c r="D38" s="1">
        <v>48</v>
      </c>
      <c r="E38" s="1">
        <v>65</v>
      </c>
      <c r="F38" s="1">
        <v>32</v>
      </c>
      <c r="G38" s="1">
        <v>38</v>
      </c>
      <c r="H38" s="1">
        <v>40</v>
      </c>
      <c r="I38" s="1">
        <v>232</v>
      </c>
      <c r="J38" s="1" t="s">
        <v>38</v>
      </c>
      <c r="K38" s="1">
        <v>26</v>
      </c>
      <c r="L38" s="1">
        <v>26</v>
      </c>
      <c r="M38" s="1">
        <v>28</v>
      </c>
      <c r="N38" s="1">
        <v>42</v>
      </c>
      <c r="O38" s="1">
        <v>1304</v>
      </c>
      <c r="P38" s="1">
        <v>61</v>
      </c>
      <c r="Q38" s="1">
        <v>15</v>
      </c>
      <c r="R38" s="1">
        <v>4</v>
      </c>
      <c r="S38" s="1">
        <v>3</v>
      </c>
    </row>
    <row r="39" spans="1:19" x14ac:dyDescent="0.2">
      <c r="A39" s="1" t="s">
        <v>39</v>
      </c>
      <c r="B39" s="1">
        <v>2376</v>
      </c>
      <c r="C39" s="1">
        <v>13</v>
      </c>
      <c r="D39" s="1">
        <v>40</v>
      </c>
      <c r="E39" s="1">
        <v>43</v>
      </c>
      <c r="F39" s="1">
        <v>21</v>
      </c>
      <c r="G39" s="1">
        <v>31</v>
      </c>
      <c r="H39" s="1">
        <v>36</v>
      </c>
      <c r="I39" s="1">
        <v>227</v>
      </c>
      <c r="J39" s="1" t="s">
        <v>39</v>
      </c>
      <c r="K39" s="1">
        <v>32</v>
      </c>
      <c r="L39" s="1">
        <v>30</v>
      </c>
      <c r="M39" s="1">
        <v>35</v>
      </c>
      <c r="N39" s="1">
        <v>44</v>
      </c>
      <c r="O39" s="1">
        <v>1704</v>
      </c>
      <c r="P39" s="1">
        <v>90</v>
      </c>
      <c r="Q39" s="1">
        <v>19</v>
      </c>
      <c r="R39" s="1">
        <v>8</v>
      </c>
      <c r="S39" s="1">
        <v>3</v>
      </c>
    </row>
    <row r="40" spans="1:19" x14ac:dyDescent="0.2">
      <c r="A40" s="1" t="s">
        <v>40</v>
      </c>
      <c r="B40" s="1">
        <v>83</v>
      </c>
      <c r="C40" s="1">
        <v>3</v>
      </c>
      <c r="D40" s="1">
        <v>0</v>
      </c>
      <c r="E40" s="1">
        <v>3</v>
      </c>
      <c r="F40" s="1">
        <v>6</v>
      </c>
      <c r="G40" s="1">
        <v>1</v>
      </c>
      <c r="H40" s="1">
        <v>1</v>
      </c>
      <c r="I40" s="1">
        <v>18</v>
      </c>
      <c r="J40" s="1" t="s">
        <v>40</v>
      </c>
      <c r="K40" s="1">
        <v>1</v>
      </c>
      <c r="L40" s="1">
        <v>2</v>
      </c>
      <c r="M40" s="1">
        <v>0</v>
      </c>
      <c r="N40" s="1">
        <v>0</v>
      </c>
      <c r="O40" s="1">
        <v>45</v>
      </c>
      <c r="P40" s="1">
        <v>2</v>
      </c>
      <c r="Q40" s="1">
        <v>1</v>
      </c>
      <c r="R40" s="1">
        <v>0</v>
      </c>
      <c r="S40" s="1">
        <v>0</v>
      </c>
    </row>
    <row r="41" spans="1:19" x14ac:dyDescent="0.2">
      <c r="A41" s="1" t="s">
        <v>41</v>
      </c>
      <c r="B41" s="1">
        <v>128</v>
      </c>
      <c r="C41" s="1">
        <v>1</v>
      </c>
      <c r="D41" s="1">
        <v>2</v>
      </c>
      <c r="E41" s="1">
        <v>1</v>
      </c>
      <c r="F41" s="1">
        <v>0</v>
      </c>
      <c r="G41" s="1">
        <v>4</v>
      </c>
      <c r="H41" s="1">
        <v>1</v>
      </c>
      <c r="I41" s="1">
        <v>9</v>
      </c>
      <c r="J41" s="1" t="s">
        <v>41</v>
      </c>
      <c r="K41" s="1">
        <v>2</v>
      </c>
      <c r="L41" s="1">
        <v>1</v>
      </c>
      <c r="M41" s="1">
        <v>1</v>
      </c>
      <c r="N41" s="1">
        <v>2</v>
      </c>
      <c r="O41" s="1">
        <v>103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42</v>
      </c>
      <c r="B42" s="1">
        <v>99</v>
      </c>
      <c r="C42" s="1">
        <v>1</v>
      </c>
      <c r="D42" s="1">
        <v>4</v>
      </c>
      <c r="E42" s="1">
        <v>2</v>
      </c>
      <c r="F42" s="1">
        <v>2</v>
      </c>
      <c r="G42" s="1">
        <v>3</v>
      </c>
      <c r="H42" s="1">
        <v>4</v>
      </c>
      <c r="I42" s="1">
        <v>6</v>
      </c>
      <c r="J42" s="1" t="s">
        <v>42</v>
      </c>
      <c r="K42" s="1">
        <v>1</v>
      </c>
      <c r="L42" s="1">
        <v>0</v>
      </c>
      <c r="M42" s="1">
        <v>3</v>
      </c>
      <c r="N42" s="1">
        <v>4</v>
      </c>
      <c r="O42" s="1">
        <v>66</v>
      </c>
      <c r="P42" s="1">
        <v>2</v>
      </c>
      <c r="Q42" s="1">
        <v>0</v>
      </c>
      <c r="R42" s="1">
        <v>1</v>
      </c>
      <c r="S42" s="1">
        <v>0</v>
      </c>
    </row>
    <row r="43" spans="1:19" x14ac:dyDescent="0.2">
      <c r="A43" s="1" t="s">
        <v>43</v>
      </c>
      <c r="B43" s="1">
        <v>900</v>
      </c>
      <c r="C43" s="1">
        <v>9</v>
      </c>
      <c r="D43" s="1">
        <v>28</v>
      </c>
      <c r="E43" s="1">
        <v>29</v>
      </c>
      <c r="F43" s="1">
        <v>13</v>
      </c>
      <c r="G43" s="1">
        <v>17</v>
      </c>
      <c r="H43" s="1">
        <v>18</v>
      </c>
      <c r="I43" s="1">
        <v>89</v>
      </c>
      <c r="J43" s="1" t="s">
        <v>43</v>
      </c>
      <c r="K43" s="1">
        <v>21</v>
      </c>
      <c r="L43" s="1">
        <v>12</v>
      </c>
      <c r="M43" s="1">
        <v>8</v>
      </c>
      <c r="N43" s="1">
        <v>22</v>
      </c>
      <c r="O43" s="1">
        <v>561</v>
      </c>
      <c r="P43" s="1">
        <v>52</v>
      </c>
      <c r="Q43" s="1">
        <v>20</v>
      </c>
      <c r="R43" s="1">
        <v>0</v>
      </c>
      <c r="S43" s="1">
        <v>1</v>
      </c>
    </row>
    <row r="44" spans="1:19" x14ac:dyDescent="0.2">
      <c r="A44" s="1" t="s">
        <v>44</v>
      </c>
      <c r="B44" s="1">
        <v>752</v>
      </c>
      <c r="C44" s="1">
        <v>5</v>
      </c>
      <c r="D44" s="1">
        <v>7</v>
      </c>
      <c r="E44" s="1">
        <v>80</v>
      </c>
      <c r="F44" s="1">
        <v>3</v>
      </c>
      <c r="G44" s="1">
        <v>3</v>
      </c>
      <c r="H44" s="1">
        <v>8</v>
      </c>
      <c r="I44" s="1">
        <v>58</v>
      </c>
      <c r="J44" s="1" t="s">
        <v>44</v>
      </c>
      <c r="K44" s="1">
        <v>20</v>
      </c>
      <c r="L44" s="1">
        <v>13</v>
      </c>
      <c r="M44" s="1">
        <v>6</v>
      </c>
      <c r="N44" s="1">
        <v>12</v>
      </c>
      <c r="O44" s="1">
        <v>503</v>
      </c>
      <c r="P44" s="1">
        <v>21</v>
      </c>
      <c r="Q44" s="1">
        <v>8</v>
      </c>
      <c r="R44" s="1">
        <v>4</v>
      </c>
      <c r="S44" s="1">
        <v>1</v>
      </c>
    </row>
    <row r="45" spans="1:19" x14ac:dyDescent="0.2">
      <c r="A45" s="1" t="s">
        <v>45</v>
      </c>
      <c r="B45" s="1">
        <v>176</v>
      </c>
      <c r="C45" s="1">
        <v>0</v>
      </c>
      <c r="D45" s="1">
        <v>0</v>
      </c>
      <c r="E45" s="1">
        <v>6</v>
      </c>
      <c r="F45" s="1">
        <v>0</v>
      </c>
      <c r="G45" s="1">
        <v>0</v>
      </c>
      <c r="H45" s="1">
        <v>0</v>
      </c>
      <c r="I45" s="1">
        <v>8</v>
      </c>
      <c r="J45" s="1" t="s">
        <v>45</v>
      </c>
      <c r="K45" s="1">
        <v>1</v>
      </c>
      <c r="L45" s="1">
        <v>0</v>
      </c>
      <c r="M45" s="1">
        <v>0</v>
      </c>
      <c r="N45" s="1">
        <v>0</v>
      </c>
      <c r="O45" s="1">
        <v>161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46</v>
      </c>
      <c r="B46" s="1">
        <v>252</v>
      </c>
      <c r="C46" s="1">
        <v>0</v>
      </c>
      <c r="D46" s="1">
        <v>0</v>
      </c>
      <c r="E46" s="1">
        <v>3</v>
      </c>
      <c r="F46" s="1">
        <v>0</v>
      </c>
      <c r="G46" s="1">
        <v>4</v>
      </c>
      <c r="H46" s="1">
        <v>0</v>
      </c>
      <c r="I46" s="1">
        <v>20</v>
      </c>
      <c r="J46" s="1" t="s">
        <v>46</v>
      </c>
      <c r="K46" s="1">
        <v>0</v>
      </c>
      <c r="L46" s="1">
        <v>1</v>
      </c>
      <c r="M46" s="1">
        <v>3</v>
      </c>
      <c r="N46" s="1">
        <v>2</v>
      </c>
      <c r="O46" s="1">
        <v>214</v>
      </c>
      <c r="P46" s="1">
        <v>4</v>
      </c>
      <c r="Q46" s="1">
        <v>1</v>
      </c>
      <c r="R46" s="1">
        <v>0</v>
      </c>
      <c r="S46" s="1">
        <v>0</v>
      </c>
    </row>
    <row r="47" spans="1:19" x14ac:dyDescent="0.2">
      <c r="A47" s="1" t="s">
        <v>47</v>
      </c>
      <c r="B47" s="1">
        <v>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47</v>
      </c>
      <c r="K47" s="1">
        <v>0</v>
      </c>
      <c r="L47" s="1">
        <v>0</v>
      </c>
      <c r="M47" s="1">
        <v>0</v>
      </c>
      <c r="N47" s="1">
        <v>0</v>
      </c>
      <c r="O47" s="1">
        <v>5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48</v>
      </c>
      <c r="B48" s="1">
        <v>61</v>
      </c>
      <c r="C48" s="1">
        <v>0</v>
      </c>
      <c r="D48" s="1">
        <v>0</v>
      </c>
      <c r="E48" s="1">
        <v>0</v>
      </c>
      <c r="F48" s="1">
        <v>0</v>
      </c>
      <c r="G48" s="1">
        <v>3</v>
      </c>
      <c r="H48" s="1">
        <v>0</v>
      </c>
      <c r="I48" s="1">
        <v>2</v>
      </c>
      <c r="J48" s="1" t="s">
        <v>48</v>
      </c>
      <c r="K48" s="1">
        <v>1</v>
      </c>
      <c r="L48" s="1">
        <v>0</v>
      </c>
      <c r="M48" s="1">
        <v>0</v>
      </c>
      <c r="N48" s="1">
        <v>0</v>
      </c>
      <c r="O48" s="1">
        <v>55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49</v>
      </c>
      <c r="B49" s="1">
        <v>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49</v>
      </c>
      <c r="K49" s="1">
        <v>0</v>
      </c>
      <c r="L49" s="1">
        <v>0</v>
      </c>
      <c r="M49" s="1">
        <v>0</v>
      </c>
      <c r="N49" s="1">
        <v>0</v>
      </c>
      <c r="O49" s="1">
        <v>4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50</v>
      </c>
      <c r="B50" s="1">
        <v>961</v>
      </c>
      <c r="C50" s="1">
        <v>0</v>
      </c>
      <c r="D50" s="1">
        <v>3</v>
      </c>
      <c r="E50" s="1">
        <v>8</v>
      </c>
      <c r="F50" s="1">
        <v>1</v>
      </c>
      <c r="G50" s="1">
        <v>0</v>
      </c>
      <c r="H50" s="1">
        <v>1</v>
      </c>
      <c r="I50" s="1">
        <v>65</v>
      </c>
      <c r="J50" s="1" t="s">
        <v>50</v>
      </c>
      <c r="K50" s="1">
        <v>11</v>
      </c>
      <c r="L50" s="1">
        <v>3</v>
      </c>
      <c r="M50" s="1">
        <v>1</v>
      </c>
      <c r="N50" s="1">
        <v>2</v>
      </c>
      <c r="O50" s="1">
        <v>865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28" t="s">
        <v>722</v>
      </c>
      <c r="B51" s="28"/>
      <c r="C51" s="28"/>
      <c r="D51" s="28"/>
      <c r="E51" s="28"/>
      <c r="F51" s="28"/>
      <c r="G51" s="28"/>
      <c r="H51" s="28"/>
      <c r="I51" s="28"/>
      <c r="J51" s="28" t="s">
        <v>722</v>
      </c>
      <c r="K51" s="28"/>
      <c r="L51" s="28"/>
      <c r="M51" s="28"/>
      <c r="N51" s="28"/>
      <c r="O51" s="28"/>
      <c r="P51" s="28"/>
      <c r="Q51" s="28"/>
      <c r="R51" s="28"/>
      <c r="S51" s="28"/>
    </row>
  </sheetData>
  <mergeCells count="2">
    <mergeCell ref="A51:I51"/>
    <mergeCell ref="J51:S5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1E79-A817-440B-9607-9B9C27770DD9}">
  <dimension ref="A1:S122"/>
  <sheetViews>
    <sheetView view="pageBreakPreview" topLeftCell="A59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.5546875" style="1" customWidth="1"/>
    <col min="2" max="9" width="9.6640625" style="1" customWidth="1"/>
    <col min="10" max="10" width="12.88671875" style="1" customWidth="1"/>
    <col min="11" max="19" width="7.33203125" style="1" customWidth="1"/>
    <col min="20" max="16384" width="8.88671875" style="1"/>
  </cols>
  <sheetData>
    <row r="1" spans="1:19" x14ac:dyDescent="0.2">
      <c r="A1" s="1" t="s">
        <v>314</v>
      </c>
      <c r="J1" s="1" t="s">
        <v>314</v>
      </c>
    </row>
    <row r="2" spans="1:19" x14ac:dyDescent="0.2">
      <c r="A2" s="2" t="s">
        <v>315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6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9916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1214</v>
      </c>
      <c r="J3" s="1" t="s">
        <v>0</v>
      </c>
      <c r="K3" s="1">
        <v>106</v>
      </c>
      <c r="L3" s="1">
        <v>102</v>
      </c>
      <c r="M3" s="1">
        <v>80</v>
      </c>
      <c r="N3" s="1">
        <v>188</v>
      </c>
      <c r="O3" s="1">
        <v>7403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177</v>
      </c>
      <c r="B4" s="1">
        <v>81</v>
      </c>
      <c r="C4" s="1">
        <v>0</v>
      </c>
      <c r="D4" s="1">
        <v>0</v>
      </c>
      <c r="E4" s="1">
        <v>0</v>
      </c>
      <c r="F4" s="1">
        <v>11</v>
      </c>
      <c r="G4" s="1">
        <v>0</v>
      </c>
      <c r="H4" s="1">
        <v>0</v>
      </c>
      <c r="I4" s="1">
        <v>4</v>
      </c>
      <c r="J4" s="1" t="s">
        <v>177</v>
      </c>
      <c r="K4" s="1">
        <v>5</v>
      </c>
      <c r="L4" s="1">
        <v>0</v>
      </c>
      <c r="M4" s="1">
        <v>5</v>
      </c>
      <c r="N4" s="1">
        <v>29</v>
      </c>
      <c r="O4" s="1">
        <v>27</v>
      </c>
      <c r="P4" s="1">
        <v>0</v>
      </c>
      <c r="Q4" s="1">
        <v>0</v>
      </c>
      <c r="R4" s="1">
        <v>0</v>
      </c>
      <c r="S4" s="1">
        <v>0</v>
      </c>
    </row>
    <row r="5" spans="1:19" x14ac:dyDescent="0.2">
      <c r="A5" s="1" t="s">
        <v>316</v>
      </c>
      <c r="B5" s="1">
        <v>53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9</v>
      </c>
      <c r="J5" s="1" t="s">
        <v>316</v>
      </c>
      <c r="K5" s="1">
        <v>0</v>
      </c>
      <c r="L5" s="1">
        <v>0</v>
      </c>
      <c r="M5" s="1">
        <v>0</v>
      </c>
      <c r="N5" s="1">
        <v>0</v>
      </c>
      <c r="O5" s="1">
        <v>43</v>
      </c>
      <c r="P5" s="1">
        <v>0</v>
      </c>
      <c r="Q5" s="1">
        <v>1</v>
      </c>
      <c r="R5" s="1">
        <v>0</v>
      </c>
      <c r="S5" s="1">
        <v>0</v>
      </c>
    </row>
    <row r="6" spans="1:19" x14ac:dyDescent="0.2">
      <c r="A6" s="1" t="s">
        <v>317</v>
      </c>
      <c r="B6" s="1">
        <v>53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9</v>
      </c>
      <c r="J6" s="1" t="s">
        <v>317</v>
      </c>
      <c r="K6" s="1">
        <v>0</v>
      </c>
      <c r="L6" s="1">
        <v>0</v>
      </c>
      <c r="M6" s="1">
        <v>0</v>
      </c>
      <c r="N6" s="1">
        <v>0</v>
      </c>
      <c r="O6" s="1">
        <v>43</v>
      </c>
      <c r="P6" s="1">
        <v>0</v>
      </c>
      <c r="Q6" s="1">
        <v>1</v>
      </c>
      <c r="R6" s="1">
        <v>0</v>
      </c>
      <c r="S6" s="1">
        <v>0</v>
      </c>
    </row>
    <row r="7" spans="1:19" x14ac:dyDescent="0.2">
      <c r="A7" s="1" t="s">
        <v>318</v>
      </c>
      <c r="B7" s="1">
        <v>30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2</v>
      </c>
      <c r="J7" s="1" t="s">
        <v>318</v>
      </c>
      <c r="K7" s="1">
        <v>0</v>
      </c>
      <c r="L7" s="1">
        <v>0</v>
      </c>
      <c r="M7" s="1">
        <v>0</v>
      </c>
      <c r="N7" s="1">
        <v>1</v>
      </c>
      <c r="O7" s="1">
        <v>26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319</v>
      </c>
      <c r="B8" s="1">
        <v>86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10</v>
      </c>
      <c r="J8" s="1" t="s">
        <v>319</v>
      </c>
      <c r="K8" s="1">
        <v>0</v>
      </c>
      <c r="L8" s="1">
        <v>0</v>
      </c>
      <c r="M8" s="1">
        <v>0</v>
      </c>
      <c r="N8" s="1">
        <v>0</v>
      </c>
      <c r="O8" s="1">
        <v>75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320</v>
      </c>
      <c r="B9" s="1">
        <v>86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10</v>
      </c>
      <c r="J9" s="1" t="s">
        <v>320</v>
      </c>
      <c r="K9" s="1">
        <v>0</v>
      </c>
      <c r="L9" s="1">
        <v>0</v>
      </c>
      <c r="M9" s="1">
        <v>0</v>
      </c>
      <c r="N9" s="1">
        <v>0</v>
      </c>
      <c r="O9" s="1">
        <v>75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321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 t="s">
        <v>321</v>
      </c>
      <c r="K10" s="1">
        <v>0</v>
      </c>
      <c r="L10" s="1">
        <v>0</v>
      </c>
      <c r="M10" s="1">
        <v>0</v>
      </c>
      <c r="N10" s="1">
        <v>0</v>
      </c>
      <c r="O10" s="1">
        <v>12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322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322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323</v>
      </c>
      <c r="B12" s="1">
        <v>35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323</v>
      </c>
      <c r="K12" s="1">
        <v>0</v>
      </c>
      <c r="L12" s="1">
        <v>0</v>
      </c>
      <c r="M12" s="1">
        <v>0</v>
      </c>
      <c r="N12" s="1">
        <v>0</v>
      </c>
      <c r="O12" s="1">
        <v>35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324</v>
      </c>
      <c r="B13" s="1">
        <v>90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6</v>
      </c>
      <c r="J13" s="1" t="s">
        <v>324</v>
      </c>
      <c r="K13" s="1">
        <v>1</v>
      </c>
      <c r="L13" s="1">
        <v>1</v>
      </c>
      <c r="M13" s="1">
        <v>0</v>
      </c>
      <c r="N13" s="1">
        <v>0</v>
      </c>
      <c r="O13" s="1">
        <v>81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325</v>
      </c>
      <c r="B14" s="1">
        <v>49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325</v>
      </c>
      <c r="K14" s="1">
        <v>1</v>
      </c>
      <c r="L14" s="1">
        <v>0</v>
      </c>
      <c r="M14" s="1">
        <v>0</v>
      </c>
      <c r="N14" s="1">
        <v>0</v>
      </c>
      <c r="O14" s="1">
        <v>48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181</v>
      </c>
      <c r="B15" s="1">
        <v>1909</v>
      </c>
      <c r="C15" s="1">
        <v>4</v>
      </c>
      <c r="D15" s="1">
        <v>1</v>
      </c>
      <c r="E15" s="1">
        <v>4</v>
      </c>
      <c r="F15" s="1">
        <v>2</v>
      </c>
      <c r="G15" s="1">
        <v>1</v>
      </c>
      <c r="H15" s="1">
        <v>6</v>
      </c>
      <c r="I15" s="1">
        <v>430</v>
      </c>
      <c r="J15" s="1" t="s">
        <v>181</v>
      </c>
      <c r="K15" s="1">
        <v>7</v>
      </c>
      <c r="L15" s="1">
        <v>1</v>
      </c>
      <c r="M15" s="1">
        <v>0</v>
      </c>
      <c r="N15" s="1">
        <v>7</v>
      </c>
      <c r="O15" s="1">
        <v>1427</v>
      </c>
      <c r="P15" s="1">
        <v>17</v>
      </c>
      <c r="Q15" s="1">
        <v>2</v>
      </c>
      <c r="R15" s="1">
        <v>0</v>
      </c>
      <c r="S15" s="1">
        <v>0</v>
      </c>
    </row>
    <row r="16" spans="1:19" x14ac:dyDescent="0.2">
      <c r="A16" s="1" t="s">
        <v>326</v>
      </c>
      <c r="B16" s="1">
        <v>397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21</v>
      </c>
      <c r="J16" s="1" t="s">
        <v>326</v>
      </c>
      <c r="K16" s="1">
        <v>0</v>
      </c>
      <c r="L16" s="1">
        <v>0</v>
      </c>
      <c r="M16" s="1">
        <v>1</v>
      </c>
      <c r="N16" s="1">
        <v>0</v>
      </c>
      <c r="O16" s="1">
        <v>371</v>
      </c>
      <c r="P16" s="1">
        <v>2</v>
      </c>
      <c r="Q16" s="1">
        <v>0</v>
      </c>
      <c r="R16" s="1">
        <v>0</v>
      </c>
      <c r="S16" s="1">
        <v>0</v>
      </c>
    </row>
    <row r="17" spans="1:19" x14ac:dyDescent="0.2">
      <c r="A17" s="1" t="s">
        <v>327</v>
      </c>
      <c r="B17" s="1">
        <v>121</v>
      </c>
      <c r="C17" s="1">
        <v>1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33</v>
      </c>
      <c r="J17" s="1" t="s">
        <v>327</v>
      </c>
      <c r="K17" s="1">
        <v>0</v>
      </c>
      <c r="L17" s="1">
        <v>0</v>
      </c>
      <c r="M17" s="1">
        <v>0</v>
      </c>
      <c r="N17" s="1">
        <v>0</v>
      </c>
      <c r="O17" s="1">
        <v>85</v>
      </c>
      <c r="P17" s="1">
        <v>1</v>
      </c>
      <c r="Q17" s="1">
        <v>0</v>
      </c>
      <c r="R17" s="1">
        <v>0</v>
      </c>
      <c r="S17" s="1">
        <v>0</v>
      </c>
    </row>
    <row r="18" spans="1:19" x14ac:dyDescent="0.2">
      <c r="A18" s="1" t="s">
        <v>328</v>
      </c>
      <c r="B18" s="1">
        <v>303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328</v>
      </c>
      <c r="K18" s="1">
        <v>0</v>
      </c>
      <c r="L18" s="1">
        <v>0</v>
      </c>
      <c r="M18" s="1">
        <v>0</v>
      </c>
      <c r="N18" s="1">
        <v>0</v>
      </c>
      <c r="O18" s="1">
        <v>303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329</v>
      </c>
      <c r="B19" s="1">
        <v>10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 t="s">
        <v>329</v>
      </c>
      <c r="K19" s="1">
        <v>0</v>
      </c>
      <c r="L19" s="1">
        <v>0</v>
      </c>
      <c r="M19" s="1">
        <v>0</v>
      </c>
      <c r="N19" s="1">
        <v>0</v>
      </c>
      <c r="O19" s="1">
        <v>8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330</v>
      </c>
      <c r="B20" s="1">
        <v>141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20</v>
      </c>
      <c r="J20" s="1" t="s">
        <v>330</v>
      </c>
      <c r="K20" s="1">
        <v>0</v>
      </c>
      <c r="L20" s="1">
        <v>0</v>
      </c>
      <c r="M20" s="1">
        <v>0</v>
      </c>
      <c r="N20" s="1">
        <v>0</v>
      </c>
      <c r="O20" s="1">
        <v>117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331</v>
      </c>
      <c r="B21" s="1">
        <v>773</v>
      </c>
      <c r="C21" s="1">
        <v>14</v>
      </c>
      <c r="D21" s="1">
        <v>55</v>
      </c>
      <c r="E21" s="1">
        <v>27</v>
      </c>
      <c r="F21" s="1">
        <v>13</v>
      </c>
      <c r="G21" s="1">
        <v>21</v>
      </c>
      <c r="H21" s="1">
        <v>36</v>
      </c>
      <c r="I21" s="1">
        <v>42</v>
      </c>
      <c r="J21" s="1" t="s">
        <v>331</v>
      </c>
      <c r="K21" s="1">
        <v>14</v>
      </c>
      <c r="L21" s="1">
        <v>11</v>
      </c>
      <c r="M21" s="1">
        <v>23</v>
      </c>
      <c r="N21" s="1">
        <v>45</v>
      </c>
      <c r="O21" s="1">
        <v>384</v>
      </c>
      <c r="P21" s="1">
        <v>58</v>
      </c>
      <c r="Q21" s="1">
        <v>18</v>
      </c>
      <c r="R21" s="1">
        <v>8</v>
      </c>
      <c r="S21" s="1">
        <v>4</v>
      </c>
    </row>
    <row r="22" spans="1:19" x14ac:dyDescent="0.2">
      <c r="A22" s="1" t="s">
        <v>183</v>
      </c>
      <c r="B22" s="1">
        <v>1250</v>
      </c>
      <c r="C22" s="1">
        <v>0</v>
      </c>
      <c r="D22" s="1">
        <v>0</v>
      </c>
      <c r="E22" s="1">
        <v>166</v>
      </c>
      <c r="F22" s="1">
        <v>0</v>
      </c>
      <c r="G22" s="1">
        <v>5</v>
      </c>
      <c r="H22" s="1">
        <v>4</v>
      </c>
      <c r="I22" s="1">
        <v>229</v>
      </c>
      <c r="J22" s="1" t="s">
        <v>183</v>
      </c>
      <c r="K22" s="1">
        <v>0</v>
      </c>
      <c r="L22" s="1">
        <v>45</v>
      </c>
      <c r="M22" s="1">
        <v>3</v>
      </c>
      <c r="N22" s="1">
        <v>51</v>
      </c>
      <c r="O22" s="1">
        <v>745</v>
      </c>
      <c r="P22" s="1">
        <v>1</v>
      </c>
      <c r="Q22" s="1">
        <v>0</v>
      </c>
      <c r="R22" s="1">
        <v>1</v>
      </c>
      <c r="S22" s="1">
        <v>0</v>
      </c>
    </row>
    <row r="23" spans="1:19" x14ac:dyDescent="0.2">
      <c r="A23" s="1" t="s">
        <v>332</v>
      </c>
      <c r="B23" s="1">
        <v>96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1</v>
      </c>
      <c r="I23" s="1">
        <v>9</v>
      </c>
      <c r="J23" s="1" t="s">
        <v>332</v>
      </c>
      <c r="K23" s="1">
        <v>1</v>
      </c>
      <c r="L23" s="1">
        <v>0</v>
      </c>
      <c r="M23" s="1">
        <v>0</v>
      </c>
      <c r="N23" s="1">
        <v>0</v>
      </c>
      <c r="O23" s="1">
        <v>83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333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1" t="s">
        <v>333</v>
      </c>
      <c r="K24" s="1">
        <v>0</v>
      </c>
      <c r="L24" s="1">
        <v>0</v>
      </c>
      <c r="M24" s="1">
        <v>0</v>
      </c>
      <c r="N24" s="1">
        <v>0</v>
      </c>
      <c r="O24" s="1">
        <v>19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334</v>
      </c>
      <c r="B25" s="1">
        <v>110</v>
      </c>
      <c r="C25" s="1">
        <v>2</v>
      </c>
      <c r="D25" s="1">
        <v>1</v>
      </c>
      <c r="E25" s="1">
        <v>1</v>
      </c>
      <c r="F25" s="1">
        <v>1</v>
      </c>
      <c r="G25" s="1">
        <v>1</v>
      </c>
      <c r="H25" s="1">
        <v>6</v>
      </c>
      <c r="I25" s="1">
        <v>13</v>
      </c>
      <c r="J25" s="1" t="s">
        <v>334</v>
      </c>
      <c r="K25" s="1">
        <v>3</v>
      </c>
      <c r="L25" s="1">
        <v>1</v>
      </c>
      <c r="M25" s="1">
        <v>5</v>
      </c>
      <c r="N25" s="1">
        <v>1</v>
      </c>
      <c r="O25" s="1">
        <v>70</v>
      </c>
      <c r="P25" s="1">
        <v>5</v>
      </c>
      <c r="Q25" s="1">
        <v>0</v>
      </c>
      <c r="R25" s="1">
        <v>0</v>
      </c>
      <c r="S25" s="1">
        <v>0</v>
      </c>
    </row>
    <row r="26" spans="1:19" x14ac:dyDescent="0.2">
      <c r="A26" s="1" t="s">
        <v>335</v>
      </c>
      <c r="B26" s="1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 t="s">
        <v>335</v>
      </c>
      <c r="K26" s="1">
        <v>0</v>
      </c>
      <c r="L26" s="1">
        <v>0</v>
      </c>
      <c r="M26" s="1">
        <v>0</v>
      </c>
      <c r="N26" s="1">
        <v>0</v>
      </c>
      <c r="O26" s="1">
        <v>8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336</v>
      </c>
      <c r="B27" s="1">
        <v>509</v>
      </c>
      <c r="C27" s="1">
        <v>0</v>
      </c>
      <c r="D27" s="1">
        <v>0</v>
      </c>
      <c r="E27" s="1">
        <v>0</v>
      </c>
      <c r="F27" s="1">
        <v>7</v>
      </c>
      <c r="G27" s="1">
        <v>0</v>
      </c>
      <c r="H27" s="1">
        <v>1</v>
      </c>
      <c r="I27" s="1">
        <v>4</v>
      </c>
      <c r="J27" s="1" t="s">
        <v>336</v>
      </c>
      <c r="K27" s="1">
        <v>0</v>
      </c>
      <c r="L27" s="1">
        <v>1</v>
      </c>
      <c r="M27" s="1">
        <v>0</v>
      </c>
      <c r="N27" s="1">
        <v>4</v>
      </c>
      <c r="O27" s="1">
        <v>490</v>
      </c>
      <c r="P27" s="1">
        <v>2</v>
      </c>
      <c r="Q27" s="1">
        <v>0</v>
      </c>
      <c r="R27" s="1">
        <v>0</v>
      </c>
      <c r="S27" s="1">
        <v>0</v>
      </c>
    </row>
    <row r="28" spans="1:19" x14ac:dyDescent="0.2">
      <c r="A28" s="1" t="s">
        <v>185</v>
      </c>
      <c r="B28" s="1">
        <v>604</v>
      </c>
      <c r="C28" s="1">
        <v>9</v>
      </c>
      <c r="D28" s="1">
        <v>12</v>
      </c>
      <c r="E28" s="1">
        <v>21</v>
      </c>
      <c r="F28" s="1">
        <v>10</v>
      </c>
      <c r="G28" s="1">
        <v>17</v>
      </c>
      <c r="H28" s="1">
        <v>19</v>
      </c>
      <c r="I28" s="1">
        <v>49</v>
      </c>
      <c r="J28" s="1" t="s">
        <v>185</v>
      </c>
      <c r="K28" s="1">
        <v>14</v>
      </c>
      <c r="L28" s="1">
        <v>27</v>
      </c>
      <c r="M28" s="1">
        <v>11</v>
      </c>
      <c r="N28" s="1">
        <v>26</v>
      </c>
      <c r="O28" s="1">
        <v>355</v>
      </c>
      <c r="P28" s="1">
        <v>15</v>
      </c>
      <c r="Q28" s="1">
        <v>12</v>
      </c>
      <c r="R28" s="1">
        <v>4</v>
      </c>
      <c r="S28" s="1">
        <v>3</v>
      </c>
    </row>
    <row r="29" spans="1:19" x14ac:dyDescent="0.2">
      <c r="A29" s="1" t="s">
        <v>337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 t="s">
        <v>337</v>
      </c>
      <c r="K29" s="1">
        <v>0</v>
      </c>
      <c r="L29" s="1">
        <v>0</v>
      </c>
      <c r="M29" s="1">
        <v>0</v>
      </c>
      <c r="N29" s="1">
        <v>0</v>
      </c>
      <c r="O29" s="1">
        <v>17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186</v>
      </c>
      <c r="B30" s="1">
        <v>1250</v>
      </c>
      <c r="C30" s="1">
        <v>0</v>
      </c>
      <c r="D30" s="1">
        <v>0</v>
      </c>
      <c r="E30" s="1">
        <v>166</v>
      </c>
      <c r="F30" s="1">
        <v>0</v>
      </c>
      <c r="G30" s="1">
        <v>5</v>
      </c>
      <c r="H30" s="1">
        <v>4</v>
      </c>
      <c r="I30" s="1">
        <v>229</v>
      </c>
      <c r="J30" s="1" t="s">
        <v>186</v>
      </c>
      <c r="K30" s="1">
        <v>0</v>
      </c>
      <c r="L30" s="1">
        <v>45</v>
      </c>
      <c r="M30" s="1">
        <v>3</v>
      </c>
      <c r="N30" s="1">
        <v>51</v>
      </c>
      <c r="O30" s="1">
        <v>745</v>
      </c>
      <c r="P30" s="1">
        <v>1</v>
      </c>
      <c r="Q30" s="1">
        <v>0</v>
      </c>
      <c r="R30" s="1">
        <v>1</v>
      </c>
      <c r="S30" s="1">
        <v>0</v>
      </c>
    </row>
    <row r="31" spans="1:19" x14ac:dyDescent="0.2">
      <c r="A31" s="1" t="s">
        <v>338</v>
      </c>
      <c r="B31" s="1">
        <v>96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18</v>
      </c>
      <c r="J31" s="1" t="s">
        <v>338</v>
      </c>
      <c r="K31" s="1">
        <v>28</v>
      </c>
      <c r="L31" s="1">
        <v>0</v>
      </c>
      <c r="M31" s="1">
        <v>0</v>
      </c>
      <c r="N31" s="1">
        <v>4</v>
      </c>
      <c r="O31" s="1">
        <v>44</v>
      </c>
      <c r="P31" s="1">
        <v>0</v>
      </c>
      <c r="Q31" s="1">
        <v>1</v>
      </c>
      <c r="R31" s="1">
        <v>0</v>
      </c>
      <c r="S31" s="1">
        <v>0</v>
      </c>
    </row>
    <row r="32" spans="1:19" x14ac:dyDescent="0.2">
      <c r="A32" s="1" t="s">
        <v>339</v>
      </c>
      <c r="B32" s="1">
        <v>11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 t="s">
        <v>339</v>
      </c>
      <c r="K32" s="1">
        <v>0</v>
      </c>
      <c r="L32" s="1">
        <v>0</v>
      </c>
      <c r="M32" s="1">
        <v>0</v>
      </c>
      <c r="N32" s="1">
        <v>0</v>
      </c>
      <c r="O32" s="1">
        <v>10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340</v>
      </c>
      <c r="B33" s="1">
        <v>45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4</v>
      </c>
      <c r="J33" s="1" t="s">
        <v>340</v>
      </c>
      <c r="K33" s="1">
        <v>0</v>
      </c>
      <c r="L33" s="1">
        <v>0</v>
      </c>
      <c r="M33" s="1">
        <v>0</v>
      </c>
      <c r="N33" s="1">
        <v>0</v>
      </c>
      <c r="O33" s="1">
        <v>40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341</v>
      </c>
      <c r="B34" s="1">
        <v>509</v>
      </c>
      <c r="C34" s="1">
        <v>0</v>
      </c>
      <c r="D34" s="1">
        <v>0</v>
      </c>
      <c r="E34" s="1">
        <v>0</v>
      </c>
      <c r="F34" s="1">
        <v>7</v>
      </c>
      <c r="G34" s="1">
        <v>0</v>
      </c>
      <c r="H34" s="1">
        <v>1</v>
      </c>
      <c r="I34" s="1">
        <v>4</v>
      </c>
      <c r="J34" s="1" t="s">
        <v>341</v>
      </c>
      <c r="K34" s="1">
        <v>0</v>
      </c>
      <c r="L34" s="1">
        <v>1</v>
      </c>
      <c r="M34" s="1">
        <v>0</v>
      </c>
      <c r="N34" s="1">
        <v>4</v>
      </c>
      <c r="O34" s="1">
        <v>490</v>
      </c>
      <c r="P34" s="1">
        <v>2</v>
      </c>
      <c r="Q34" s="1">
        <v>0</v>
      </c>
      <c r="R34" s="1">
        <v>0</v>
      </c>
      <c r="S34" s="1">
        <v>0</v>
      </c>
    </row>
    <row r="35" spans="1:19" x14ac:dyDescent="0.2">
      <c r="A35" s="1" t="s">
        <v>235</v>
      </c>
      <c r="B35" s="1">
        <v>509</v>
      </c>
      <c r="C35" s="1">
        <v>0</v>
      </c>
      <c r="D35" s="1">
        <v>0</v>
      </c>
      <c r="E35" s="1">
        <v>0</v>
      </c>
      <c r="F35" s="1">
        <v>7</v>
      </c>
      <c r="G35" s="1">
        <v>0</v>
      </c>
      <c r="H35" s="1">
        <v>1</v>
      </c>
      <c r="I35" s="1">
        <v>4</v>
      </c>
      <c r="J35" s="1" t="s">
        <v>235</v>
      </c>
      <c r="K35" s="1">
        <v>0</v>
      </c>
      <c r="L35" s="1">
        <v>1</v>
      </c>
      <c r="M35" s="1">
        <v>0</v>
      </c>
      <c r="N35" s="1">
        <v>4</v>
      </c>
      <c r="O35" s="1">
        <v>490</v>
      </c>
      <c r="P35" s="1">
        <v>2</v>
      </c>
      <c r="Q35" s="1">
        <v>0</v>
      </c>
      <c r="R35" s="1">
        <v>0</v>
      </c>
      <c r="S35" s="1">
        <v>0</v>
      </c>
    </row>
    <row r="36" spans="1:19" x14ac:dyDescent="0.2">
      <c r="A36" s="1" t="s">
        <v>342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 t="s">
        <v>342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343</v>
      </c>
      <c r="B37" s="1">
        <v>49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9</v>
      </c>
      <c r="J37" s="1" t="s">
        <v>343</v>
      </c>
      <c r="K37" s="1">
        <v>0</v>
      </c>
      <c r="L37" s="1">
        <v>0</v>
      </c>
      <c r="M37" s="1">
        <v>0</v>
      </c>
      <c r="N37" s="1">
        <v>0</v>
      </c>
      <c r="O37" s="1">
        <v>39</v>
      </c>
      <c r="P37" s="1">
        <v>1</v>
      </c>
      <c r="Q37" s="1">
        <v>0</v>
      </c>
      <c r="R37" s="1">
        <v>0</v>
      </c>
      <c r="S37" s="1">
        <v>0</v>
      </c>
    </row>
    <row r="38" spans="1:19" x14ac:dyDescent="0.2">
      <c r="A38" s="1" t="s">
        <v>344</v>
      </c>
      <c r="B38" s="1">
        <v>313</v>
      </c>
      <c r="C38" s="1">
        <v>2</v>
      </c>
      <c r="D38" s="1">
        <v>1</v>
      </c>
      <c r="E38" s="1">
        <v>1</v>
      </c>
      <c r="F38" s="1">
        <v>2</v>
      </c>
      <c r="G38" s="1">
        <v>3</v>
      </c>
      <c r="H38" s="1">
        <v>2</v>
      </c>
      <c r="I38" s="1">
        <v>35</v>
      </c>
      <c r="J38" s="1" t="s">
        <v>344</v>
      </c>
      <c r="K38" s="1">
        <v>1</v>
      </c>
      <c r="L38" s="1">
        <v>0</v>
      </c>
      <c r="M38" s="1">
        <v>0</v>
      </c>
      <c r="N38" s="1">
        <v>1</v>
      </c>
      <c r="O38" s="1">
        <v>261</v>
      </c>
      <c r="P38" s="1">
        <v>2</v>
      </c>
      <c r="Q38" s="1">
        <v>0</v>
      </c>
      <c r="R38" s="1">
        <v>2</v>
      </c>
      <c r="S38" s="1">
        <v>0</v>
      </c>
    </row>
    <row r="39" spans="1:19" x14ac:dyDescent="0.2">
      <c r="A39" s="1" t="s">
        <v>345</v>
      </c>
      <c r="B39" s="1">
        <v>527</v>
      </c>
      <c r="C39" s="1">
        <v>1</v>
      </c>
      <c r="D39" s="1">
        <v>1</v>
      </c>
      <c r="E39" s="1">
        <v>0</v>
      </c>
      <c r="F39" s="1">
        <v>0</v>
      </c>
      <c r="G39" s="1">
        <v>2</v>
      </c>
      <c r="H39" s="1">
        <v>1</v>
      </c>
      <c r="I39" s="1">
        <v>55</v>
      </c>
      <c r="J39" s="1" t="s">
        <v>345</v>
      </c>
      <c r="K39" s="1">
        <v>0</v>
      </c>
      <c r="L39" s="1">
        <v>1</v>
      </c>
      <c r="M39" s="1">
        <v>0</v>
      </c>
      <c r="N39" s="1">
        <v>0</v>
      </c>
      <c r="O39" s="1">
        <v>460</v>
      </c>
      <c r="P39" s="1">
        <v>6</v>
      </c>
      <c r="Q39" s="1">
        <v>0</v>
      </c>
      <c r="R39" s="1">
        <v>0</v>
      </c>
      <c r="S39" s="1">
        <v>0</v>
      </c>
    </row>
    <row r="40" spans="1:19" x14ac:dyDescent="0.2">
      <c r="A40" s="1" t="s">
        <v>723</v>
      </c>
      <c r="B40" s="1">
        <v>30</v>
      </c>
      <c r="C40" s="1">
        <v>0</v>
      </c>
      <c r="D40" s="1">
        <v>0</v>
      </c>
      <c r="E40" s="1">
        <v>2</v>
      </c>
      <c r="F40" s="1">
        <v>0</v>
      </c>
      <c r="G40" s="1">
        <v>0</v>
      </c>
      <c r="H40" s="1">
        <v>0</v>
      </c>
      <c r="I40" s="1">
        <v>2</v>
      </c>
      <c r="J40" s="1" t="s">
        <v>723</v>
      </c>
      <c r="K40" s="1">
        <v>0</v>
      </c>
      <c r="L40" s="1">
        <v>0</v>
      </c>
      <c r="M40" s="1">
        <v>1</v>
      </c>
      <c r="N40" s="1">
        <v>0</v>
      </c>
      <c r="O40" s="1">
        <v>25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346</v>
      </c>
      <c r="B41" s="1">
        <v>27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 t="s">
        <v>346</v>
      </c>
      <c r="K41" s="1">
        <v>0</v>
      </c>
      <c r="L41" s="1">
        <v>0</v>
      </c>
      <c r="M41" s="1">
        <v>0</v>
      </c>
      <c r="N41" s="1">
        <v>0</v>
      </c>
      <c r="O41" s="1">
        <v>25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347</v>
      </c>
      <c r="B42" s="1">
        <v>96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1</v>
      </c>
      <c r="I42" s="1">
        <v>9</v>
      </c>
      <c r="J42" s="1" t="s">
        <v>347</v>
      </c>
      <c r="K42" s="1">
        <v>1</v>
      </c>
      <c r="L42" s="1">
        <v>0</v>
      </c>
      <c r="M42" s="1">
        <v>0</v>
      </c>
      <c r="N42" s="1">
        <v>0</v>
      </c>
      <c r="O42" s="1">
        <v>83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348</v>
      </c>
      <c r="B43" s="1">
        <v>11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 t="s">
        <v>348</v>
      </c>
      <c r="K43" s="1">
        <v>0</v>
      </c>
      <c r="L43" s="1">
        <v>0</v>
      </c>
      <c r="M43" s="1">
        <v>0</v>
      </c>
      <c r="N43" s="1">
        <v>0</v>
      </c>
      <c r="O43" s="1">
        <v>10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349</v>
      </c>
      <c r="B44" s="1">
        <v>96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9</v>
      </c>
      <c r="J44" s="1" t="s">
        <v>349</v>
      </c>
      <c r="K44" s="1">
        <v>1</v>
      </c>
      <c r="L44" s="1">
        <v>0</v>
      </c>
      <c r="M44" s="1">
        <v>0</v>
      </c>
      <c r="N44" s="1">
        <v>0</v>
      </c>
      <c r="O44" s="1">
        <v>83</v>
      </c>
      <c r="P44" s="1">
        <v>1</v>
      </c>
      <c r="Q44" s="1">
        <v>0</v>
      </c>
      <c r="R44" s="1">
        <v>0</v>
      </c>
      <c r="S44" s="1">
        <v>0</v>
      </c>
    </row>
    <row r="45" spans="1:19" x14ac:dyDescent="0.2">
      <c r="A45" s="1" t="s">
        <v>350</v>
      </c>
      <c r="B45" s="1">
        <v>12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 t="s">
        <v>350</v>
      </c>
      <c r="K45" s="1">
        <v>0</v>
      </c>
      <c r="L45" s="1">
        <v>1</v>
      </c>
      <c r="M45" s="1">
        <v>0</v>
      </c>
      <c r="N45" s="1">
        <v>0</v>
      </c>
      <c r="O45" s="1">
        <v>10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351</v>
      </c>
      <c r="B46" s="1">
        <v>30</v>
      </c>
      <c r="C46" s="1">
        <v>0</v>
      </c>
      <c r="D46" s="1">
        <v>0</v>
      </c>
      <c r="E46" s="1">
        <v>2</v>
      </c>
      <c r="F46" s="1">
        <v>0</v>
      </c>
      <c r="G46" s="1">
        <v>0</v>
      </c>
      <c r="H46" s="1">
        <v>0</v>
      </c>
      <c r="I46" s="1">
        <v>2</v>
      </c>
      <c r="J46" s="1" t="s">
        <v>351</v>
      </c>
      <c r="K46" s="1">
        <v>0</v>
      </c>
      <c r="L46" s="1">
        <v>0</v>
      </c>
      <c r="M46" s="1">
        <v>1</v>
      </c>
      <c r="N46" s="1">
        <v>0</v>
      </c>
      <c r="O46" s="1">
        <v>25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352</v>
      </c>
      <c r="B47" s="1">
        <v>30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2</v>
      </c>
      <c r="J47" s="1" t="s">
        <v>352</v>
      </c>
      <c r="K47" s="1">
        <v>0</v>
      </c>
      <c r="L47" s="1">
        <v>0</v>
      </c>
      <c r="M47" s="1">
        <v>0</v>
      </c>
      <c r="N47" s="1">
        <v>1</v>
      </c>
      <c r="O47" s="1">
        <v>26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353</v>
      </c>
      <c r="B48" s="1">
        <v>46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11</v>
      </c>
      <c r="J48" s="1" t="s">
        <v>353</v>
      </c>
      <c r="K48" s="1">
        <v>0</v>
      </c>
      <c r="L48" s="1">
        <v>0</v>
      </c>
      <c r="M48" s="1">
        <v>2</v>
      </c>
      <c r="N48" s="1">
        <v>0</v>
      </c>
      <c r="O48" s="1">
        <v>32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354</v>
      </c>
      <c r="B49" s="1">
        <v>509</v>
      </c>
      <c r="C49" s="1">
        <v>0</v>
      </c>
      <c r="D49" s="1">
        <v>0</v>
      </c>
      <c r="E49" s="1">
        <v>0</v>
      </c>
      <c r="F49" s="1">
        <v>7</v>
      </c>
      <c r="G49" s="1">
        <v>0</v>
      </c>
      <c r="H49" s="1">
        <v>1</v>
      </c>
      <c r="I49" s="1">
        <v>4</v>
      </c>
      <c r="J49" s="1" t="s">
        <v>354</v>
      </c>
      <c r="K49" s="1">
        <v>0</v>
      </c>
      <c r="L49" s="1">
        <v>1</v>
      </c>
      <c r="M49" s="1">
        <v>0</v>
      </c>
      <c r="N49" s="1">
        <v>4</v>
      </c>
      <c r="O49" s="1">
        <v>490</v>
      </c>
      <c r="P49" s="1">
        <v>2</v>
      </c>
      <c r="Q49" s="1">
        <v>0</v>
      </c>
      <c r="R49" s="1">
        <v>0</v>
      </c>
      <c r="S49" s="1">
        <v>0</v>
      </c>
    </row>
    <row r="50" spans="1:19" x14ac:dyDescent="0.2">
      <c r="A50" s="1" t="s">
        <v>355</v>
      </c>
      <c r="B50" s="1">
        <v>24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 t="s">
        <v>355</v>
      </c>
      <c r="K50" s="1">
        <v>0</v>
      </c>
      <c r="L50" s="1">
        <v>0</v>
      </c>
      <c r="M50" s="1">
        <v>0</v>
      </c>
      <c r="N50" s="1">
        <v>0</v>
      </c>
      <c r="O50" s="1">
        <v>24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356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356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357</v>
      </c>
      <c r="B52" s="1">
        <v>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</v>
      </c>
      <c r="J52" s="1" t="s">
        <v>357</v>
      </c>
      <c r="K52" s="1">
        <v>0</v>
      </c>
      <c r="L52" s="1">
        <v>0</v>
      </c>
      <c r="M52" s="1">
        <v>0</v>
      </c>
      <c r="N52" s="1">
        <v>0</v>
      </c>
      <c r="O52" s="1">
        <v>17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358</v>
      </c>
      <c r="B53" s="1">
        <v>123</v>
      </c>
      <c r="C53" s="1">
        <v>0</v>
      </c>
      <c r="D53" s="1">
        <v>0</v>
      </c>
      <c r="E53" s="1">
        <v>5</v>
      </c>
      <c r="F53" s="1">
        <v>0</v>
      </c>
      <c r="G53" s="1">
        <v>0</v>
      </c>
      <c r="H53" s="1">
        <v>1</v>
      </c>
      <c r="I53" s="1">
        <v>7</v>
      </c>
      <c r="J53" s="1" t="s">
        <v>358</v>
      </c>
      <c r="K53" s="1">
        <v>3</v>
      </c>
      <c r="L53" s="1">
        <v>0</v>
      </c>
      <c r="M53" s="1">
        <v>0</v>
      </c>
      <c r="N53" s="1">
        <v>1</v>
      </c>
      <c r="O53" s="1">
        <v>106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359</v>
      </c>
      <c r="B54" s="1">
        <v>141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1</v>
      </c>
      <c r="I54" s="1">
        <v>20</v>
      </c>
      <c r="J54" s="1" t="s">
        <v>359</v>
      </c>
      <c r="K54" s="1">
        <v>0</v>
      </c>
      <c r="L54" s="1">
        <v>0</v>
      </c>
      <c r="M54" s="1">
        <v>0</v>
      </c>
      <c r="N54" s="1">
        <v>0</v>
      </c>
      <c r="O54" s="1">
        <v>117</v>
      </c>
      <c r="P54" s="1">
        <v>2</v>
      </c>
      <c r="Q54" s="1">
        <v>0</v>
      </c>
      <c r="R54" s="1">
        <v>0</v>
      </c>
      <c r="S54" s="1">
        <v>0</v>
      </c>
    </row>
    <row r="55" spans="1:19" x14ac:dyDescent="0.2">
      <c r="A55" s="1" t="s">
        <v>360</v>
      </c>
      <c r="B55" s="1">
        <v>92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7</v>
      </c>
      <c r="J55" s="1" t="s">
        <v>360</v>
      </c>
      <c r="K55" s="1">
        <v>1</v>
      </c>
      <c r="L55" s="1">
        <v>0</v>
      </c>
      <c r="M55" s="1">
        <v>0</v>
      </c>
      <c r="N55" s="1">
        <v>3</v>
      </c>
      <c r="O55" s="1">
        <v>80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361</v>
      </c>
      <c r="B56" s="1">
        <v>18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 t="s">
        <v>361</v>
      </c>
      <c r="K56" s="1">
        <v>0</v>
      </c>
      <c r="L56" s="1">
        <v>0</v>
      </c>
      <c r="M56" s="1">
        <v>0</v>
      </c>
      <c r="N56" s="1">
        <v>0</v>
      </c>
      <c r="O56" s="1">
        <v>16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362</v>
      </c>
      <c r="B57" s="1">
        <v>11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362</v>
      </c>
      <c r="K57" s="1">
        <v>0</v>
      </c>
      <c r="L57" s="1">
        <v>0</v>
      </c>
      <c r="M57" s="1">
        <v>0</v>
      </c>
      <c r="N57" s="1">
        <v>0</v>
      </c>
      <c r="O57" s="1">
        <v>11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363</v>
      </c>
      <c r="B58" s="1">
        <v>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363</v>
      </c>
      <c r="K58" s="1">
        <v>0</v>
      </c>
      <c r="L58" s="1">
        <v>1</v>
      </c>
      <c r="M58" s="1">
        <v>0</v>
      </c>
      <c r="N58" s="1">
        <v>0</v>
      </c>
      <c r="O58" s="1">
        <v>3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364</v>
      </c>
      <c r="B59" s="1">
        <v>128</v>
      </c>
      <c r="C59" s="1">
        <v>2</v>
      </c>
      <c r="D59" s="1">
        <v>3</v>
      </c>
      <c r="E59" s="1">
        <v>4</v>
      </c>
      <c r="F59" s="1">
        <v>1</v>
      </c>
      <c r="G59" s="1">
        <v>1</v>
      </c>
      <c r="H59" s="1">
        <v>5</v>
      </c>
      <c r="I59" s="1">
        <v>16</v>
      </c>
      <c r="J59" s="1" t="s">
        <v>364</v>
      </c>
      <c r="K59" s="1">
        <v>4</v>
      </c>
      <c r="L59" s="1">
        <v>2</v>
      </c>
      <c r="M59" s="1">
        <v>0</v>
      </c>
      <c r="N59" s="1">
        <v>1</v>
      </c>
      <c r="O59" s="1">
        <v>82</v>
      </c>
      <c r="P59" s="1">
        <v>5</v>
      </c>
      <c r="Q59" s="1">
        <v>2</v>
      </c>
      <c r="R59" s="1">
        <v>0</v>
      </c>
      <c r="S59" s="1">
        <v>0</v>
      </c>
    </row>
    <row r="60" spans="1:19" x14ac:dyDescent="0.2">
      <c r="A60" s="1" t="s">
        <v>365</v>
      </c>
      <c r="B60" s="1">
        <v>29</v>
      </c>
      <c r="C60" s="1">
        <v>0</v>
      </c>
      <c r="D60" s="1">
        <v>2</v>
      </c>
      <c r="E60" s="1">
        <v>0</v>
      </c>
      <c r="F60" s="1">
        <v>0</v>
      </c>
      <c r="G60" s="1">
        <v>0</v>
      </c>
      <c r="H60" s="1">
        <v>0</v>
      </c>
      <c r="I60" s="1">
        <v>4</v>
      </c>
      <c r="J60" s="1" t="s">
        <v>365</v>
      </c>
      <c r="K60" s="1">
        <v>0</v>
      </c>
      <c r="L60" s="1">
        <v>0</v>
      </c>
      <c r="M60" s="1">
        <v>0</v>
      </c>
      <c r="N60" s="1">
        <v>0</v>
      </c>
      <c r="O60" s="1">
        <v>23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366</v>
      </c>
      <c r="B61" s="1">
        <v>143</v>
      </c>
      <c r="C61" s="1">
        <v>1</v>
      </c>
      <c r="D61" s="1">
        <v>0</v>
      </c>
      <c r="E61" s="1">
        <v>1</v>
      </c>
      <c r="F61" s="1">
        <v>0</v>
      </c>
      <c r="G61" s="1">
        <v>2</v>
      </c>
      <c r="H61" s="1">
        <v>0</v>
      </c>
      <c r="I61" s="1">
        <v>14</v>
      </c>
      <c r="J61" s="1" t="s">
        <v>366</v>
      </c>
      <c r="K61" s="1">
        <v>0</v>
      </c>
      <c r="L61" s="1">
        <v>1</v>
      </c>
      <c r="M61" s="1">
        <v>1</v>
      </c>
      <c r="N61" s="1">
        <v>0</v>
      </c>
      <c r="O61" s="1">
        <v>123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367</v>
      </c>
      <c r="B62" s="1">
        <v>121</v>
      </c>
      <c r="C62" s="1">
        <v>1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>
        <v>33</v>
      </c>
      <c r="J62" s="1" t="s">
        <v>367</v>
      </c>
      <c r="K62" s="1">
        <v>0</v>
      </c>
      <c r="L62" s="1">
        <v>0</v>
      </c>
      <c r="M62" s="1">
        <v>0</v>
      </c>
      <c r="N62" s="1">
        <v>0</v>
      </c>
      <c r="O62" s="1">
        <v>85</v>
      </c>
      <c r="P62" s="1">
        <v>1</v>
      </c>
      <c r="Q62" s="1">
        <v>0</v>
      </c>
      <c r="R62" s="1">
        <v>0</v>
      </c>
      <c r="S62" s="1">
        <v>0</v>
      </c>
    </row>
    <row r="63" spans="1:19" x14ac:dyDescent="0.2">
      <c r="A63" s="28" t="s">
        <v>722</v>
      </c>
      <c r="B63" s="28"/>
      <c r="C63" s="28"/>
      <c r="D63" s="28"/>
      <c r="E63" s="28"/>
      <c r="F63" s="28"/>
      <c r="G63" s="28"/>
      <c r="H63" s="28"/>
      <c r="I63" s="28"/>
      <c r="J63" s="28" t="s">
        <v>722</v>
      </c>
      <c r="K63" s="28"/>
      <c r="L63" s="28"/>
      <c r="M63" s="28"/>
      <c r="N63" s="28"/>
      <c r="O63" s="28"/>
      <c r="P63" s="28"/>
      <c r="Q63" s="28"/>
      <c r="R63" s="28"/>
      <c r="S63" s="28"/>
    </row>
    <row r="65" spans="1:19" x14ac:dyDescent="0.2">
      <c r="A65" s="1" t="s">
        <v>314</v>
      </c>
      <c r="J65" s="1" t="s">
        <v>314</v>
      </c>
    </row>
    <row r="66" spans="1:19" x14ac:dyDescent="0.2">
      <c r="A66" s="2" t="s">
        <v>315</v>
      </c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3" t="s">
        <v>5</v>
      </c>
      <c r="H66" s="3" t="s">
        <v>6</v>
      </c>
      <c r="I66" s="3" t="s">
        <v>7</v>
      </c>
      <c r="J66" s="6"/>
      <c r="K66" s="3" t="s">
        <v>8</v>
      </c>
      <c r="L66" s="3" t="s">
        <v>9</v>
      </c>
      <c r="M66" s="3" t="s">
        <v>10</v>
      </c>
      <c r="N66" s="3" t="s">
        <v>11</v>
      </c>
      <c r="O66" s="3" t="s">
        <v>12</v>
      </c>
      <c r="P66" s="3" t="s">
        <v>13</v>
      </c>
      <c r="Q66" s="3" t="s">
        <v>14</v>
      </c>
      <c r="R66" s="3" t="s">
        <v>15</v>
      </c>
      <c r="S66" s="4" t="s">
        <v>16</v>
      </c>
    </row>
    <row r="67" spans="1:19" x14ac:dyDescent="0.2">
      <c r="A67" s="1" t="s">
        <v>368</v>
      </c>
      <c r="B67" s="1">
        <v>18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 t="s">
        <v>368</v>
      </c>
      <c r="K67" s="1">
        <v>0</v>
      </c>
      <c r="L67" s="1">
        <v>2</v>
      </c>
      <c r="M67" s="1">
        <v>0</v>
      </c>
      <c r="N67" s="1">
        <v>0</v>
      </c>
      <c r="O67" s="1">
        <v>10</v>
      </c>
      <c r="P67" s="1">
        <v>4</v>
      </c>
      <c r="Q67" s="1">
        <v>1</v>
      </c>
      <c r="R67" s="1">
        <v>0</v>
      </c>
      <c r="S67" s="1">
        <v>0</v>
      </c>
    </row>
    <row r="68" spans="1:19" x14ac:dyDescent="0.2">
      <c r="A68" s="1" t="s">
        <v>369</v>
      </c>
      <c r="B68" s="1">
        <v>773</v>
      </c>
      <c r="C68" s="1">
        <v>14</v>
      </c>
      <c r="D68" s="1">
        <v>55</v>
      </c>
      <c r="E68" s="1">
        <v>27</v>
      </c>
      <c r="F68" s="1">
        <v>13</v>
      </c>
      <c r="G68" s="1">
        <v>21</v>
      </c>
      <c r="H68" s="1">
        <v>36</v>
      </c>
      <c r="I68" s="1">
        <v>42</v>
      </c>
      <c r="J68" s="1" t="s">
        <v>369</v>
      </c>
      <c r="K68" s="1">
        <v>14</v>
      </c>
      <c r="L68" s="1">
        <v>11</v>
      </c>
      <c r="M68" s="1">
        <v>23</v>
      </c>
      <c r="N68" s="1">
        <v>45</v>
      </c>
      <c r="O68" s="1">
        <v>384</v>
      </c>
      <c r="P68" s="1">
        <v>58</v>
      </c>
      <c r="Q68" s="1">
        <v>18</v>
      </c>
      <c r="R68" s="1">
        <v>8</v>
      </c>
      <c r="S68" s="1">
        <v>4</v>
      </c>
    </row>
    <row r="69" spans="1:19" x14ac:dyDescent="0.2">
      <c r="A69" s="1" t="s">
        <v>370</v>
      </c>
      <c r="B69" s="1">
        <v>27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</v>
      </c>
      <c r="J69" s="1" t="s">
        <v>370</v>
      </c>
      <c r="K69" s="1">
        <v>0</v>
      </c>
      <c r="L69" s="1">
        <v>0</v>
      </c>
      <c r="M69" s="1">
        <v>0</v>
      </c>
      <c r="N69" s="1">
        <v>0</v>
      </c>
      <c r="O69" s="1">
        <v>25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371</v>
      </c>
      <c r="B70" s="1">
        <v>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2</v>
      </c>
      <c r="J70" s="1" t="s">
        <v>371</v>
      </c>
      <c r="K70" s="1">
        <v>0</v>
      </c>
      <c r="L70" s="1">
        <v>0</v>
      </c>
      <c r="M70" s="1">
        <v>0</v>
      </c>
      <c r="N70" s="1">
        <v>0</v>
      </c>
      <c r="O70" s="1">
        <v>1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372</v>
      </c>
      <c r="B71" s="1">
        <v>13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 t="s">
        <v>372</v>
      </c>
      <c r="K71" s="1">
        <v>0</v>
      </c>
      <c r="L71" s="1">
        <v>0</v>
      </c>
      <c r="M71" s="1">
        <v>0</v>
      </c>
      <c r="N71" s="1">
        <v>0</v>
      </c>
      <c r="O71" s="1">
        <v>12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373</v>
      </c>
      <c r="B72" s="1">
        <v>96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  <c r="H72" s="1">
        <v>1</v>
      </c>
      <c r="I72" s="1">
        <v>9</v>
      </c>
      <c r="J72" s="1" t="s">
        <v>373</v>
      </c>
      <c r="K72" s="1">
        <v>1</v>
      </c>
      <c r="L72" s="1">
        <v>0</v>
      </c>
      <c r="M72" s="1">
        <v>0</v>
      </c>
      <c r="N72" s="1">
        <v>0</v>
      </c>
      <c r="O72" s="1">
        <v>83</v>
      </c>
      <c r="P72" s="1">
        <v>1</v>
      </c>
      <c r="Q72" s="1">
        <v>0</v>
      </c>
      <c r="R72" s="1">
        <v>0</v>
      </c>
      <c r="S72" s="1">
        <v>0</v>
      </c>
    </row>
    <row r="73" spans="1:19" x14ac:dyDescent="0.2">
      <c r="A73" s="1" t="s">
        <v>374</v>
      </c>
      <c r="B73" s="1">
        <v>661</v>
      </c>
      <c r="C73" s="1">
        <v>2</v>
      </c>
      <c r="D73" s="1">
        <v>0</v>
      </c>
      <c r="E73" s="1">
        <v>15</v>
      </c>
      <c r="F73" s="1">
        <v>6</v>
      </c>
      <c r="G73" s="1">
        <v>20</v>
      </c>
      <c r="H73" s="1">
        <v>11</v>
      </c>
      <c r="I73" s="1">
        <v>79</v>
      </c>
      <c r="J73" s="1" t="s">
        <v>374</v>
      </c>
      <c r="K73" s="1">
        <v>4</v>
      </c>
      <c r="L73" s="1">
        <v>3</v>
      </c>
      <c r="M73" s="1">
        <v>13</v>
      </c>
      <c r="N73" s="1">
        <v>11</v>
      </c>
      <c r="O73" s="1">
        <v>484</v>
      </c>
      <c r="P73" s="1">
        <v>4</v>
      </c>
      <c r="Q73" s="1">
        <v>9</v>
      </c>
      <c r="R73" s="1">
        <v>0</v>
      </c>
      <c r="S73" s="1">
        <v>0</v>
      </c>
    </row>
    <row r="74" spans="1:19" x14ac:dyDescent="0.2">
      <c r="A74" s="1" t="s">
        <v>375</v>
      </c>
      <c r="B74" s="1">
        <v>96</v>
      </c>
      <c r="C74" s="1">
        <v>0</v>
      </c>
      <c r="D74" s="1">
        <v>1</v>
      </c>
      <c r="E74" s="1">
        <v>0</v>
      </c>
      <c r="F74" s="1">
        <v>0</v>
      </c>
      <c r="G74" s="1">
        <v>0</v>
      </c>
      <c r="H74" s="1">
        <v>1</v>
      </c>
      <c r="I74" s="1">
        <v>9</v>
      </c>
      <c r="J74" s="1" t="s">
        <v>375</v>
      </c>
      <c r="K74" s="1">
        <v>1</v>
      </c>
      <c r="L74" s="1">
        <v>0</v>
      </c>
      <c r="M74" s="1">
        <v>0</v>
      </c>
      <c r="N74" s="1">
        <v>0</v>
      </c>
      <c r="O74" s="1">
        <v>83</v>
      </c>
      <c r="P74" s="1">
        <v>1</v>
      </c>
      <c r="Q74" s="1">
        <v>0</v>
      </c>
      <c r="R74" s="1">
        <v>0</v>
      </c>
      <c r="S74" s="1">
        <v>0</v>
      </c>
    </row>
    <row r="75" spans="1:19" x14ac:dyDescent="0.2">
      <c r="A75" s="1" t="s">
        <v>376</v>
      </c>
      <c r="B75" s="1">
        <v>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 t="s">
        <v>376</v>
      </c>
      <c r="K75" s="1">
        <v>0</v>
      </c>
      <c r="L75" s="1">
        <v>0</v>
      </c>
      <c r="M75" s="1">
        <v>0</v>
      </c>
      <c r="N75" s="1">
        <v>0</v>
      </c>
      <c r="O75" s="1">
        <v>6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1" t="s">
        <v>377</v>
      </c>
      <c r="B76" s="1">
        <v>604</v>
      </c>
      <c r="C76" s="1">
        <v>9</v>
      </c>
      <c r="D76" s="1">
        <v>12</v>
      </c>
      <c r="E76" s="1">
        <v>21</v>
      </c>
      <c r="F76" s="1">
        <v>10</v>
      </c>
      <c r="G76" s="1">
        <v>17</v>
      </c>
      <c r="H76" s="1">
        <v>19</v>
      </c>
      <c r="I76" s="1">
        <v>49</v>
      </c>
      <c r="J76" s="1" t="s">
        <v>377</v>
      </c>
      <c r="K76" s="1">
        <v>14</v>
      </c>
      <c r="L76" s="1">
        <v>27</v>
      </c>
      <c r="M76" s="1">
        <v>11</v>
      </c>
      <c r="N76" s="1">
        <v>26</v>
      </c>
      <c r="O76" s="1">
        <v>355</v>
      </c>
      <c r="P76" s="1">
        <v>15</v>
      </c>
      <c r="Q76" s="1">
        <v>12</v>
      </c>
      <c r="R76" s="1">
        <v>4</v>
      </c>
      <c r="S76" s="1">
        <v>3</v>
      </c>
    </row>
    <row r="77" spans="1:19" x14ac:dyDescent="0.2">
      <c r="A77" s="1" t="s">
        <v>378</v>
      </c>
      <c r="B77" s="1">
        <v>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 t="s">
        <v>378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379</v>
      </c>
      <c r="B78" s="1">
        <v>313</v>
      </c>
      <c r="C78" s="1">
        <v>2</v>
      </c>
      <c r="D78" s="1">
        <v>1</v>
      </c>
      <c r="E78" s="1">
        <v>1</v>
      </c>
      <c r="F78" s="1">
        <v>2</v>
      </c>
      <c r="G78" s="1">
        <v>3</v>
      </c>
      <c r="H78" s="1">
        <v>2</v>
      </c>
      <c r="I78" s="1">
        <v>35</v>
      </c>
      <c r="J78" s="1" t="s">
        <v>379</v>
      </c>
      <c r="K78" s="1">
        <v>1</v>
      </c>
      <c r="L78" s="1">
        <v>0</v>
      </c>
      <c r="M78" s="1">
        <v>0</v>
      </c>
      <c r="N78" s="1">
        <v>1</v>
      </c>
      <c r="O78" s="1">
        <v>261</v>
      </c>
      <c r="P78" s="1">
        <v>2</v>
      </c>
      <c r="Q78" s="1">
        <v>0</v>
      </c>
      <c r="R78" s="1">
        <v>2</v>
      </c>
      <c r="S78" s="1">
        <v>0</v>
      </c>
    </row>
    <row r="79" spans="1:19" x14ac:dyDescent="0.2">
      <c r="A79" s="1" t="s">
        <v>380</v>
      </c>
      <c r="B79" s="1">
        <v>143</v>
      </c>
      <c r="C79" s="1">
        <v>1</v>
      </c>
      <c r="D79" s="1">
        <v>0</v>
      </c>
      <c r="E79" s="1">
        <v>1</v>
      </c>
      <c r="F79" s="1">
        <v>0</v>
      </c>
      <c r="G79" s="1">
        <v>2</v>
      </c>
      <c r="H79" s="1">
        <v>0</v>
      </c>
      <c r="I79" s="1">
        <v>14</v>
      </c>
      <c r="J79" s="1" t="s">
        <v>380</v>
      </c>
      <c r="K79" s="1">
        <v>0</v>
      </c>
      <c r="L79" s="1">
        <v>1</v>
      </c>
      <c r="M79" s="1">
        <v>1</v>
      </c>
      <c r="N79" s="1">
        <v>0</v>
      </c>
      <c r="O79" s="1">
        <v>123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381</v>
      </c>
      <c r="B80" s="1">
        <v>36</v>
      </c>
      <c r="C80" s="1">
        <v>0</v>
      </c>
      <c r="D80" s="1">
        <v>0</v>
      </c>
      <c r="E80" s="1">
        <v>0</v>
      </c>
      <c r="F80" s="1">
        <v>0</v>
      </c>
      <c r="G80" s="1">
        <v>3</v>
      </c>
      <c r="H80" s="1">
        <v>0</v>
      </c>
      <c r="I80" s="1">
        <v>6</v>
      </c>
      <c r="J80" s="1" t="s">
        <v>381</v>
      </c>
      <c r="K80" s="1">
        <v>0</v>
      </c>
      <c r="L80" s="1">
        <v>1</v>
      </c>
      <c r="M80" s="1">
        <v>1</v>
      </c>
      <c r="N80" s="1">
        <v>0</v>
      </c>
      <c r="O80" s="1">
        <v>23</v>
      </c>
      <c r="P80" s="1">
        <v>2</v>
      </c>
      <c r="Q80" s="1">
        <v>0</v>
      </c>
      <c r="R80" s="1">
        <v>0</v>
      </c>
      <c r="S80" s="1">
        <v>0</v>
      </c>
    </row>
    <row r="81" spans="1:19" x14ac:dyDescent="0.2">
      <c r="A81" s="1" t="s">
        <v>382</v>
      </c>
      <c r="B81" s="1">
        <v>1250</v>
      </c>
      <c r="C81" s="1">
        <v>0</v>
      </c>
      <c r="D81" s="1">
        <v>0</v>
      </c>
      <c r="E81" s="1">
        <v>166</v>
      </c>
      <c r="F81" s="1">
        <v>0</v>
      </c>
      <c r="G81" s="1">
        <v>5</v>
      </c>
      <c r="H81" s="1">
        <v>4</v>
      </c>
      <c r="I81" s="1">
        <v>229</v>
      </c>
      <c r="J81" s="1" t="s">
        <v>382</v>
      </c>
      <c r="K81" s="1">
        <v>0</v>
      </c>
      <c r="L81" s="1">
        <v>45</v>
      </c>
      <c r="M81" s="1">
        <v>3</v>
      </c>
      <c r="N81" s="1">
        <v>51</v>
      </c>
      <c r="O81" s="1">
        <v>745</v>
      </c>
      <c r="P81" s="1">
        <v>1</v>
      </c>
      <c r="Q81" s="1">
        <v>0</v>
      </c>
      <c r="R81" s="1">
        <v>1</v>
      </c>
      <c r="S81" s="1">
        <v>0</v>
      </c>
    </row>
    <row r="82" spans="1:19" x14ac:dyDescent="0.2">
      <c r="A82" s="1" t="s">
        <v>383</v>
      </c>
      <c r="B82" s="1">
        <v>20</v>
      </c>
      <c r="C82" s="1">
        <v>1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383</v>
      </c>
      <c r="K82" s="1">
        <v>0</v>
      </c>
      <c r="L82" s="1">
        <v>0</v>
      </c>
      <c r="M82" s="1">
        <v>0</v>
      </c>
      <c r="N82" s="1">
        <v>0</v>
      </c>
      <c r="O82" s="1">
        <v>18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">
      <c r="A83" s="1" t="s">
        <v>384</v>
      </c>
      <c r="B83" s="1">
        <v>26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6</v>
      </c>
      <c r="J83" s="1" t="s">
        <v>384</v>
      </c>
      <c r="K83" s="1">
        <v>1</v>
      </c>
      <c r="L83" s="1">
        <v>1</v>
      </c>
      <c r="M83" s="1">
        <v>0</v>
      </c>
      <c r="N83" s="1">
        <v>1</v>
      </c>
      <c r="O83" s="1">
        <v>17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1" t="s">
        <v>385</v>
      </c>
      <c r="B84" s="1">
        <v>110</v>
      </c>
      <c r="C84" s="1">
        <v>2</v>
      </c>
      <c r="D84" s="1">
        <v>1</v>
      </c>
      <c r="E84" s="1">
        <v>1</v>
      </c>
      <c r="F84" s="1">
        <v>1</v>
      </c>
      <c r="G84" s="1">
        <v>1</v>
      </c>
      <c r="H84" s="1">
        <v>6</v>
      </c>
      <c r="I84" s="1">
        <v>13</v>
      </c>
      <c r="J84" s="1" t="s">
        <v>385</v>
      </c>
      <c r="K84" s="1">
        <v>3</v>
      </c>
      <c r="L84" s="1">
        <v>1</v>
      </c>
      <c r="M84" s="1">
        <v>5</v>
      </c>
      <c r="N84" s="1">
        <v>1</v>
      </c>
      <c r="O84" s="1">
        <v>70</v>
      </c>
      <c r="P84" s="1">
        <v>5</v>
      </c>
      <c r="Q84" s="1">
        <v>0</v>
      </c>
      <c r="R84" s="1">
        <v>0</v>
      </c>
      <c r="S84" s="1">
        <v>0</v>
      </c>
    </row>
    <row r="85" spans="1:19" x14ac:dyDescent="0.2">
      <c r="A85" s="1" t="s">
        <v>386</v>
      </c>
      <c r="B85" s="1">
        <v>397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1</v>
      </c>
      <c r="I85" s="1">
        <v>21</v>
      </c>
      <c r="J85" s="1" t="s">
        <v>386</v>
      </c>
      <c r="K85" s="1">
        <v>0</v>
      </c>
      <c r="L85" s="1">
        <v>0</v>
      </c>
      <c r="M85" s="1">
        <v>1</v>
      </c>
      <c r="N85" s="1">
        <v>0</v>
      </c>
      <c r="O85" s="1">
        <v>371</v>
      </c>
      <c r="P85" s="1">
        <v>2</v>
      </c>
      <c r="Q85" s="1">
        <v>0</v>
      </c>
      <c r="R85" s="1">
        <v>0</v>
      </c>
      <c r="S85" s="1">
        <v>0</v>
      </c>
    </row>
    <row r="86" spans="1:19" x14ac:dyDescent="0.2">
      <c r="A86" s="1" t="s">
        <v>387</v>
      </c>
      <c r="B86" s="1">
        <v>276</v>
      </c>
      <c r="C86" s="1">
        <v>0</v>
      </c>
      <c r="D86" s="1">
        <v>5</v>
      </c>
      <c r="E86" s="1">
        <v>2</v>
      </c>
      <c r="F86" s="1">
        <v>1</v>
      </c>
      <c r="G86" s="1">
        <v>0</v>
      </c>
      <c r="H86" s="1">
        <v>3</v>
      </c>
      <c r="I86" s="1">
        <v>24</v>
      </c>
      <c r="J86" s="1" t="s">
        <v>387</v>
      </c>
      <c r="K86" s="1">
        <v>1</v>
      </c>
      <c r="L86" s="1">
        <v>1</v>
      </c>
      <c r="M86" s="1">
        <v>13</v>
      </c>
      <c r="N86" s="1">
        <v>2</v>
      </c>
      <c r="O86" s="1">
        <v>217</v>
      </c>
      <c r="P86" s="1">
        <v>5</v>
      </c>
      <c r="Q86" s="1">
        <v>2</v>
      </c>
      <c r="R86" s="1">
        <v>0</v>
      </c>
      <c r="S86" s="1">
        <v>0</v>
      </c>
    </row>
    <row r="87" spans="1:19" x14ac:dyDescent="0.2">
      <c r="A87" s="1" t="s">
        <v>388</v>
      </c>
      <c r="B87" s="1">
        <v>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</v>
      </c>
      <c r="J87" s="1" t="s">
        <v>388</v>
      </c>
      <c r="K87" s="1">
        <v>0</v>
      </c>
      <c r="L87" s="1">
        <v>0</v>
      </c>
      <c r="M87" s="1">
        <v>0</v>
      </c>
      <c r="N87" s="1">
        <v>0</v>
      </c>
      <c r="O87" s="1">
        <v>6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389</v>
      </c>
      <c r="B88" s="1">
        <v>222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6</v>
      </c>
      <c r="J88" s="1" t="s">
        <v>389</v>
      </c>
      <c r="K88" s="1">
        <v>0</v>
      </c>
      <c r="L88" s="1">
        <v>0</v>
      </c>
      <c r="M88" s="1">
        <v>0</v>
      </c>
      <c r="N88" s="1">
        <v>0</v>
      </c>
      <c r="O88" s="1">
        <v>214</v>
      </c>
      <c r="P88" s="1">
        <v>2</v>
      </c>
      <c r="Q88" s="1">
        <v>0</v>
      </c>
      <c r="R88" s="1">
        <v>0</v>
      </c>
      <c r="S88" s="1">
        <v>0</v>
      </c>
    </row>
    <row r="89" spans="1:19" x14ac:dyDescent="0.2">
      <c r="A89" s="1" t="s">
        <v>390</v>
      </c>
      <c r="B89" s="1">
        <v>30</v>
      </c>
      <c r="C89" s="1">
        <v>0</v>
      </c>
      <c r="D89" s="1">
        <v>0</v>
      </c>
      <c r="E89" s="1">
        <v>2</v>
      </c>
      <c r="F89" s="1">
        <v>0</v>
      </c>
      <c r="G89" s="1">
        <v>0</v>
      </c>
      <c r="H89" s="1">
        <v>0</v>
      </c>
      <c r="I89" s="1">
        <v>2</v>
      </c>
      <c r="J89" s="1" t="s">
        <v>390</v>
      </c>
      <c r="K89" s="1">
        <v>0</v>
      </c>
      <c r="L89" s="1">
        <v>0</v>
      </c>
      <c r="M89" s="1">
        <v>1</v>
      </c>
      <c r="N89" s="1">
        <v>0</v>
      </c>
      <c r="O89" s="1">
        <v>25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391</v>
      </c>
      <c r="B90" s="1">
        <v>11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 t="s">
        <v>391</v>
      </c>
      <c r="K90" s="1">
        <v>0</v>
      </c>
      <c r="L90" s="1">
        <v>0</v>
      </c>
      <c r="M90" s="1">
        <v>0</v>
      </c>
      <c r="N90" s="1">
        <v>0</v>
      </c>
      <c r="O90" s="1">
        <v>10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392</v>
      </c>
      <c r="B91" s="1">
        <v>773</v>
      </c>
      <c r="C91" s="1">
        <v>14</v>
      </c>
      <c r="D91" s="1">
        <v>55</v>
      </c>
      <c r="E91" s="1">
        <v>27</v>
      </c>
      <c r="F91" s="1">
        <v>13</v>
      </c>
      <c r="G91" s="1">
        <v>21</v>
      </c>
      <c r="H91" s="1">
        <v>36</v>
      </c>
      <c r="I91" s="1">
        <v>42</v>
      </c>
      <c r="J91" s="1" t="s">
        <v>392</v>
      </c>
      <c r="K91" s="1">
        <v>14</v>
      </c>
      <c r="L91" s="1">
        <v>11</v>
      </c>
      <c r="M91" s="1">
        <v>23</v>
      </c>
      <c r="N91" s="1">
        <v>45</v>
      </c>
      <c r="O91" s="1">
        <v>384</v>
      </c>
      <c r="P91" s="1">
        <v>58</v>
      </c>
      <c r="Q91" s="1">
        <v>18</v>
      </c>
      <c r="R91" s="1">
        <v>8</v>
      </c>
      <c r="S91" s="1">
        <v>4</v>
      </c>
    </row>
    <row r="92" spans="1:19" x14ac:dyDescent="0.2">
      <c r="A92" s="1" t="s">
        <v>393</v>
      </c>
      <c r="B92" s="1">
        <v>20</v>
      </c>
      <c r="C92" s="1">
        <v>1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 t="s">
        <v>393</v>
      </c>
      <c r="K92" s="1">
        <v>0</v>
      </c>
      <c r="L92" s="1">
        <v>0</v>
      </c>
      <c r="M92" s="1">
        <v>0</v>
      </c>
      <c r="N92" s="1">
        <v>0</v>
      </c>
      <c r="O92" s="1">
        <v>18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2">
      <c r="A93" s="1" t="s">
        <v>394</v>
      </c>
      <c r="B93" s="1">
        <v>303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 t="s">
        <v>394</v>
      </c>
      <c r="K93" s="1">
        <v>0</v>
      </c>
      <c r="L93" s="1">
        <v>0</v>
      </c>
      <c r="M93" s="1">
        <v>0</v>
      </c>
      <c r="N93" s="1">
        <v>0</v>
      </c>
      <c r="O93" s="1">
        <v>303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395</v>
      </c>
      <c r="B94" s="1">
        <v>49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1</v>
      </c>
      <c r="J94" s="1" t="s">
        <v>395</v>
      </c>
      <c r="K94" s="1">
        <v>0</v>
      </c>
      <c r="L94" s="1">
        <v>0</v>
      </c>
      <c r="M94" s="1">
        <v>1</v>
      </c>
      <c r="N94" s="1">
        <v>0</v>
      </c>
      <c r="O94" s="1">
        <v>47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396</v>
      </c>
      <c r="B95" s="1">
        <v>222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6</v>
      </c>
      <c r="J95" s="1" t="s">
        <v>396</v>
      </c>
      <c r="K95" s="1">
        <v>0</v>
      </c>
      <c r="L95" s="1">
        <v>0</v>
      </c>
      <c r="M95" s="1">
        <v>0</v>
      </c>
      <c r="N95" s="1">
        <v>0</v>
      </c>
      <c r="O95" s="1">
        <v>214</v>
      </c>
      <c r="P95" s="1">
        <v>2</v>
      </c>
      <c r="Q95" s="1">
        <v>0</v>
      </c>
      <c r="R95" s="1">
        <v>0</v>
      </c>
      <c r="S95" s="1">
        <v>0</v>
      </c>
    </row>
    <row r="96" spans="1:19" x14ac:dyDescent="0.2">
      <c r="A96" s="1" t="s">
        <v>397</v>
      </c>
      <c r="B96" s="1">
        <v>11</v>
      </c>
      <c r="C96" s="1">
        <v>0</v>
      </c>
      <c r="D96" s="1">
        <v>0</v>
      </c>
      <c r="E96" s="1">
        <v>0</v>
      </c>
      <c r="F96" s="1">
        <v>1</v>
      </c>
      <c r="G96" s="1">
        <v>0</v>
      </c>
      <c r="H96" s="1">
        <v>0</v>
      </c>
      <c r="I96" s="1">
        <v>1</v>
      </c>
      <c r="J96" s="1" t="s">
        <v>397</v>
      </c>
      <c r="K96" s="1">
        <v>0</v>
      </c>
      <c r="L96" s="1">
        <v>0</v>
      </c>
      <c r="M96" s="1">
        <v>0</v>
      </c>
      <c r="N96" s="1">
        <v>0</v>
      </c>
      <c r="O96" s="1">
        <v>9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398</v>
      </c>
      <c r="B97" s="1">
        <v>222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6</v>
      </c>
      <c r="J97" s="1" t="s">
        <v>398</v>
      </c>
      <c r="K97" s="1">
        <v>0</v>
      </c>
      <c r="L97" s="1">
        <v>0</v>
      </c>
      <c r="M97" s="1">
        <v>0</v>
      </c>
      <c r="N97" s="1">
        <v>0</v>
      </c>
      <c r="O97" s="1">
        <v>214</v>
      </c>
      <c r="P97" s="1">
        <v>2</v>
      </c>
      <c r="Q97" s="1">
        <v>0</v>
      </c>
      <c r="R97" s="1">
        <v>0</v>
      </c>
      <c r="S97" s="1">
        <v>0</v>
      </c>
    </row>
    <row r="98" spans="1:19" x14ac:dyDescent="0.2">
      <c r="A98" s="1" t="s">
        <v>399</v>
      </c>
      <c r="B98" s="1">
        <v>26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6</v>
      </c>
      <c r="J98" s="1" t="s">
        <v>399</v>
      </c>
      <c r="K98" s="1">
        <v>1</v>
      </c>
      <c r="L98" s="1">
        <v>1</v>
      </c>
      <c r="M98" s="1">
        <v>0</v>
      </c>
      <c r="N98" s="1">
        <v>1</v>
      </c>
      <c r="O98" s="1">
        <v>17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" t="s">
        <v>400</v>
      </c>
      <c r="B99" s="1">
        <v>85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  <c r="I99" s="1">
        <v>7</v>
      </c>
      <c r="J99" s="1" t="s">
        <v>400</v>
      </c>
      <c r="K99" s="1">
        <v>16</v>
      </c>
      <c r="L99" s="1">
        <v>1</v>
      </c>
      <c r="M99" s="1">
        <v>0</v>
      </c>
      <c r="N99" s="1">
        <v>0</v>
      </c>
      <c r="O99" s="1">
        <v>57</v>
      </c>
      <c r="P99" s="1">
        <v>2</v>
      </c>
      <c r="Q99" s="1">
        <v>0</v>
      </c>
      <c r="R99" s="1">
        <v>0</v>
      </c>
      <c r="S99" s="1">
        <v>0</v>
      </c>
    </row>
    <row r="100" spans="1:19" x14ac:dyDescent="0.2">
      <c r="A100" s="1" t="s">
        <v>401</v>
      </c>
      <c r="B100" s="1">
        <v>110</v>
      </c>
      <c r="C100" s="1">
        <v>2</v>
      </c>
      <c r="D100" s="1">
        <v>1</v>
      </c>
      <c r="E100" s="1">
        <v>1</v>
      </c>
      <c r="F100" s="1">
        <v>1</v>
      </c>
      <c r="G100" s="1">
        <v>1</v>
      </c>
      <c r="H100" s="1">
        <v>6</v>
      </c>
      <c r="I100" s="1">
        <v>13</v>
      </c>
      <c r="J100" s="1" t="s">
        <v>401</v>
      </c>
      <c r="K100" s="1">
        <v>3</v>
      </c>
      <c r="L100" s="1">
        <v>1</v>
      </c>
      <c r="M100" s="1">
        <v>5</v>
      </c>
      <c r="N100" s="1">
        <v>1</v>
      </c>
      <c r="O100" s="1">
        <v>70</v>
      </c>
      <c r="P100" s="1">
        <v>5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402</v>
      </c>
      <c r="B101" s="1">
        <v>1909</v>
      </c>
      <c r="C101" s="1">
        <v>4</v>
      </c>
      <c r="D101" s="1">
        <v>1</v>
      </c>
      <c r="E101" s="1">
        <v>4</v>
      </c>
      <c r="F101" s="1">
        <v>2</v>
      </c>
      <c r="G101" s="1">
        <v>1</v>
      </c>
      <c r="H101" s="1">
        <v>6</v>
      </c>
      <c r="I101" s="1">
        <v>430</v>
      </c>
      <c r="J101" s="1" t="s">
        <v>402</v>
      </c>
      <c r="K101" s="1">
        <v>7</v>
      </c>
      <c r="L101" s="1">
        <v>1</v>
      </c>
      <c r="M101" s="1">
        <v>0</v>
      </c>
      <c r="N101" s="1">
        <v>7</v>
      </c>
      <c r="O101" s="1">
        <v>1427</v>
      </c>
      <c r="P101" s="1">
        <v>17</v>
      </c>
      <c r="Q101" s="1">
        <v>2</v>
      </c>
      <c r="R101" s="1">
        <v>0</v>
      </c>
      <c r="S101" s="1">
        <v>0</v>
      </c>
    </row>
    <row r="102" spans="1:19" x14ac:dyDescent="0.2">
      <c r="A102" s="1" t="s">
        <v>403</v>
      </c>
      <c r="B102" s="1">
        <v>11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</v>
      </c>
      <c r="J102" s="1" t="s">
        <v>403</v>
      </c>
      <c r="K102" s="1">
        <v>0</v>
      </c>
      <c r="L102" s="1">
        <v>0</v>
      </c>
      <c r="M102" s="1">
        <v>0</v>
      </c>
      <c r="N102" s="1">
        <v>0</v>
      </c>
      <c r="O102" s="1">
        <v>10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404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 t="s">
        <v>404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 t="s">
        <v>405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406</v>
      </c>
      <c r="B105" s="1">
        <v>222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6</v>
      </c>
      <c r="J105" s="1" t="s">
        <v>406</v>
      </c>
      <c r="K105" s="1">
        <v>0</v>
      </c>
      <c r="L105" s="1">
        <v>0</v>
      </c>
      <c r="M105" s="1">
        <v>0</v>
      </c>
      <c r="N105" s="1">
        <v>0</v>
      </c>
      <c r="O105" s="1">
        <v>214</v>
      </c>
      <c r="P105" s="1">
        <v>2</v>
      </c>
      <c r="Q105" s="1">
        <v>0</v>
      </c>
      <c r="R105" s="1">
        <v>0</v>
      </c>
      <c r="S105" s="1">
        <v>0</v>
      </c>
    </row>
    <row r="106" spans="1:19" x14ac:dyDescent="0.2">
      <c r="A106" s="1" t="s">
        <v>407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 t="s">
        <v>407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">
      <c r="A107" s="1" t="s">
        <v>408</v>
      </c>
      <c r="B107" s="1">
        <v>96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1</v>
      </c>
      <c r="I107" s="1">
        <v>9</v>
      </c>
      <c r="J107" s="1" t="s">
        <v>408</v>
      </c>
      <c r="K107" s="1">
        <v>1</v>
      </c>
      <c r="L107" s="1">
        <v>0</v>
      </c>
      <c r="M107" s="1">
        <v>0</v>
      </c>
      <c r="N107" s="1">
        <v>0</v>
      </c>
      <c r="O107" s="1">
        <v>83</v>
      </c>
      <c r="P107" s="1">
        <v>1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409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 t="s">
        <v>409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410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 t="s">
        <v>410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1" t="s">
        <v>411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 t="s">
        <v>411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412</v>
      </c>
      <c r="B111" s="1">
        <v>96</v>
      </c>
      <c r="C111" s="1">
        <v>0</v>
      </c>
      <c r="D111" s="1">
        <v>1</v>
      </c>
      <c r="E111" s="1">
        <v>0</v>
      </c>
      <c r="F111" s="1">
        <v>0</v>
      </c>
      <c r="G111" s="1">
        <v>0</v>
      </c>
      <c r="H111" s="1">
        <v>1</v>
      </c>
      <c r="I111" s="1">
        <v>9</v>
      </c>
      <c r="J111" s="1" t="s">
        <v>412</v>
      </c>
      <c r="K111" s="1">
        <v>1</v>
      </c>
      <c r="L111" s="1">
        <v>0</v>
      </c>
      <c r="M111" s="1">
        <v>0</v>
      </c>
      <c r="N111" s="1">
        <v>0</v>
      </c>
      <c r="O111" s="1">
        <v>83</v>
      </c>
      <c r="P111" s="1">
        <v>1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413</v>
      </c>
      <c r="B112" s="1">
        <v>143</v>
      </c>
      <c r="C112" s="1">
        <v>1</v>
      </c>
      <c r="D112" s="1">
        <v>0</v>
      </c>
      <c r="E112" s="1">
        <v>1</v>
      </c>
      <c r="F112" s="1">
        <v>0</v>
      </c>
      <c r="G112" s="1">
        <v>2</v>
      </c>
      <c r="H112" s="1">
        <v>0</v>
      </c>
      <c r="I112" s="1">
        <v>14</v>
      </c>
      <c r="J112" s="1" t="s">
        <v>413</v>
      </c>
      <c r="K112" s="1">
        <v>0</v>
      </c>
      <c r="L112" s="1">
        <v>1</v>
      </c>
      <c r="M112" s="1">
        <v>1</v>
      </c>
      <c r="N112" s="1">
        <v>0</v>
      </c>
      <c r="O112" s="1">
        <v>123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">
      <c r="A113" s="1" t="s">
        <v>414</v>
      </c>
      <c r="B113" s="1">
        <v>96</v>
      </c>
      <c r="C113" s="1">
        <v>0</v>
      </c>
      <c r="D113" s="1">
        <v>1</v>
      </c>
      <c r="E113" s="1">
        <v>0</v>
      </c>
      <c r="F113" s="1">
        <v>0</v>
      </c>
      <c r="G113" s="1">
        <v>0</v>
      </c>
      <c r="H113" s="1">
        <v>1</v>
      </c>
      <c r="I113" s="1">
        <v>9</v>
      </c>
      <c r="J113" s="1" t="s">
        <v>414</v>
      </c>
      <c r="K113" s="1">
        <v>1</v>
      </c>
      <c r="L113" s="1">
        <v>0</v>
      </c>
      <c r="M113" s="1">
        <v>0</v>
      </c>
      <c r="N113" s="1">
        <v>0</v>
      </c>
      <c r="O113" s="1">
        <v>83</v>
      </c>
      <c r="P113" s="1">
        <v>1</v>
      </c>
      <c r="Q113" s="1">
        <v>0</v>
      </c>
      <c r="R113" s="1">
        <v>0</v>
      </c>
      <c r="S113" s="1">
        <v>0</v>
      </c>
    </row>
    <row r="114" spans="1:19" x14ac:dyDescent="0.2">
      <c r="A114" s="1" t="s">
        <v>415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 t="s">
        <v>415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">
      <c r="A115" s="1" t="s">
        <v>416</v>
      </c>
      <c r="B115" s="1">
        <v>11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1" t="s">
        <v>416</v>
      </c>
      <c r="K115" s="1">
        <v>0</v>
      </c>
      <c r="L115" s="1">
        <v>0</v>
      </c>
      <c r="M115" s="1">
        <v>0</v>
      </c>
      <c r="N115" s="1">
        <v>0</v>
      </c>
      <c r="O115" s="1">
        <v>10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">
      <c r="A116" s="1" t="s">
        <v>417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 t="s">
        <v>417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x14ac:dyDescent="0.2">
      <c r="A117" s="1" t="s">
        <v>418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 t="s">
        <v>418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</row>
    <row r="118" spans="1:19" x14ac:dyDescent="0.2">
      <c r="A118" s="1" t="s">
        <v>419</v>
      </c>
      <c r="B118" s="1">
        <v>24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 t="s">
        <v>419</v>
      </c>
      <c r="K118" s="1">
        <v>0</v>
      </c>
      <c r="L118" s="1">
        <v>0</v>
      </c>
      <c r="M118" s="1">
        <v>0</v>
      </c>
      <c r="N118" s="1">
        <v>0</v>
      </c>
      <c r="O118" s="1">
        <v>24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">
      <c r="A119" s="1" t="s">
        <v>420</v>
      </c>
      <c r="B119" s="1">
        <v>123</v>
      </c>
      <c r="C119" s="1">
        <v>0</v>
      </c>
      <c r="D119" s="1">
        <v>0</v>
      </c>
      <c r="E119" s="1">
        <v>5</v>
      </c>
      <c r="F119" s="1">
        <v>0</v>
      </c>
      <c r="G119" s="1">
        <v>0</v>
      </c>
      <c r="H119" s="1">
        <v>1</v>
      </c>
      <c r="I119" s="1">
        <v>7</v>
      </c>
      <c r="J119" s="1" t="s">
        <v>420</v>
      </c>
      <c r="K119" s="1">
        <v>3</v>
      </c>
      <c r="L119" s="1">
        <v>0</v>
      </c>
      <c r="M119" s="1">
        <v>0</v>
      </c>
      <c r="N119" s="1">
        <v>1</v>
      </c>
      <c r="O119" s="1">
        <v>106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1" t="s">
        <v>421</v>
      </c>
      <c r="B120" s="1">
        <v>46</v>
      </c>
      <c r="C120" s="1">
        <v>0</v>
      </c>
      <c r="D120" s="1">
        <v>0</v>
      </c>
      <c r="E120" s="1">
        <v>0</v>
      </c>
      <c r="F120" s="1">
        <v>1</v>
      </c>
      <c r="G120" s="1">
        <v>0</v>
      </c>
      <c r="H120" s="1">
        <v>0</v>
      </c>
      <c r="I120" s="1">
        <v>11</v>
      </c>
      <c r="J120" s="1" t="s">
        <v>421</v>
      </c>
      <c r="K120" s="1">
        <v>0</v>
      </c>
      <c r="L120" s="1">
        <v>0</v>
      </c>
      <c r="M120" s="1">
        <v>2</v>
      </c>
      <c r="N120" s="1">
        <v>0</v>
      </c>
      <c r="O120" s="1">
        <v>32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1" t="s">
        <v>422</v>
      </c>
      <c r="B121" s="1">
        <v>27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2</v>
      </c>
      <c r="J121" s="1" t="s">
        <v>422</v>
      </c>
      <c r="K121" s="1">
        <v>0</v>
      </c>
      <c r="L121" s="1">
        <v>0</v>
      </c>
      <c r="M121" s="1">
        <v>0</v>
      </c>
      <c r="N121" s="1">
        <v>0</v>
      </c>
      <c r="O121" s="1">
        <v>25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28" t="s">
        <v>722</v>
      </c>
      <c r="B122" s="28"/>
      <c r="C122" s="28"/>
      <c r="D122" s="28"/>
      <c r="E122" s="28"/>
      <c r="F122" s="28"/>
      <c r="G122" s="28"/>
      <c r="H122" s="28"/>
      <c r="I122" s="28"/>
      <c r="J122" s="28" t="s">
        <v>722</v>
      </c>
      <c r="K122" s="28"/>
      <c r="L122" s="28"/>
      <c r="M122" s="28"/>
      <c r="N122" s="28"/>
      <c r="O122" s="28"/>
      <c r="P122" s="28"/>
      <c r="Q122" s="28"/>
      <c r="R122" s="28"/>
      <c r="S122" s="28"/>
    </row>
  </sheetData>
  <mergeCells count="4">
    <mergeCell ref="A63:I63"/>
    <mergeCell ref="J63:S63"/>
    <mergeCell ref="A122:I122"/>
    <mergeCell ref="J122:S122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BF643-CE19-412F-9438-0517B5EE656A}">
  <dimension ref="A1:S240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1.88671875" style="1" customWidth="1"/>
    <col min="2" max="9" width="8.88671875" style="1"/>
    <col min="10" max="10" width="11.109375" style="1" customWidth="1"/>
    <col min="11" max="19" width="8.21875" style="1" customWidth="1"/>
    <col min="20" max="16384" width="8.88671875" style="1"/>
  </cols>
  <sheetData>
    <row r="1" spans="1:19" x14ac:dyDescent="0.2">
      <c r="A1" s="1" t="s">
        <v>423</v>
      </c>
      <c r="J1" s="1" t="s">
        <v>423</v>
      </c>
    </row>
    <row r="2" spans="1:19" x14ac:dyDescent="0.2">
      <c r="A2" s="2" t="s">
        <v>424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6" t="s">
        <v>424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9897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1211</v>
      </c>
      <c r="J3" s="1" t="s">
        <v>0</v>
      </c>
      <c r="K3" s="1">
        <v>106</v>
      </c>
      <c r="L3" s="1">
        <v>102</v>
      </c>
      <c r="M3" s="1">
        <v>80</v>
      </c>
      <c r="N3" s="1">
        <v>188</v>
      </c>
      <c r="O3" s="1">
        <v>7387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425</v>
      </c>
      <c r="B4" s="1">
        <v>260</v>
      </c>
      <c r="C4" s="1">
        <v>0</v>
      </c>
      <c r="D4" s="1">
        <v>1</v>
      </c>
      <c r="E4" s="1">
        <v>0</v>
      </c>
      <c r="F4" s="1">
        <v>1</v>
      </c>
      <c r="G4" s="1">
        <v>1</v>
      </c>
      <c r="H4" s="1">
        <v>0</v>
      </c>
      <c r="I4" s="1">
        <v>15</v>
      </c>
      <c r="J4" s="1" t="s">
        <v>425</v>
      </c>
      <c r="K4" s="1">
        <v>3</v>
      </c>
      <c r="L4" s="1">
        <v>0</v>
      </c>
      <c r="M4" s="1">
        <v>0</v>
      </c>
      <c r="N4" s="1">
        <v>1</v>
      </c>
      <c r="O4" s="1">
        <v>235</v>
      </c>
      <c r="P4" s="1">
        <v>3</v>
      </c>
      <c r="Q4" s="1">
        <v>0</v>
      </c>
      <c r="R4" s="1">
        <v>0</v>
      </c>
      <c r="S4" s="1">
        <v>0</v>
      </c>
    </row>
    <row r="5" spans="1:19" x14ac:dyDescent="0.2">
      <c r="A5" s="1" t="s">
        <v>426</v>
      </c>
      <c r="B5" s="1">
        <v>260</v>
      </c>
      <c r="C5" s="1">
        <v>0</v>
      </c>
      <c r="D5" s="1">
        <v>1</v>
      </c>
      <c r="E5" s="1">
        <v>0</v>
      </c>
      <c r="F5" s="1">
        <v>1</v>
      </c>
      <c r="G5" s="1">
        <v>1</v>
      </c>
      <c r="H5" s="1">
        <v>0</v>
      </c>
      <c r="I5" s="1">
        <v>15</v>
      </c>
      <c r="J5" s="1" t="s">
        <v>426</v>
      </c>
      <c r="K5" s="1">
        <v>3</v>
      </c>
      <c r="L5" s="1">
        <v>0</v>
      </c>
      <c r="M5" s="1">
        <v>0</v>
      </c>
      <c r="N5" s="1">
        <v>1</v>
      </c>
      <c r="O5" s="1">
        <v>235</v>
      </c>
      <c r="P5" s="1">
        <v>3</v>
      </c>
      <c r="Q5" s="1">
        <v>0</v>
      </c>
      <c r="R5" s="1">
        <v>0</v>
      </c>
      <c r="S5" s="1">
        <v>0</v>
      </c>
    </row>
    <row r="6" spans="1:19" x14ac:dyDescent="0.2">
      <c r="A6" s="1" t="s">
        <v>427</v>
      </c>
      <c r="B6" s="1">
        <v>314</v>
      </c>
      <c r="C6" s="1">
        <v>0</v>
      </c>
      <c r="D6" s="1">
        <v>1</v>
      </c>
      <c r="E6" s="1">
        <v>11</v>
      </c>
      <c r="F6" s="1">
        <v>0</v>
      </c>
      <c r="G6" s="1">
        <v>2</v>
      </c>
      <c r="H6" s="1">
        <v>2</v>
      </c>
      <c r="I6" s="1">
        <v>39</v>
      </c>
      <c r="J6" s="1" t="s">
        <v>427</v>
      </c>
      <c r="K6" s="1">
        <v>0</v>
      </c>
      <c r="L6" s="1">
        <v>2</v>
      </c>
      <c r="M6" s="1">
        <v>2</v>
      </c>
      <c r="N6" s="1">
        <v>1</v>
      </c>
      <c r="O6" s="1">
        <v>252</v>
      </c>
      <c r="P6" s="1">
        <v>1</v>
      </c>
      <c r="Q6" s="1">
        <v>1</v>
      </c>
      <c r="R6" s="1">
        <v>0</v>
      </c>
      <c r="S6" s="1">
        <v>0</v>
      </c>
    </row>
    <row r="7" spans="1:19" x14ac:dyDescent="0.2">
      <c r="A7" s="1" t="s">
        <v>428</v>
      </c>
      <c r="B7" s="1">
        <v>32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1</v>
      </c>
      <c r="I7" s="1">
        <v>2</v>
      </c>
      <c r="J7" s="1" t="s">
        <v>428</v>
      </c>
      <c r="K7" s="1">
        <v>0</v>
      </c>
      <c r="L7" s="1">
        <v>1</v>
      </c>
      <c r="M7" s="1">
        <v>0</v>
      </c>
      <c r="N7" s="1">
        <v>0</v>
      </c>
      <c r="O7" s="1">
        <v>27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429</v>
      </c>
      <c r="B8" s="1">
        <v>58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1">
        <v>13</v>
      </c>
      <c r="J8" s="1" t="s">
        <v>429</v>
      </c>
      <c r="K8" s="1">
        <v>1</v>
      </c>
      <c r="L8" s="1">
        <v>0</v>
      </c>
      <c r="M8" s="1">
        <v>1</v>
      </c>
      <c r="N8" s="1">
        <v>0</v>
      </c>
      <c r="O8" s="1">
        <v>40</v>
      </c>
      <c r="P8" s="1">
        <v>1</v>
      </c>
      <c r="Q8" s="1">
        <v>0</v>
      </c>
      <c r="R8" s="1">
        <v>0</v>
      </c>
      <c r="S8" s="1">
        <v>0</v>
      </c>
    </row>
    <row r="9" spans="1:19" x14ac:dyDescent="0.2">
      <c r="A9" s="1" t="s">
        <v>430</v>
      </c>
      <c r="B9" s="1">
        <v>59</v>
      </c>
      <c r="C9" s="1">
        <v>1</v>
      </c>
      <c r="D9" s="1">
        <v>1</v>
      </c>
      <c r="E9" s="1">
        <v>1</v>
      </c>
      <c r="F9" s="1">
        <v>2</v>
      </c>
      <c r="G9" s="1">
        <v>2</v>
      </c>
      <c r="H9" s="1">
        <v>1</v>
      </c>
      <c r="I9" s="1">
        <v>4</v>
      </c>
      <c r="J9" s="1" t="s">
        <v>430</v>
      </c>
      <c r="K9" s="1">
        <v>0</v>
      </c>
      <c r="L9" s="1">
        <v>2</v>
      </c>
      <c r="M9" s="1">
        <v>1</v>
      </c>
      <c r="N9" s="1">
        <v>0</v>
      </c>
      <c r="O9" s="1">
        <v>43</v>
      </c>
      <c r="P9" s="1">
        <v>1</v>
      </c>
      <c r="Q9" s="1">
        <v>0</v>
      </c>
      <c r="R9" s="1">
        <v>0</v>
      </c>
      <c r="S9" s="1">
        <v>0</v>
      </c>
    </row>
    <row r="10" spans="1:19" x14ac:dyDescent="0.2">
      <c r="A10" s="1" t="s">
        <v>431</v>
      </c>
      <c r="B10" s="1">
        <v>49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 t="s">
        <v>431</v>
      </c>
      <c r="K10" s="1">
        <v>2</v>
      </c>
      <c r="L10" s="1">
        <v>1</v>
      </c>
      <c r="M10" s="1">
        <v>0</v>
      </c>
      <c r="N10" s="1">
        <v>0</v>
      </c>
      <c r="O10" s="1">
        <v>44</v>
      </c>
      <c r="P10" s="1">
        <v>0</v>
      </c>
      <c r="Q10" s="1">
        <v>1</v>
      </c>
      <c r="R10" s="1">
        <v>0</v>
      </c>
      <c r="S10" s="1">
        <v>0</v>
      </c>
    </row>
    <row r="11" spans="1:19" x14ac:dyDescent="0.2">
      <c r="A11" s="1" t="s">
        <v>432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 t="s">
        <v>432</v>
      </c>
      <c r="K11" s="1">
        <v>0</v>
      </c>
      <c r="L11" s="1">
        <v>0</v>
      </c>
      <c r="M11" s="1">
        <v>0</v>
      </c>
      <c r="N11" s="1">
        <v>3</v>
      </c>
      <c r="O11" s="1">
        <v>15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433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433</v>
      </c>
      <c r="K12" s="1">
        <v>0</v>
      </c>
      <c r="L12" s="1">
        <v>0</v>
      </c>
      <c r="M12" s="1">
        <v>0</v>
      </c>
      <c r="N12" s="1">
        <v>0</v>
      </c>
      <c r="O12" s="1">
        <v>2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434</v>
      </c>
      <c r="B13" s="1">
        <v>166</v>
      </c>
      <c r="C13" s="1">
        <v>0</v>
      </c>
      <c r="D13" s="1">
        <v>0</v>
      </c>
      <c r="E13" s="1">
        <v>3</v>
      </c>
      <c r="F13" s="1">
        <v>0</v>
      </c>
      <c r="G13" s="1">
        <v>0</v>
      </c>
      <c r="H13" s="1">
        <v>1</v>
      </c>
      <c r="I13" s="1">
        <v>29</v>
      </c>
      <c r="J13" s="1" t="s">
        <v>434</v>
      </c>
      <c r="K13" s="1">
        <v>0</v>
      </c>
      <c r="L13" s="1">
        <v>2</v>
      </c>
      <c r="M13" s="1">
        <v>0</v>
      </c>
      <c r="N13" s="1">
        <v>5</v>
      </c>
      <c r="O13" s="1">
        <v>123</v>
      </c>
      <c r="P13" s="1">
        <v>2</v>
      </c>
      <c r="Q13" s="1">
        <v>0</v>
      </c>
      <c r="R13" s="1">
        <v>0</v>
      </c>
      <c r="S13" s="1">
        <v>1</v>
      </c>
    </row>
    <row r="14" spans="1:19" x14ac:dyDescent="0.2">
      <c r="A14" s="1" t="s">
        <v>435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435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436</v>
      </c>
      <c r="B15" s="1">
        <v>166</v>
      </c>
      <c r="C15" s="1">
        <v>0</v>
      </c>
      <c r="D15" s="1">
        <v>0</v>
      </c>
      <c r="E15" s="1">
        <v>3</v>
      </c>
      <c r="F15" s="1">
        <v>0</v>
      </c>
      <c r="G15" s="1">
        <v>0</v>
      </c>
      <c r="H15" s="1">
        <v>1</v>
      </c>
      <c r="I15" s="1">
        <v>29</v>
      </c>
      <c r="J15" s="1" t="s">
        <v>436</v>
      </c>
      <c r="K15" s="1">
        <v>0</v>
      </c>
      <c r="L15" s="1">
        <v>2</v>
      </c>
      <c r="M15" s="1">
        <v>0</v>
      </c>
      <c r="N15" s="1">
        <v>5</v>
      </c>
      <c r="O15" s="1">
        <v>123</v>
      </c>
      <c r="P15" s="1">
        <v>2</v>
      </c>
      <c r="Q15" s="1">
        <v>0</v>
      </c>
      <c r="R15" s="1">
        <v>0</v>
      </c>
      <c r="S15" s="1">
        <v>1</v>
      </c>
    </row>
    <row r="16" spans="1:19" x14ac:dyDescent="0.2">
      <c r="A16" s="1" t="s">
        <v>437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 t="s">
        <v>437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438</v>
      </c>
      <c r="B17" s="1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</v>
      </c>
      <c r="J17" s="1" t="s">
        <v>438</v>
      </c>
      <c r="K17" s="1">
        <v>0</v>
      </c>
      <c r="L17" s="1">
        <v>0</v>
      </c>
      <c r="M17" s="1">
        <v>0</v>
      </c>
      <c r="N17" s="1">
        <v>0</v>
      </c>
      <c r="O17" s="1">
        <v>9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439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439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440</v>
      </c>
      <c r="B19" s="1">
        <v>260</v>
      </c>
      <c r="C19" s="1">
        <v>0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1">
        <v>15</v>
      </c>
      <c r="J19" s="1" t="s">
        <v>440</v>
      </c>
      <c r="K19" s="1">
        <v>3</v>
      </c>
      <c r="L19" s="1">
        <v>0</v>
      </c>
      <c r="M19" s="1">
        <v>0</v>
      </c>
      <c r="N19" s="1">
        <v>1</v>
      </c>
      <c r="O19" s="1">
        <v>235</v>
      </c>
      <c r="P19" s="1">
        <v>3</v>
      </c>
      <c r="Q19" s="1">
        <v>0</v>
      </c>
      <c r="R19" s="1">
        <v>0</v>
      </c>
      <c r="S19" s="1">
        <v>0</v>
      </c>
    </row>
    <row r="20" spans="1:19" x14ac:dyDescent="0.2">
      <c r="A20" s="1" t="s">
        <v>441</v>
      </c>
      <c r="B20" s="1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 t="s">
        <v>441</v>
      </c>
      <c r="K20" s="1">
        <v>0</v>
      </c>
      <c r="L20" s="1">
        <v>0</v>
      </c>
      <c r="M20" s="1">
        <v>0</v>
      </c>
      <c r="N20" s="1">
        <v>0</v>
      </c>
      <c r="O20" s="1">
        <v>18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442</v>
      </c>
      <c r="B21" s="1">
        <v>24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 t="s">
        <v>442</v>
      </c>
      <c r="K21" s="1">
        <v>0</v>
      </c>
      <c r="L21" s="1">
        <v>0</v>
      </c>
      <c r="M21" s="1">
        <v>2</v>
      </c>
      <c r="N21" s="1">
        <v>1</v>
      </c>
      <c r="O21" s="1">
        <v>20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443</v>
      </c>
      <c r="B22" s="1">
        <v>291</v>
      </c>
      <c r="C22" s="1">
        <v>3</v>
      </c>
      <c r="D22" s="1">
        <v>2</v>
      </c>
      <c r="E22" s="1">
        <v>7</v>
      </c>
      <c r="F22" s="1">
        <v>2</v>
      </c>
      <c r="G22" s="1">
        <v>3</v>
      </c>
      <c r="H22" s="1">
        <v>2</v>
      </c>
      <c r="I22" s="1">
        <v>34</v>
      </c>
      <c r="J22" s="1" t="s">
        <v>443</v>
      </c>
      <c r="K22" s="1">
        <v>2</v>
      </c>
      <c r="L22" s="1">
        <v>8</v>
      </c>
      <c r="M22" s="1">
        <v>2</v>
      </c>
      <c r="N22" s="1">
        <v>2</v>
      </c>
      <c r="O22" s="1">
        <v>214</v>
      </c>
      <c r="P22" s="1">
        <v>5</v>
      </c>
      <c r="Q22" s="1">
        <v>2</v>
      </c>
      <c r="R22" s="1">
        <v>2</v>
      </c>
      <c r="S22" s="1">
        <v>1</v>
      </c>
    </row>
    <row r="23" spans="1:19" x14ac:dyDescent="0.2">
      <c r="A23" s="1" t="s">
        <v>444</v>
      </c>
      <c r="B23" s="1">
        <v>59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444</v>
      </c>
      <c r="K23" s="1">
        <v>0</v>
      </c>
      <c r="L23" s="1">
        <v>0</v>
      </c>
      <c r="M23" s="1">
        <v>0</v>
      </c>
      <c r="N23" s="1">
        <v>0</v>
      </c>
      <c r="O23" s="1">
        <v>58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445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 t="s">
        <v>445</v>
      </c>
      <c r="K24" s="1">
        <v>0</v>
      </c>
      <c r="L24" s="1">
        <v>0</v>
      </c>
      <c r="M24" s="1">
        <v>0</v>
      </c>
      <c r="N24" s="1">
        <v>0</v>
      </c>
      <c r="O24" s="1">
        <v>20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446</v>
      </c>
      <c r="B25" s="1">
        <v>120</v>
      </c>
      <c r="C25" s="1">
        <v>1</v>
      </c>
      <c r="D25" s="1">
        <v>4</v>
      </c>
      <c r="E25" s="1">
        <v>2</v>
      </c>
      <c r="F25" s="1">
        <v>1</v>
      </c>
      <c r="G25" s="1">
        <v>0</v>
      </c>
      <c r="H25" s="1">
        <v>0</v>
      </c>
      <c r="I25" s="1">
        <v>8</v>
      </c>
      <c r="J25" s="1" t="s">
        <v>446</v>
      </c>
      <c r="K25" s="1">
        <v>1</v>
      </c>
      <c r="L25" s="1">
        <v>1</v>
      </c>
      <c r="M25" s="1">
        <v>1</v>
      </c>
      <c r="N25" s="1">
        <v>1</v>
      </c>
      <c r="O25" s="1">
        <v>93</v>
      </c>
      <c r="P25" s="1">
        <v>6</v>
      </c>
      <c r="Q25" s="1">
        <v>1</v>
      </c>
      <c r="R25" s="1">
        <v>0</v>
      </c>
      <c r="S25" s="1">
        <v>0</v>
      </c>
    </row>
    <row r="26" spans="1:19" x14ac:dyDescent="0.2">
      <c r="A26" s="1" t="s">
        <v>447</v>
      </c>
      <c r="B26" s="1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447</v>
      </c>
      <c r="K26" s="1">
        <v>0</v>
      </c>
      <c r="L26" s="1">
        <v>0</v>
      </c>
      <c r="M26" s="1">
        <v>0</v>
      </c>
      <c r="N26" s="1">
        <v>0</v>
      </c>
      <c r="O26" s="1">
        <v>34</v>
      </c>
      <c r="P26" s="1">
        <v>0</v>
      </c>
      <c r="Q26" s="1">
        <v>2</v>
      </c>
      <c r="R26" s="1">
        <v>0</v>
      </c>
      <c r="S26" s="1">
        <v>0</v>
      </c>
    </row>
    <row r="27" spans="1:19" x14ac:dyDescent="0.2">
      <c r="A27" s="1" t="s">
        <v>448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 t="s">
        <v>448</v>
      </c>
      <c r="K27" s="1">
        <v>0</v>
      </c>
      <c r="L27" s="1">
        <v>0</v>
      </c>
      <c r="M27" s="1">
        <v>0</v>
      </c>
      <c r="N27" s="1">
        <v>0</v>
      </c>
      <c r="O27" s="1">
        <v>9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449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449</v>
      </c>
      <c r="K28" s="1">
        <v>0</v>
      </c>
      <c r="L28" s="1">
        <v>0</v>
      </c>
      <c r="M28" s="1">
        <v>0</v>
      </c>
      <c r="N28" s="1">
        <v>0</v>
      </c>
      <c r="O28" s="1">
        <v>5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450</v>
      </c>
      <c r="B29" s="1">
        <v>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 t="s">
        <v>450</v>
      </c>
      <c r="K29" s="1">
        <v>0</v>
      </c>
      <c r="L29" s="1">
        <v>0</v>
      </c>
      <c r="M29" s="1">
        <v>0</v>
      </c>
      <c r="N29" s="1">
        <v>0</v>
      </c>
      <c r="O29" s="1">
        <v>8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451</v>
      </c>
      <c r="B30" s="1">
        <v>608</v>
      </c>
      <c r="C30" s="1">
        <v>0</v>
      </c>
      <c r="D30" s="1">
        <v>3</v>
      </c>
      <c r="E30" s="1">
        <v>10</v>
      </c>
      <c r="F30" s="1">
        <v>0</v>
      </c>
      <c r="G30" s="1">
        <v>2</v>
      </c>
      <c r="H30" s="1">
        <v>3</v>
      </c>
      <c r="I30" s="1">
        <v>100</v>
      </c>
      <c r="J30" s="1" t="s">
        <v>451</v>
      </c>
      <c r="K30" s="1">
        <v>2</v>
      </c>
      <c r="L30" s="1">
        <v>19</v>
      </c>
      <c r="M30" s="1">
        <v>7</v>
      </c>
      <c r="N30" s="1">
        <v>32</v>
      </c>
      <c r="O30" s="1">
        <v>423</v>
      </c>
      <c r="P30" s="1">
        <v>3</v>
      </c>
      <c r="Q30" s="1">
        <v>3</v>
      </c>
      <c r="R30" s="1">
        <v>1</v>
      </c>
      <c r="S30" s="1">
        <v>0</v>
      </c>
    </row>
    <row r="31" spans="1:19" x14ac:dyDescent="0.2">
      <c r="A31" s="1" t="s">
        <v>452</v>
      </c>
      <c r="B31" s="1">
        <v>395</v>
      </c>
      <c r="C31" s="1">
        <v>0</v>
      </c>
      <c r="D31" s="1">
        <v>3</v>
      </c>
      <c r="E31" s="1">
        <v>2</v>
      </c>
      <c r="F31" s="1">
        <v>0</v>
      </c>
      <c r="G31" s="1">
        <v>0</v>
      </c>
      <c r="H31" s="1">
        <v>1</v>
      </c>
      <c r="I31" s="1">
        <v>46</v>
      </c>
      <c r="J31" s="1" t="s">
        <v>452</v>
      </c>
      <c r="K31" s="1">
        <v>0</v>
      </c>
      <c r="L31" s="1">
        <v>1</v>
      </c>
      <c r="M31" s="1">
        <v>1</v>
      </c>
      <c r="N31" s="1">
        <v>3</v>
      </c>
      <c r="O31" s="1">
        <v>335</v>
      </c>
      <c r="P31" s="1">
        <v>3</v>
      </c>
      <c r="Q31" s="1">
        <v>0</v>
      </c>
      <c r="R31" s="1">
        <v>0</v>
      </c>
      <c r="S31" s="1">
        <v>0</v>
      </c>
    </row>
    <row r="32" spans="1:19" x14ac:dyDescent="0.2">
      <c r="A32" s="1" t="s">
        <v>453</v>
      </c>
      <c r="B32" s="1">
        <v>116</v>
      </c>
      <c r="C32" s="1">
        <v>4</v>
      </c>
      <c r="D32" s="1">
        <v>25</v>
      </c>
      <c r="E32" s="1">
        <v>13</v>
      </c>
      <c r="F32" s="1">
        <v>0</v>
      </c>
      <c r="G32" s="1">
        <v>1</v>
      </c>
      <c r="H32" s="1">
        <v>6</v>
      </c>
      <c r="I32" s="1">
        <v>4</v>
      </c>
      <c r="J32" s="1" t="s">
        <v>453</v>
      </c>
      <c r="K32" s="1">
        <v>8</v>
      </c>
      <c r="L32" s="1">
        <v>0</v>
      </c>
      <c r="M32" s="1">
        <v>8</v>
      </c>
      <c r="N32" s="1">
        <v>5</v>
      </c>
      <c r="O32" s="1">
        <v>35</v>
      </c>
      <c r="P32" s="1">
        <v>5</v>
      </c>
      <c r="Q32" s="1">
        <v>0</v>
      </c>
      <c r="R32" s="1">
        <v>2</v>
      </c>
      <c r="S32" s="1">
        <v>0</v>
      </c>
    </row>
    <row r="33" spans="1:19" x14ac:dyDescent="0.2">
      <c r="A33" s="1" t="s">
        <v>454</v>
      </c>
      <c r="B33" s="1">
        <v>395</v>
      </c>
      <c r="C33" s="1">
        <v>0</v>
      </c>
      <c r="D33" s="1">
        <v>3</v>
      </c>
      <c r="E33" s="1">
        <v>2</v>
      </c>
      <c r="F33" s="1">
        <v>0</v>
      </c>
      <c r="G33" s="1">
        <v>0</v>
      </c>
      <c r="H33" s="1">
        <v>1</v>
      </c>
      <c r="I33" s="1">
        <v>46</v>
      </c>
      <c r="J33" s="1" t="s">
        <v>454</v>
      </c>
      <c r="K33" s="1">
        <v>0</v>
      </c>
      <c r="L33" s="1">
        <v>1</v>
      </c>
      <c r="M33" s="1">
        <v>1</v>
      </c>
      <c r="N33" s="1">
        <v>3</v>
      </c>
      <c r="O33" s="1">
        <v>335</v>
      </c>
      <c r="P33" s="1">
        <v>3</v>
      </c>
      <c r="Q33" s="1">
        <v>0</v>
      </c>
      <c r="R33" s="1">
        <v>0</v>
      </c>
      <c r="S33" s="1">
        <v>0</v>
      </c>
    </row>
    <row r="34" spans="1:19" x14ac:dyDescent="0.2">
      <c r="A34" s="1" t="s">
        <v>455</v>
      </c>
      <c r="B34" s="1">
        <v>369</v>
      </c>
      <c r="C34" s="1">
        <v>2</v>
      </c>
      <c r="D34" s="1">
        <v>4</v>
      </c>
      <c r="E34" s="1">
        <v>1</v>
      </c>
      <c r="F34" s="1">
        <v>5</v>
      </c>
      <c r="G34" s="1">
        <v>2</v>
      </c>
      <c r="H34" s="1">
        <v>3</v>
      </c>
      <c r="I34" s="1">
        <v>35</v>
      </c>
      <c r="J34" s="1" t="s">
        <v>455</v>
      </c>
      <c r="K34" s="1">
        <v>3</v>
      </c>
      <c r="L34" s="1">
        <v>3</v>
      </c>
      <c r="M34" s="1">
        <v>2</v>
      </c>
      <c r="N34" s="1">
        <v>7</v>
      </c>
      <c r="O34" s="1">
        <v>293</v>
      </c>
      <c r="P34" s="1">
        <v>8</v>
      </c>
      <c r="Q34" s="1">
        <v>1</v>
      </c>
      <c r="R34" s="1">
        <v>0</v>
      </c>
      <c r="S34" s="1">
        <v>0</v>
      </c>
    </row>
    <row r="35" spans="1:19" x14ac:dyDescent="0.2">
      <c r="A35" s="1" t="s">
        <v>456</v>
      </c>
      <c r="B35" s="1">
        <v>59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11</v>
      </c>
      <c r="J35" s="1" t="s">
        <v>456</v>
      </c>
      <c r="K35" s="1">
        <v>0</v>
      </c>
      <c r="L35" s="1">
        <v>1</v>
      </c>
      <c r="M35" s="1">
        <v>0</v>
      </c>
      <c r="N35" s="1">
        <v>5</v>
      </c>
      <c r="O35" s="1">
        <v>38</v>
      </c>
      <c r="P35" s="1">
        <v>1</v>
      </c>
      <c r="Q35" s="1">
        <v>1</v>
      </c>
      <c r="R35" s="1">
        <v>0</v>
      </c>
      <c r="S35" s="1">
        <v>0</v>
      </c>
    </row>
    <row r="36" spans="1:19" x14ac:dyDescent="0.2">
      <c r="A36" s="1" t="s">
        <v>457</v>
      </c>
      <c r="B36" s="1">
        <v>64</v>
      </c>
      <c r="C36" s="1">
        <v>1</v>
      </c>
      <c r="D36" s="1">
        <v>2</v>
      </c>
      <c r="E36" s="1">
        <v>0</v>
      </c>
      <c r="F36" s="1">
        <v>0</v>
      </c>
      <c r="G36" s="1">
        <v>1</v>
      </c>
      <c r="H36" s="1">
        <v>4</v>
      </c>
      <c r="I36" s="1">
        <v>1</v>
      </c>
      <c r="J36" s="1" t="s">
        <v>457</v>
      </c>
      <c r="K36" s="1">
        <v>1</v>
      </c>
      <c r="L36" s="1">
        <v>0</v>
      </c>
      <c r="M36" s="1">
        <v>0</v>
      </c>
      <c r="N36" s="1">
        <v>2</v>
      </c>
      <c r="O36" s="1">
        <v>42</v>
      </c>
      <c r="P36" s="1">
        <v>7</v>
      </c>
      <c r="Q36" s="1">
        <v>1</v>
      </c>
      <c r="R36" s="1">
        <v>1</v>
      </c>
      <c r="S36" s="1">
        <v>1</v>
      </c>
    </row>
    <row r="37" spans="1:19" x14ac:dyDescent="0.2">
      <c r="A37" s="1" t="s">
        <v>458</v>
      </c>
      <c r="B37" s="1">
        <v>291</v>
      </c>
      <c r="C37" s="1">
        <v>3</v>
      </c>
      <c r="D37" s="1">
        <v>2</v>
      </c>
      <c r="E37" s="1">
        <v>7</v>
      </c>
      <c r="F37" s="1">
        <v>2</v>
      </c>
      <c r="G37" s="1">
        <v>3</v>
      </c>
      <c r="H37" s="1">
        <v>2</v>
      </c>
      <c r="I37" s="1">
        <v>34</v>
      </c>
      <c r="J37" s="1" t="s">
        <v>458</v>
      </c>
      <c r="K37" s="1">
        <v>2</v>
      </c>
      <c r="L37" s="1">
        <v>8</v>
      </c>
      <c r="M37" s="1">
        <v>2</v>
      </c>
      <c r="N37" s="1">
        <v>2</v>
      </c>
      <c r="O37" s="1">
        <v>214</v>
      </c>
      <c r="P37" s="1">
        <v>5</v>
      </c>
      <c r="Q37" s="1">
        <v>2</v>
      </c>
      <c r="R37" s="1">
        <v>2</v>
      </c>
      <c r="S37" s="1">
        <v>1</v>
      </c>
    </row>
    <row r="38" spans="1:19" x14ac:dyDescent="0.2">
      <c r="A38" s="1" t="s">
        <v>459</v>
      </c>
      <c r="B38" s="1">
        <v>19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 t="s">
        <v>459</v>
      </c>
      <c r="K38" s="1">
        <v>1</v>
      </c>
      <c r="L38" s="1">
        <v>0</v>
      </c>
      <c r="M38" s="1">
        <v>0</v>
      </c>
      <c r="N38" s="1">
        <v>0</v>
      </c>
      <c r="O38" s="1">
        <v>18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460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 t="s">
        <v>460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461</v>
      </c>
      <c r="B40" s="1">
        <v>66</v>
      </c>
      <c r="C40" s="1">
        <v>0</v>
      </c>
      <c r="D40" s="1">
        <v>3</v>
      </c>
      <c r="E40" s="1">
        <v>0</v>
      </c>
      <c r="F40" s="1">
        <v>0</v>
      </c>
      <c r="G40" s="1">
        <v>0</v>
      </c>
      <c r="H40" s="1">
        <v>1</v>
      </c>
      <c r="I40" s="1">
        <v>8</v>
      </c>
      <c r="J40" s="1" t="s">
        <v>461</v>
      </c>
      <c r="K40" s="1">
        <v>0</v>
      </c>
      <c r="L40" s="1">
        <v>0</v>
      </c>
      <c r="M40" s="1">
        <v>0</v>
      </c>
      <c r="N40" s="1">
        <v>0</v>
      </c>
      <c r="O40" s="1">
        <v>54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462</v>
      </c>
      <c r="B41" s="1">
        <v>36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</v>
      </c>
      <c r="J41" s="1" t="s">
        <v>462</v>
      </c>
      <c r="K41" s="1">
        <v>1</v>
      </c>
      <c r="L41" s="1">
        <v>0</v>
      </c>
      <c r="M41" s="1">
        <v>0</v>
      </c>
      <c r="N41" s="1">
        <v>0</v>
      </c>
      <c r="O41" s="1">
        <v>29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332</v>
      </c>
      <c r="B42" s="1">
        <v>16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332</v>
      </c>
      <c r="K42" s="1">
        <v>0</v>
      </c>
      <c r="L42" s="1">
        <v>1</v>
      </c>
      <c r="M42" s="1">
        <v>0</v>
      </c>
      <c r="N42" s="1">
        <v>0</v>
      </c>
      <c r="O42" s="1">
        <v>14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463</v>
      </c>
      <c r="B43" s="1">
        <v>16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 t="s">
        <v>463</v>
      </c>
      <c r="K43" s="1">
        <v>0</v>
      </c>
      <c r="L43" s="1">
        <v>1</v>
      </c>
      <c r="M43" s="1">
        <v>0</v>
      </c>
      <c r="N43" s="1">
        <v>0</v>
      </c>
      <c r="O43" s="1">
        <v>14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464</v>
      </c>
      <c r="B44" s="1">
        <v>36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5</v>
      </c>
      <c r="J44" s="1" t="s">
        <v>464</v>
      </c>
      <c r="K44" s="1">
        <v>1</v>
      </c>
      <c r="L44" s="1">
        <v>0</v>
      </c>
      <c r="M44" s="1">
        <v>0</v>
      </c>
      <c r="N44" s="1">
        <v>0</v>
      </c>
      <c r="O44" s="1">
        <v>29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465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 t="s">
        <v>465</v>
      </c>
      <c r="K45" s="1">
        <v>0</v>
      </c>
      <c r="L45" s="1">
        <v>0</v>
      </c>
      <c r="M45" s="1">
        <v>0</v>
      </c>
      <c r="N45" s="1">
        <v>0</v>
      </c>
      <c r="O45" s="1">
        <v>4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466</v>
      </c>
      <c r="B46" s="1">
        <v>18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 t="s">
        <v>466</v>
      </c>
      <c r="K46" s="1">
        <v>0</v>
      </c>
      <c r="L46" s="1">
        <v>1</v>
      </c>
      <c r="M46" s="1">
        <v>0</v>
      </c>
      <c r="N46" s="1">
        <v>1</v>
      </c>
      <c r="O46" s="1">
        <v>14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467</v>
      </c>
      <c r="B47" s="1">
        <v>52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6</v>
      </c>
      <c r="J47" s="1" t="s">
        <v>467</v>
      </c>
      <c r="K47" s="1">
        <v>0</v>
      </c>
      <c r="L47" s="1">
        <v>0</v>
      </c>
      <c r="M47" s="1">
        <v>0</v>
      </c>
      <c r="N47" s="1">
        <v>0</v>
      </c>
      <c r="O47" s="1">
        <v>44</v>
      </c>
      <c r="P47" s="1">
        <v>1</v>
      </c>
      <c r="Q47" s="1">
        <v>0</v>
      </c>
      <c r="R47" s="1">
        <v>0</v>
      </c>
      <c r="S47" s="1">
        <v>0</v>
      </c>
    </row>
    <row r="48" spans="1:19" x14ac:dyDescent="0.2">
      <c r="A48" s="1" t="s">
        <v>468</v>
      </c>
      <c r="B48" s="1">
        <v>18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3</v>
      </c>
      <c r="J48" s="1" t="s">
        <v>468</v>
      </c>
      <c r="K48" s="1">
        <v>0</v>
      </c>
      <c r="L48" s="1">
        <v>0</v>
      </c>
      <c r="M48" s="1">
        <v>0</v>
      </c>
      <c r="N48" s="1">
        <v>0</v>
      </c>
      <c r="O48" s="1">
        <v>15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469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469</v>
      </c>
      <c r="K49" s="1">
        <v>0</v>
      </c>
      <c r="L49" s="1">
        <v>0</v>
      </c>
      <c r="M49" s="1">
        <v>0</v>
      </c>
      <c r="N49" s="1">
        <v>0</v>
      </c>
      <c r="O49" s="1">
        <v>3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470</v>
      </c>
      <c r="B50" s="1">
        <v>390</v>
      </c>
      <c r="C50" s="1">
        <v>0</v>
      </c>
      <c r="D50" s="1">
        <v>2</v>
      </c>
      <c r="E50" s="1">
        <v>0</v>
      </c>
      <c r="F50" s="1">
        <v>8</v>
      </c>
      <c r="G50" s="1">
        <v>0</v>
      </c>
      <c r="H50" s="1">
        <v>0</v>
      </c>
      <c r="I50" s="1">
        <v>1</v>
      </c>
      <c r="J50" s="1" t="s">
        <v>470</v>
      </c>
      <c r="K50" s="1">
        <v>0</v>
      </c>
      <c r="L50" s="1">
        <v>1</v>
      </c>
      <c r="M50" s="1">
        <v>0</v>
      </c>
      <c r="N50" s="1">
        <v>4</v>
      </c>
      <c r="O50" s="1">
        <v>369</v>
      </c>
      <c r="P50" s="1">
        <v>5</v>
      </c>
      <c r="Q50" s="1">
        <v>0</v>
      </c>
      <c r="R50" s="1">
        <v>0</v>
      </c>
      <c r="S50" s="1">
        <v>0</v>
      </c>
    </row>
    <row r="51" spans="1:19" x14ac:dyDescent="0.2">
      <c r="A51" s="1" t="s">
        <v>471</v>
      </c>
      <c r="B51" s="1">
        <v>151</v>
      </c>
      <c r="C51" s="1">
        <v>0</v>
      </c>
      <c r="D51" s="1">
        <v>4</v>
      </c>
      <c r="E51" s="1">
        <v>2</v>
      </c>
      <c r="F51" s="1">
        <v>2</v>
      </c>
      <c r="G51" s="1">
        <v>1</v>
      </c>
      <c r="H51" s="1">
        <v>5</v>
      </c>
      <c r="I51" s="1">
        <v>25</v>
      </c>
      <c r="J51" s="1" t="s">
        <v>471</v>
      </c>
      <c r="K51" s="1">
        <v>2</v>
      </c>
      <c r="L51" s="1">
        <v>4</v>
      </c>
      <c r="M51" s="1">
        <v>1</v>
      </c>
      <c r="N51" s="1">
        <v>3</v>
      </c>
      <c r="O51" s="1">
        <v>100</v>
      </c>
      <c r="P51" s="1">
        <v>1</v>
      </c>
      <c r="Q51" s="1">
        <v>1</v>
      </c>
      <c r="R51" s="1">
        <v>0</v>
      </c>
      <c r="S51" s="1">
        <v>0</v>
      </c>
    </row>
    <row r="52" spans="1:19" x14ac:dyDescent="0.2">
      <c r="A52" s="1" t="s">
        <v>472</v>
      </c>
      <c r="B52" s="1">
        <v>54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</v>
      </c>
      <c r="J52" s="1" t="s">
        <v>472</v>
      </c>
      <c r="K52" s="1">
        <v>0</v>
      </c>
      <c r="L52" s="1">
        <v>0</v>
      </c>
      <c r="M52" s="1">
        <v>0</v>
      </c>
      <c r="N52" s="1">
        <v>0</v>
      </c>
      <c r="O52" s="1">
        <v>50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473</v>
      </c>
      <c r="B53" s="1">
        <v>541</v>
      </c>
      <c r="C53" s="1">
        <v>1</v>
      </c>
      <c r="D53" s="1">
        <v>0</v>
      </c>
      <c r="E53" s="1">
        <v>11</v>
      </c>
      <c r="F53" s="1">
        <v>4</v>
      </c>
      <c r="G53" s="1">
        <v>5</v>
      </c>
      <c r="H53" s="1">
        <v>1</v>
      </c>
      <c r="I53" s="1">
        <v>56</v>
      </c>
      <c r="J53" s="1" t="s">
        <v>473</v>
      </c>
      <c r="K53" s="1">
        <v>2</v>
      </c>
      <c r="L53" s="1">
        <v>3</v>
      </c>
      <c r="M53" s="1">
        <v>1</v>
      </c>
      <c r="N53" s="1">
        <v>5</v>
      </c>
      <c r="O53" s="1">
        <v>438</v>
      </c>
      <c r="P53" s="1">
        <v>11</v>
      </c>
      <c r="Q53" s="1">
        <v>3</v>
      </c>
      <c r="R53" s="1">
        <v>0</v>
      </c>
      <c r="S53" s="1">
        <v>0</v>
      </c>
    </row>
    <row r="54" spans="1:19" x14ac:dyDescent="0.2">
      <c r="A54" s="1" t="s">
        <v>474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 t="s">
        <v>474</v>
      </c>
      <c r="K54" s="1">
        <v>0</v>
      </c>
      <c r="L54" s="1">
        <v>0</v>
      </c>
      <c r="M54" s="1">
        <v>0</v>
      </c>
      <c r="N54" s="1">
        <v>0</v>
      </c>
      <c r="O54" s="1">
        <v>4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475</v>
      </c>
      <c r="B55" s="1">
        <v>24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</v>
      </c>
      <c r="J55" s="1" t="s">
        <v>475</v>
      </c>
      <c r="K55" s="1">
        <v>0</v>
      </c>
      <c r="L55" s="1">
        <v>0</v>
      </c>
      <c r="M55" s="1">
        <v>0</v>
      </c>
      <c r="N55" s="1">
        <v>0</v>
      </c>
      <c r="O55" s="1">
        <v>20</v>
      </c>
      <c r="P55" s="1">
        <v>1</v>
      </c>
      <c r="Q55" s="1">
        <v>0</v>
      </c>
      <c r="R55" s="1">
        <v>0</v>
      </c>
      <c r="S55" s="1">
        <v>0</v>
      </c>
    </row>
    <row r="56" spans="1:19" x14ac:dyDescent="0.2">
      <c r="A56" s="1" t="s">
        <v>476</v>
      </c>
      <c r="B56" s="1">
        <v>70</v>
      </c>
      <c r="C56" s="1">
        <v>0</v>
      </c>
      <c r="D56" s="1">
        <v>1</v>
      </c>
      <c r="E56" s="1">
        <v>2</v>
      </c>
      <c r="F56" s="1">
        <v>0</v>
      </c>
      <c r="G56" s="1">
        <v>0</v>
      </c>
      <c r="H56" s="1">
        <v>0</v>
      </c>
      <c r="I56" s="1">
        <v>11</v>
      </c>
      <c r="J56" s="1" t="s">
        <v>476</v>
      </c>
      <c r="K56" s="1">
        <v>1</v>
      </c>
      <c r="L56" s="1">
        <v>0</v>
      </c>
      <c r="M56" s="1">
        <v>2</v>
      </c>
      <c r="N56" s="1">
        <v>0</v>
      </c>
      <c r="O56" s="1">
        <v>52</v>
      </c>
      <c r="P56" s="1">
        <v>1</v>
      </c>
      <c r="Q56" s="1">
        <v>0</v>
      </c>
      <c r="R56" s="1">
        <v>0</v>
      </c>
      <c r="S56" s="1">
        <v>0</v>
      </c>
    </row>
    <row r="57" spans="1:19" x14ac:dyDescent="0.2">
      <c r="A57" s="1" t="s">
        <v>477</v>
      </c>
      <c r="B57" s="1">
        <v>37</v>
      </c>
      <c r="C57" s="1">
        <v>2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4</v>
      </c>
      <c r="J57" s="1" t="s">
        <v>477</v>
      </c>
      <c r="K57" s="1">
        <v>0</v>
      </c>
      <c r="L57" s="1">
        <v>0</v>
      </c>
      <c r="M57" s="1">
        <v>0</v>
      </c>
      <c r="N57" s="1">
        <v>0</v>
      </c>
      <c r="O57" s="1">
        <v>30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478</v>
      </c>
      <c r="B58" s="1">
        <v>28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478</v>
      </c>
      <c r="K58" s="1">
        <v>0</v>
      </c>
      <c r="L58" s="1">
        <v>0</v>
      </c>
      <c r="M58" s="1">
        <v>0</v>
      </c>
      <c r="N58" s="1">
        <v>0</v>
      </c>
      <c r="O58" s="1">
        <v>27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479</v>
      </c>
      <c r="B59" s="1">
        <v>30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0</v>
      </c>
      <c r="I59" s="1">
        <v>3</v>
      </c>
      <c r="J59" s="1" t="s">
        <v>479</v>
      </c>
      <c r="K59" s="1">
        <v>0</v>
      </c>
      <c r="L59" s="1">
        <v>0</v>
      </c>
      <c r="M59" s="1">
        <v>0</v>
      </c>
      <c r="N59" s="1">
        <v>0</v>
      </c>
      <c r="O59" s="1">
        <v>26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480</v>
      </c>
      <c r="B60" s="1">
        <v>127</v>
      </c>
      <c r="C60" s="1">
        <v>2</v>
      </c>
      <c r="D60" s="1">
        <v>2</v>
      </c>
      <c r="E60" s="1">
        <v>2</v>
      </c>
      <c r="F60" s="1">
        <v>0</v>
      </c>
      <c r="G60" s="1">
        <v>0</v>
      </c>
      <c r="H60" s="1">
        <v>0</v>
      </c>
      <c r="I60" s="1">
        <v>31</v>
      </c>
      <c r="J60" s="1" t="s">
        <v>480</v>
      </c>
      <c r="K60" s="1">
        <v>1</v>
      </c>
      <c r="L60" s="1">
        <v>2</v>
      </c>
      <c r="M60" s="1">
        <v>3</v>
      </c>
      <c r="N60" s="1">
        <v>3</v>
      </c>
      <c r="O60" s="1">
        <v>81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481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481</v>
      </c>
      <c r="K61" s="1">
        <v>0</v>
      </c>
      <c r="L61" s="1">
        <v>0</v>
      </c>
      <c r="M61" s="1">
        <v>0</v>
      </c>
      <c r="N61" s="1">
        <v>0</v>
      </c>
      <c r="O61" s="1">
        <v>3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482</v>
      </c>
      <c r="B62" s="1">
        <v>133</v>
      </c>
      <c r="C62" s="1">
        <v>0</v>
      </c>
      <c r="D62" s="1">
        <v>0</v>
      </c>
      <c r="E62" s="1">
        <v>12</v>
      </c>
      <c r="F62" s="1">
        <v>0</v>
      </c>
      <c r="G62" s="1">
        <v>0</v>
      </c>
      <c r="H62" s="1">
        <v>0</v>
      </c>
      <c r="I62" s="1">
        <v>31</v>
      </c>
      <c r="J62" s="1" t="s">
        <v>482</v>
      </c>
      <c r="K62" s="1">
        <v>0</v>
      </c>
      <c r="L62" s="1">
        <v>5</v>
      </c>
      <c r="M62" s="1">
        <v>0</v>
      </c>
      <c r="N62" s="1">
        <v>1</v>
      </c>
      <c r="O62" s="1">
        <v>84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28" t="s">
        <v>722</v>
      </c>
      <c r="B63" s="28"/>
      <c r="C63" s="28"/>
      <c r="D63" s="28"/>
      <c r="E63" s="28"/>
      <c r="F63" s="28"/>
      <c r="G63" s="28"/>
      <c r="H63" s="28"/>
      <c r="I63" s="28"/>
      <c r="J63" s="28" t="s">
        <v>722</v>
      </c>
      <c r="K63" s="28"/>
      <c r="L63" s="28"/>
      <c r="M63" s="28"/>
      <c r="N63" s="28"/>
      <c r="O63" s="28"/>
      <c r="P63" s="28"/>
      <c r="Q63" s="28"/>
      <c r="R63" s="28"/>
      <c r="S63" s="28"/>
    </row>
    <row r="65" spans="1:19" x14ac:dyDescent="0.2">
      <c r="A65" s="1" t="s">
        <v>423</v>
      </c>
      <c r="J65" s="1" t="s">
        <v>423</v>
      </c>
    </row>
    <row r="66" spans="1:19" x14ac:dyDescent="0.2">
      <c r="A66" s="2" t="s">
        <v>424</v>
      </c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3" t="s">
        <v>5</v>
      </c>
      <c r="H66" s="3" t="s">
        <v>6</v>
      </c>
      <c r="I66" s="3" t="s">
        <v>7</v>
      </c>
      <c r="J66" s="6" t="s">
        <v>424</v>
      </c>
      <c r="K66" s="3" t="s">
        <v>8</v>
      </c>
      <c r="L66" s="3" t="s">
        <v>9</v>
      </c>
      <c r="M66" s="3" t="s">
        <v>10</v>
      </c>
      <c r="N66" s="3" t="s">
        <v>11</v>
      </c>
      <c r="O66" s="3" t="s">
        <v>12</v>
      </c>
      <c r="P66" s="3" t="s">
        <v>13</v>
      </c>
      <c r="Q66" s="3" t="s">
        <v>14</v>
      </c>
      <c r="R66" s="3" t="s">
        <v>15</v>
      </c>
      <c r="S66" s="4" t="s">
        <v>16</v>
      </c>
    </row>
    <row r="67" spans="1:19" x14ac:dyDescent="0.2">
      <c r="A67" s="1" t="s">
        <v>483</v>
      </c>
      <c r="B67" s="1">
        <v>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 t="s">
        <v>483</v>
      </c>
      <c r="K67" s="1">
        <v>0</v>
      </c>
      <c r="L67" s="1">
        <v>0</v>
      </c>
      <c r="M67" s="1">
        <v>0</v>
      </c>
      <c r="N67" s="1">
        <v>0</v>
      </c>
      <c r="O67" s="1">
        <v>7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" t="s">
        <v>484</v>
      </c>
      <c r="B68" s="1">
        <v>147</v>
      </c>
      <c r="C68" s="1">
        <v>1</v>
      </c>
      <c r="D68" s="1">
        <v>0</v>
      </c>
      <c r="E68" s="1">
        <v>0</v>
      </c>
      <c r="F68" s="1">
        <v>6</v>
      </c>
      <c r="G68" s="1">
        <v>1</v>
      </c>
      <c r="H68" s="1">
        <v>5</v>
      </c>
      <c r="I68" s="1">
        <v>23</v>
      </c>
      <c r="J68" s="1" t="s">
        <v>484</v>
      </c>
      <c r="K68" s="1">
        <v>31</v>
      </c>
      <c r="L68" s="1">
        <v>1</v>
      </c>
      <c r="M68" s="1">
        <v>6</v>
      </c>
      <c r="N68" s="1">
        <v>5</v>
      </c>
      <c r="O68" s="1">
        <v>67</v>
      </c>
      <c r="P68" s="1">
        <v>0</v>
      </c>
      <c r="Q68" s="1">
        <v>1</v>
      </c>
      <c r="R68" s="1">
        <v>0</v>
      </c>
      <c r="S68" s="1">
        <v>0</v>
      </c>
    </row>
    <row r="69" spans="1:19" x14ac:dyDescent="0.2">
      <c r="A69" s="1" t="s">
        <v>485</v>
      </c>
      <c r="B69" s="1">
        <v>390</v>
      </c>
      <c r="C69" s="1">
        <v>0</v>
      </c>
      <c r="D69" s="1">
        <v>2</v>
      </c>
      <c r="E69" s="1">
        <v>0</v>
      </c>
      <c r="F69" s="1">
        <v>8</v>
      </c>
      <c r="G69" s="1">
        <v>0</v>
      </c>
      <c r="H69" s="1">
        <v>0</v>
      </c>
      <c r="I69" s="1">
        <v>1</v>
      </c>
      <c r="J69" s="1" t="s">
        <v>485</v>
      </c>
      <c r="K69" s="1">
        <v>0</v>
      </c>
      <c r="L69" s="1">
        <v>1</v>
      </c>
      <c r="M69" s="1">
        <v>0</v>
      </c>
      <c r="N69" s="1">
        <v>4</v>
      </c>
      <c r="O69" s="1">
        <v>369</v>
      </c>
      <c r="P69" s="1">
        <v>5</v>
      </c>
      <c r="Q69" s="1">
        <v>0</v>
      </c>
      <c r="R69" s="1">
        <v>0</v>
      </c>
      <c r="S69" s="1">
        <v>0</v>
      </c>
    </row>
    <row r="70" spans="1:19" x14ac:dyDescent="0.2">
      <c r="A70" s="1" t="s">
        <v>486</v>
      </c>
      <c r="B70" s="1">
        <v>21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 t="s">
        <v>486</v>
      </c>
      <c r="K70" s="1">
        <v>0</v>
      </c>
      <c r="L70" s="1">
        <v>0</v>
      </c>
      <c r="M70" s="1">
        <v>0</v>
      </c>
      <c r="N70" s="1">
        <v>0</v>
      </c>
      <c r="O70" s="1">
        <v>20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487</v>
      </c>
      <c r="B71" s="1">
        <v>20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1</v>
      </c>
      <c r="J71" s="1" t="s">
        <v>487</v>
      </c>
      <c r="K71" s="1">
        <v>0</v>
      </c>
      <c r="L71" s="1">
        <v>0</v>
      </c>
      <c r="M71" s="1">
        <v>0</v>
      </c>
      <c r="N71" s="1">
        <v>3</v>
      </c>
      <c r="O71" s="1">
        <v>15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488</v>
      </c>
      <c r="B72" s="1">
        <v>26</v>
      </c>
      <c r="C72" s="1">
        <v>0</v>
      </c>
      <c r="D72" s="1">
        <v>0</v>
      </c>
      <c r="E72" s="1">
        <v>0</v>
      </c>
      <c r="F72" s="1">
        <v>0</v>
      </c>
      <c r="G72" s="1">
        <v>2</v>
      </c>
      <c r="H72" s="1">
        <v>1</v>
      </c>
      <c r="I72" s="1">
        <v>1</v>
      </c>
      <c r="J72" s="1" t="s">
        <v>488</v>
      </c>
      <c r="K72" s="1">
        <v>0</v>
      </c>
      <c r="L72" s="1">
        <v>0</v>
      </c>
      <c r="M72" s="1">
        <v>0</v>
      </c>
      <c r="N72" s="1">
        <v>0</v>
      </c>
      <c r="O72" s="1">
        <v>22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1" t="s">
        <v>489</v>
      </c>
      <c r="B73" s="1">
        <v>68</v>
      </c>
      <c r="C73" s="1">
        <v>0</v>
      </c>
      <c r="D73" s="1">
        <v>0</v>
      </c>
      <c r="E73" s="1">
        <v>6</v>
      </c>
      <c r="F73" s="1">
        <v>0</v>
      </c>
      <c r="G73" s="1">
        <v>1</v>
      </c>
      <c r="H73" s="1">
        <v>0</v>
      </c>
      <c r="I73" s="1">
        <v>16</v>
      </c>
      <c r="J73" s="1" t="s">
        <v>489</v>
      </c>
      <c r="K73" s="1">
        <v>0</v>
      </c>
      <c r="L73" s="1">
        <v>0</v>
      </c>
      <c r="M73" s="1">
        <v>0</v>
      </c>
      <c r="N73" s="1">
        <v>0</v>
      </c>
      <c r="O73" s="1">
        <v>43</v>
      </c>
      <c r="P73" s="1">
        <v>1</v>
      </c>
      <c r="Q73" s="1">
        <v>1</v>
      </c>
      <c r="R73" s="1">
        <v>0</v>
      </c>
      <c r="S73" s="1">
        <v>0</v>
      </c>
    </row>
    <row r="74" spans="1:19" x14ac:dyDescent="0.2">
      <c r="A74" s="1" t="s">
        <v>490</v>
      </c>
      <c r="B74" s="1">
        <v>13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 t="s">
        <v>490</v>
      </c>
      <c r="K74" s="1">
        <v>0</v>
      </c>
      <c r="L74" s="1">
        <v>0</v>
      </c>
      <c r="M74" s="1">
        <v>0</v>
      </c>
      <c r="N74" s="1">
        <v>0</v>
      </c>
      <c r="O74" s="1">
        <v>13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1" t="s">
        <v>491</v>
      </c>
      <c r="B75" s="1">
        <v>26</v>
      </c>
      <c r="C75" s="1">
        <v>0</v>
      </c>
      <c r="D75" s="1">
        <v>0</v>
      </c>
      <c r="E75" s="1">
        <v>0</v>
      </c>
      <c r="F75" s="1">
        <v>0</v>
      </c>
      <c r="G75" s="1">
        <v>2</v>
      </c>
      <c r="H75" s="1">
        <v>1</v>
      </c>
      <c r="I75" s="1">
        <v>1</v>
      </c>
      <c r="J75" s="1" t="s">
        <v>491</v>
      </c>
      <c r="K75" s="1">
        <v>0</v>
      </c>
      <c r="L75" s="1">
        <v>0</v>
      </c>
      <c r="M75" s="1">
        <v>0</v>
      </c>
      <c r="N75" s="1">
        <v>0</v>
      </c>
      <c r="O75" s="1">
        <v>22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1" t="s">
        <v>492</v>
      </c>
      <c r="B76" s="1">
        <v>68</v>
      </c>
      <c r="C76" s="1">
        <v>0</v>
      </c>
      <c r="D76" s="1">
        <v>0</v>
      </c>
      <c r="E76" s="1">
        <v>6</v>
      </c>
      <c r="F76" s="1">
        <v>0</v>
      </c>
      <c r="G76" s="1">
        <v>1</v>
      </c>
      <c r="H76" s="1">
        <v>0</v>
      </c>
      <c r="I76" s="1">
        <v>16</v>
      </c>
      <c r="J76" s="1" t="s">
        <v>492</v>
      </c>
      <c r="K76" s="1">
        <v>0</v>
      </c>
      <c r="L76" s="1">
        <v>0</v>
      </c>
      <c r="M76" s="1">
        <v>0</v>
      </c>
      <c r="N76" s="1">
        <v>0</v>
      </c>
      <c r="O76" s="1">
        <v>43</v>
      </c>
      <c r="P76" s="1">
        <v>1</v>
      </c>
      <c r="Q76" s="1">
        <v>1</v>
      </c>
      <c r="R76" s="1">
        <v>0</v>
      </c>
      <c r="S76" s="1">
        <v>0</v>
      </c>
    </row>
    <row r="77" spans="1:19" x14ac:dyDescent="0.2">
      <c r="A77" s="1" t="s">
        <v>493</v>
      </c>
      <c r="B77" s="1">
        <v>26</v>
      </c>
      <c r="C77" s="1">
        <v>0</v>
      </c>
      <c r="D77" s="1">
        <v>0</v>
      </c>
      <c r="E77" s="1">
        <v>0</v>
      </c>
      <c r="F77" s="1">
        <v>0</v>
      </c>
      <c r="G77" s="1">
        <v>2</v>
      </c>
      <c r="H77" s="1">
        <v>1</v>
      </c>
      <c r="I77" s="1">
        <v>1</v>
      </c>
      <c r="J77" s="1" t="s">
        <v>493</v>
      </c>
      <c r="K77" s="1">
        <v>0</v>
      </c>
      <c r="L77" s="1">
        <v>0</v>
      </c>
      <c r="M77" s="1">
        <v>0</v>
      </c>
      <c r="N77" s="1">
        <v>0</v>
      </c>
      <c r="O77" s="1">
        <v>22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494</v>
      </c>
      <c r="B78" s="1">
        <v>45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</v>
      </c>
      <c r="J78" s="1" t="s">
        <v>494</v>
      </c>
      <c r="K78" s="1">
        <v>0</v>
      </c>
      <c r="L78" s="1">
        <v>0</v>
      </c>
      <c r="M78" s="1">
        <v>0</v>
      </c>
      <c r="N78" s="1">
        <v>0</v>
      </c>
      <c r="O78" s="1">
        <v>38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1" t="s">
        <v>495</v>
      </c>
      <c r="B79" s="1">
        <v>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 t="s">
        <v>495</v>
      </c>
      <c r="K79" s="1">
        <v>0</v>
      </c>
      <c r="L79" s="1">
        <v>0</v>
      </c>
      <c r="M79" s="1">
        <v>0</v>
      </c>
      <c r="N79" s="1">
        <v>0</v>
      </c>
      <c r="O79" s="1">
        <v>2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496</v>
      </c>
      <c r="B80" s="1">
        <v>54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</v>
      </c>
      <c r="J80" s="1" t="s">
        <v>496</v>
      </c>
      <c r="K80" s="1">
        <v>0</v>
      </c>
      <c r="L80" s="1">
        <v>0</v>
      </c>
      <c r="M80" s="1">
        <v>0</v>
      </c>
      <c r="N80" s="1">
        <v>0</v>
      </c>
      <c r="O80" s="1">
        <v>50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1" t="s">
        <v>497</v>
      </c>
      <c r="B81" s="1">
        <v>45</v>
      </c>
      <c r="C81" s="1">
        <v>1</v>
      </c>
      <c r="D81" s="1">
        <v>0</v>
      </c>
      <c r="E81" s="1">
        <v>2</v>
      </c>
      <c r="F81" s="1">
        <v>7</v>
      </c>
      <c r="G81" s="1">
        <v>3</v>
      </c>
      <c r="H81" s="1">
        <v>1</v>
      </c>
      <c r="I81" s="1">
        <v>8</v>
      </c>
      <c r="J81" s="1" t="s">
        <v>497</v>
      </c>
      <c r="K81" s="1">
        <v>0</v>
      </c>
      <c r="L81" s="1">
        <v>0</v>
      </c>
      <c r="M81" s="1">
        <v>6</v>
      </c>
      <c r="N81" s="1">
        <v>1</v>
      </c>
      <c r="O81" s="1">
        <v>15</v>
      </c>
      <c r="P81" s="1">
        <v>0</v>
      </c>
      <c r="Q81" s="1">
        <v>1</v>
      </c>
      <c r="R81" s="1">
        <v>0</v>
      </c>
      <c r="S81" s="1">
        <v>0</v>
      </c>
    </row>
    <row r="82" spans="1:19" x14ac:dyDescent="0.2">
      <c r="A82" s="1" t="s">
        <v>498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498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">
      <c r="A83" s="1" t="s">
        <v>499</v>
      </c>
      <c r="B83" s="1">
        <v>81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9</v>
      </c>
      <c r="J83" s="1" t="s">
        <v>499</v>
      </c>
      <c r="K83" s="1">
        <v>0</v>
      </c>
      <c r="L83" s="1">
        <v>0</v>
      </c>
      <c r="M83" s="1">
        <v>0</v>
      </c>
      <c r="N83" s="1">
        <v>0</v>
      </c>
      <c r="O83" s="1">
        <v>70</v>
      </c>
      <c r="P83" s="1">
        <v>2</v>
      </c>
      <c r="Q83" s="1">
        <v>0</v>
      </c>
      <c r="R83" s="1">
        <v>0</v>
      </c>
      <c r="S83" s="1">
        <v>0</v>
      </c>
    </row>
    <row r="84" spans="1:19" x14ac:dyDescent="0.2">
      <c r="A84" s="1" t="s">
        <v>500</v>
      </c>
      <c r="B84" s="1">
        <v>30</v>
      </c>
      <c r="C84" s="1">
        <v>0</v>
      </c>
      <c r="D84" s="1">
        <v>1</v>
      </c>
      <c r="E84" s="1">
        <v>0</v>
      </c>
      <c r="F84" s="1">
        <v>0</v>
      </c>
      <c r="G84" s="1">
        <v>1</v>
      </c>
      <c r="H84" s="1">
        <v>0</v>
      </c>
      <c r="I84" s="1">
        <v>2</v>
      </c>
      <c r="J84" s="1" t="s">
        <v>500</v>
      </c>
      <c r="K84" s="1">
        <v>1</v>
      </c>
      <c r="L84" s="1">
        <v>0</v>
      </c>
      <c r="M84" s="1">
        <v>1</v>
      </c>
      <c r="N84" s="1">
        <v>0</v>
      </c>
      <c r="O84" s="1">
        <v>22</v>
      </c>
      <c r="P84" s="1">
        <v>1</v>
      </c>
      <c r="Q84" s="1">
        <v>1</v>
      </c>
      <c r="R84" s="1">
        <v>0</v>
      </c>
      <c r="S84" s="1">
        <v>0</v>
      </c>
    </row>
    <row r="85" spans="1:19" x14ac:dyDescent="0.2">
      <c r="A85" s="1" t="s">
        <v>501</v>
      </c>
      <c r="B85" s="1">
        <v>14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3</v>
      </c>
      <c r="I85" s="1">
        <v>3</v>
      </c>
      <c r="J85" s="1" t="s">
        <v>501</v>
      </c>
      <c r="K85" s="1">
        <v>0</v>
      </c>
      <c r="L85" s="1">
        <v>0</v>
      </c>
      <c r="M85" s="1">
        <v>0</v>
      </c>
      <c r="N85" s="1">
        <v>1</v>
      </c>
      <c r="O85" s="1">
        <v>7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502</v>
      </c>
      <c r="B86" s="1">
        <v>109</v>
      </c>
      <c r="C86" s="1">
        <v>0</v>
      </c>
      <c r="D86" s="1">
        <v>0</v>
      </c>
      <c r="E86" s="1">
        <v>2</v>
      </c>
      <c r="F86" s="1">
        <v>1</v>
      </c>
      <c r="G86" s="1">
        <v>4</v>
      </c>
      <c r="H86" s="1">
        <v>3</v>
      </c>
      <c r="I86" s="1">
        <v>8</v>
      </c>
      <c r="J86" s="1" t="s">
        <v>502</v>
      </c>
      <c r="K86" s="1">
        <v>0</v>
      </c>
      <c r="L86" s="1">
        <v>0</v>
      </c>
      <c r="M86" s="1">
        <v>1</v>
      </c>
      <c r="N86" s="1">
        <v>0</v>
      </c>
      <c r="O86" s="1">
        <v>89</v>
      </c>
      <c r="P86" s="1">
        <v>1</v>
      </c>
      <c r="Q86" s="1">
        <v>0</v>
      </c>
      <c r="R86" s="1">
        <v>0</v>
      </c>
      <c r="S86" s="1">
        <v>0</v>
      </c>
    </row>
    <row r="87" spans="1:19" x14ac:dyDescent="0.2">
      <c r="A87" s="1" t="s">
        <v>503</v>
      </c>
      <c r="B87" s="1">
        <v>318</v>
      </c>
      <c r="C87" s="1">
        <v>1</v>
      </c>
      <c r="D87" s="1">
        <v>1</v>
      </c>
      <c r="E87" s="1">
        <v>42</v>
      </c>
      <c r="F87" s="1">
        <v>1</v>
      </c>
      <c r="G87" s="1">
        <v>5</v>
      </c>
      <c r="H87" s="1">
        <v>4</v>
      </c>
      <c r="I87" s="1">
        <v>112</v>
      </c>
      <c r="J87" s="1" t="s">
        <v>503</v>
      </c>
      <c r="K87" s="1">
        <v>0</v>
      </c>
      <c r="L87" s="1">
        <v>7</v>
      </c>
      <c r="M87" s="1">
        <v>4</v>
      </c>
      <c r="N87" s="1">
        <v>12</v>
      </c>
      <c r="O87" s="1">
        <v>116</v>
      </c>
      <c r="P87" s="1">
        <v>12</v>
      </c>
      <c r="Q87" s="1">
        <v>0</v>
      </c>
      <c r="R87" s="1">
        <v>1</v>
      </c>
      <c r="S87" s="1">
        <v>0</v>
      </c>
    </row>
    <row r="88" spans="1:19" x14ac:dyDescent="0.2">
      <c r="A88" s="1" t="s">
        <v>504</v>
      </c>
      <c r="B88" s="1">
        <v>48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5</v>
      </c>
      <c r="J88" s="1" t="s">
        <v>504</v>
      </c>
      <c r="K88" s="1">
        <v>0</v>
      </c>
      <c r="L88" s="1">
        <v>0</v>
      </c>
      <c r="M88" s="1">
        <v>1</v>
      </c>
      <c r="N88" s="1">
        <v>0</v>
      </c>
      <c r="O88" s="1">
        <v>42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505</v>
      </c>
      <c r="B89" s="1">
        <v>5</v>
      </c>
      <c r="C89" s="1">
        <v>1</v>
      </c>
      <c r="D89" s="1">
        <v>2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 t="s">
        <v>505</v>
      </c>
      <c r="K89" s="1">
        <v>0</v>
      </c>
      <c r="L89" s="1">
        <v>0</v>
      </c>
      <c r="M89" s="1">
        <v>0</v>
      </c>
      <c r="N89" s="1">
        <v>0</v>
      </c>
      <c r="O89" s="1">
        <v>2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506</v>
      </c>
      <c r="B90" s="1">
        <v>48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5</v>
      </c>
      <c r="J90" s="1" t="s">
        <v>506</v>
      </c>
      <c r="K90" s="1">
        <v>0</v>
      </c>
      <c r="L90" s="1">
        <v>0</v>
      </c>
      <c r="M90" s="1">
        <v>1</v>
      </c>
      <c r="N90" s="1">
        <v>0</v>
      </c>
      <c r="O90" s="1">
        <v>42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507</v>
      </c>
      <c r="B91" s="1">
        <v>50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4</v>
      </c>
      <c r="J91" s="1" t="s">
        <v>507</v>
      </c>
      <c r="K91" s="1">
        <v>0</v>
      </c>
      <c r="L91" s="1">
        <v>0</v>
      </c>
      <c r="M91" s="1">
        <v>0</v>
      </c>
      <c r="N91" s="1">
        <v>0</v>
      </c>
      <c r="O91" s="1">
        <v>46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508</v>
      </c>
      <c r="B92" s="1">
        <v>49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 t="s">
        <v>508</v>
      </c>
      <c r="K92" s="1">
        <v>2</v>
      </c>
      <c r="L92" s="1">
        <v>1</v>
      </c>
      <c r="M92" s="1">
        <v>0</v>
      </c>
      <c r="N92" s="1">
        <v>0</v>
      </c>
      <c r="O92" s="1">
        <v>44</v>
      </c>
      <c r="P92" s="1">
        <v>0</v>
      </c>
      <c r="Q92" s="1">
        <v>1</v>
      </c>
      <c r="R92" s="1">
        <v>0</v>
      </c>
      <c r="S92" s="1">
        <v>0</v>
      </c>
    </row>
    <row r="93" spans="1:19" x14ac:dyDescent="0.2">
      <c r="A93" s="1" t="s">
        <v>509</v>
      </c>
      <c r="B93" s="1">
        <v>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 t="s">
        <v>509</v>
      </c>
      <c r="K93" s="1">
        <v>0</v>
      </c>
      <c r="L93" s="1">
        <v>0</v>
      </c>
      <c r="M93" s="1">
        <v>0</v>
      </c>
      <c r="N93" s="1">
        <v>0</v>
      </c>
      <c r="O93" s="1">
        <v>7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510</v>
      </c>
      <c r="B94" s="1">
        <v>166</v>
      </c>
      <c r="C94" s="1">
        <v>0</v>
      </c>
      <c r="D94" s="1">
        <v>0</v>
      </c>
      <c r="E94" s="1">
        <v>26</v>
      </c>
      <c r="F94" s="1">
        <v>0</v>
      </c>
      <c r="G94" s="1">
        <v>4</v>
      </c>
      <c r="H94" s="1">
        <v>10</v>
      </c>
      <c r="I94" s="1">
        <v>26</v>
      </c>
      <c r="J94" s="1" t="s">
        <v>510</v>
      </c>
      <c r="K94" s="1">
        <v>0</v>
      </c>
      <c r="L94" s="1">
        <v>0</v>
      </c>
      <c r="M94" s="1">
        <v>0</v>
      </c>
      <c r="N94" s="1">
        <v>28</v>
      </c>
      <c r="O94" s="1">
        <v>68</v>
      </c>
      <c r="P94" s="1">
        <v>1</v>
      </c>
      <c r="Q94" s="1">
        <v>1</v>
      </c>
      <c r="R94" s="1">
        <v>2</v>
      </c>
      <c r="S94" s="1">
        <v>0</v>
      </c>
    </row>
    <row r="95" spans="1:19" x14ac:dyDescent="0.2">
      <c r="A95" s="1" t="s">
        <v>511</v>
      </c>
      <c r="B95" s="1">
        <v>70</v>
      </c>
      <c r="C95" s="1">
        <v>0</v>
      </c>
      <c r="D95" s="1">
        <v>1</v>
      </c>
      <c r="E95" s="1">
        <v>2</v>
      </c>
      <c r="F95" s="1">
        <v>0</v>
      </c>
      <c r="G95" s="1">
        <v>0</v>
      </c>
      <c r="H95" s="1">
        <v>0</v>
      </c>
      <c r="I95" s="1">
        <v>11</v>
      </c>
      <c r="J95" s="1" t="s">
        <v>511</v>
      </c>
      <c r="K95" s="1">
        <v>1</v>
      </c>
      <c r="L95" s="1">
        <v>0</v>
      </c>
      <c r="M95" s="1">
        <v>2</v>
      </c>
      <c r="N95" s="1">
        <v>0</v>
      </c>
      <c r="O95" s="1">
        <v>52</v>
      </c>
      <c r="P95" s="1">
        <v>1</v>
      </c>
      <c r="Q95" s="1">
        <v>0</v>
      </c>
      <c r="R95" s="1">
        <v>0</v>
      </c>
      <c r="S95" s="1">
        <v>0</v>
      </c>
    </row>
    <row r="96" spans="1:19" x14ac:dyDescent="0.2">
      <c r="A96" s="1" t="s">
        <v>512</v>
      </c>
      <c r="B96" s="1">
        <v>15</v>
      </c>
      <c r="C96" s="1">
        <v>0</v>
      </c>
      <c r="D96" s="1">
        <v>1</v>
      </c>
      <c r="E96" s="1">
        <v>0</v>
      </c>
      <c r="F96" s="1">
        <v>0</v>
      </c>
      <c r="G96" s="1">
        <v>2</v>
      </c>
      <c r="H96" s="1">
        <v>1</v>
      </c>
      <c r="I96" s="1">
        <v>4</v>
      </c>
      <c r="J96" s="1" t="s">
        <v>512</v>
      </c>
      <c r="K96" s="1">
        <v>0</v>
      </c>
      <c r="L96" s="1">
        <v>0</v>
      </c>
      <c r="M96" s="1">
        <v>0</v>
      </c>
      <c r="N96" s="1">
        <v>0</v>
      </c>
      <c r="O96" s="1">
        <v>7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513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 t="s">
        <v>513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1" t="s">
        <v>514</v>
      </c>
      <c r="B98" s="1">
        <v>47</v>
      </c>
      <c r="C98" s="1">
        <v>0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6</v>
      </c>
      <c r="J98" s="1" t="s">
        <v>514</v>
      </c>
      <c r="K98" s="1">
        <v>0</v>
      </c>
      <c r="L98" s="1">
        <v>0</v>
      </c>
      <c r="M98" s="1">
        <v>1</v>
      </c>
      <c r="N98" s="1">
        <v>0</v>
      </c>
      <c r="O98" s="1">
        <v>39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" t="s">
        <v>515</v>
      </c>
      <c r="B99" s="1">
        <v>47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0</v>
      </c>
      <c r="I99" s="1">
        <v>6</v>
      </c>
      <c r="J99" s="1" t="s">
        <v>515</v>
      </c>
      <c r="K99" s="1">
        <v>0</v>
      </c>
      <c r="L99" s="1">
        <v>0</v>
      </c>
      <c r="M99" s="1">
        <v>1</v>
      </c>
      <c r="N99" s="1">
        <v>0</v>
      </c>
      <c r="O99" s="1">
        <v>39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1" t="s">
        <v>516</v>
      </c>
      <c r="B100" s="1">
        <v>52</v>
      </c>
      <c r="C100" s="1">
        <v>0</v>
      </c>
      <c r="D100" s="1">
        <v>0</v>
      </c>
      <c r="E100" s="1">
        <v>0</v>
      </c>
      <c r="F100" s="1">
        <v>1</v>
      </c>
      <c r="G100" s="1">
        <v>0</v>
      </c>
      <c r="H100" s="1">
        <v>0</v>
      </c>
      <c r="I100" s="1">
        <v>6</v>
      </c>
      <c r="J100" s="1" t="s">
        <v>516</v>
      </c>
      <c r="K100" s="1">
        <v>0</v>
      </c>
      <c r="L100" s="1">
        <v>0</v>
      </c>
      <c r="M100" s="1">
        <v>0</v>
      </c>
      <c r="N100" s="1">
        <v>0</v>
      </c>
      <c r="O100" s="1">
        <v>44</v>
      </c>
      <c r="P100" s="1">
        <v>1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517</v>
      </c>
      <c r="B101" s="1">
        <v>29</v>
      </c>
      <c r="C101" s="1">
        <v>1</v>
      </c>
      <c r="D101" s="1">
        <v>0</v>
      </c>
      <c r="E101" s="1">
        <v>1</v>
      </c>
      <c r="F101" s="1">
        <v>0</v>
      </c>
      <c r="G101" s="1">
        <v>1</v>
      </c>
      <c r="H101" s="1">
        <v>1</v>
      </c>
      <c r="I101" s="1">
        <v>1</v>
      </c>
      <c r="J101" s="1" t="s">
        <v>517</v>
      </c>
      <c r="K101" s="1">
        <v>1</v>
      </c>
      <c r="L101" s="1">
        <v>2</v>
      </c>
      <c r="M101" s="1">
        <v>1</v>
      </c>
      <c r="N101" s="1">
        <v>0</v>
      </c>
      <c r="O101" s="1">
        <v>18</v>
      </c>
      <c r="P101" s="1">
        <v>1</v>
      </c>
      <c r="Q101" s="1">
        <v>1</v>
      </c>
      <c r="R101" s="1">
        <v>0</v>
      </c>
      <c r="S101" s="1">
        <v>0</v>
      </c>
    </row>
    <row r="102" spans="1:19" x14ac:dyDescent="0.2">
      <c r="A102" s="1" t="s">
        <v>518</v>
      </c>
      <c r="B102" s="1">
        <v>19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</v>
      </c>
      <c r="J102" s="1" t="s">
        <v>518</v>
      </c>
      <c r="K102" s="1">
        <v>0</v>
      </c>
      <c r="L102" s="1">
        <v>0</v>
      </c>
      <c r="M102" s="1">
        <v>0</v>
      </c>
      <c r="N102" s="1">
        <v>0</v>
      </c>
      <c r="O102" s="1">
        <v>17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519</v>
      </c>
      <c r="B103" s="1">
        <v>2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0</v>
      </c>
      <c r="J103" s="1" t="s">
        <v>519</v>
      </c>
      <c r="K103" s="1">
        <v>0</v>
      </c>
      <c r="L103" s="1">
        <v>0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520</v>
      </c>
      <c r="B104" s="1">
        <v>14</v>
      </c>
      <c r="C104" s="1">
        <v>0</v>
      </c>
      <c r="D104" s="1">
        <v>1</v>
      </c>
      <c r="E104" s="1">
        <v>0</v>
      </c>
      <c r="F104" s="1">
        <v>0</v>
      </c>
      <c r="G104" s="1">
        <v>1</v>
      </c>
      <c r="H104" s="1">
        <v>1</v>
      </c>
      <c r="I104" s="1">
        <v>1</v>
      </c>
      <c r="J104" s="1" t="s">
        <v>520</v>
      </c>
      <c r="K104" s="1">
        <v>0</v>
      </c>
      <c r="L104" s="1">
        <v>0</v>
      </c>
      <c r="M104" s="1">
        <v>0</v>
      </c>
      <c r="N104" s="1">
        <v>0</v>
      </c>
      <c r="O104" s="1">
        <v>10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521</v>
      </c>
      <c r="B105" s="1">
        <v>552</v>
      </c>
      <c r="C105" s="1">
        <v>0</v>
      </c>
      <c r="D105" s="1">
        <v>1</v>
      </c>
      <c r="E105" s="1">
        <v>6</v>
      </c>
      <c r="F105" s="1">
        <v>1</v>
      </c>
      <c r="G105" s="1">
        <v>1</v>
      </c>
      <c r="H105" s="1">
        <v>0</v>
      </c>
      <c r="I105" s="1">
        <v>85</v>
      </c>
      <c r="J105" s="1" t="s">
        <v>521</v>
      </c>
      <c r="K105" s="1">
        <v>1</v>
      </c>
      <c r="L105" s="1">
        <v>3</v>
      </c>
      <c r="M105" s="1">
        <v>0</v>
      </c>
      <c r="N105" s="1">
        <v>2</v>
      </c>
      <c r="O105" s="1">
        <v>443</v>
      </c>
      <c r="P105" s="1">
        <v>6</v>
      </c>
      <c r="Q105" s="1">
        <v>3</v>
      </c>
      <c r="R105" s="1">
        <v>0</v>
      </c>
      <c r="S105" s="1">
        <v>0</v>
      </c>
    </row>
    <row r="106" spans="1:19" x14ac:dyDescent="0.2">
      <c r="A106" s="1" t="s">
        <v>522</v>
      </c>
      <c r="B106" s="1">
        <v>541</v>
      </c>
      <c r="C106" s="1">
        <v>1</v>
      </c>
      <c r="D106" s="1">
        <v>0</v>
      </c>
      <c r="E106" s="1">
        <v>11</v>
      </c>
      <c r="F106" s="1">
        <v>4</v>
      </c>
      <c r="G106" s="1">
        <v>5</v>
      </c>
      <c r="H106" s="1">
        <v>1</v>
      </c>
      <c r="I106" s="1">
        <v>56</v>
      </c>
      <c r="J106" s="1" t="s">
        <v>522</v>
      </c>
      <c r="K106" s="1">
        <v>2</v>
      </c>
      <c r="L106" s="1">
        <v>3</v>
      </c>
      <c r="M106" s="1">
        <v>1</v>
      </c>
      <c r="N106" s="1">
        <v>5</v>
      </c>
      <c r="O106" s="1">
        <v>438</v>
      </c>
      <c r="P106" s="1">
        <v>11</v>
      </c>
      <c r="Q106" s="1">
        <v>3</v>
      </c>
      <c r="R106" s="1">
        <v>0</v>
      </c>
      <c r="S106" s="1">
        <v>0</v>
      </c>
    </row>
    <row r="107" spans="1:19" x14ac:dyDescent="0.2">
      <c r="A107" s="1" t="s">
        <v>523</v>
      </c>
      <c r="B107" s="1">
        <v>193</v>
      </c>
      <c r="C107" s="1">
        <v>1</v>
      </c>
      <c r="D107" s="1">
        <v>1</v>
      </c>
      <c r="E107" s="1">
        <v>2</v>
      </c>
      <c r="F107" s="1">
        <v>0</v>
      </c>
      <c r="G107" s="1">
        <v>2</v>
      </c>
      <c r="H107" s="1">
        <v>4</v>
      </c>
      <c r="I107" s="1">
        <v>29</v>
      </c>
      <c r="J107" s="1" t="s">
        <v>523</v>
      </c>
      <c r="K107" s="1">
        <v>2</v>
      </c>
      <c r="L107" s="1">
        <v>2</v>
      </c>
      <c r="M107" s="1">
        <v>5</v>
      </c>
      <c r="N107" s="1">
        <v>0</v>
      </c>
      <c r="O107" s="1">
        <v>136</v>
      </c>
      <c r="P107" s="1">
        <v>5</v>
      </c>
      <c r="Q107" s="1">
        <v>2</v>
      </c>
      <c r="R107" s="1">
        <v>0</v>
      </c>
      <c r="S107" s="1">
        <v>2</v>
      </c>
    </row>
    <row r="108" spans="1:19" x14ac:dyDescent="0.2">
      <c r="A108" s="1" t="s">
        <v>524</v>
      </c>
      <c r="B108" s="1">
        <v>9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 t="s">
        <v>524</v>
      </c>
      <c r="K108" s="1">
        <v>0</v>
      </c>
      <c r="L108" s="1">
        <v>0</v>
      </c>
      <c r="M108" s="1">
        <v>0</v>
      </c>
      <c r="N108" s="1">
        <v>0</v>
      </c>
      <c r="O108" s="1">
        <v>7</v>
      </c>
      <c r="P108" s="1">
        <v>1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525</v>
      </c>
      <c r="B109" s="1">
        <v>162</v>
      </c>
      <c r="C109" s="1">
        <v>0</v>
      </c>
      <c r="D109" s="1">
        <v>0</v>
      </c>
      <c r="E109" s="1">
        <v>7</v>
      </c>
      <c r="F109" s="1">
        <v>0</v>
      </c>
      <c r="G109" s="1">
        <v>0</v>
      </c>
      <c r="H109" s="1">
        <v>1</v>
      </c>
      <c r="I109" s="1">
        <v>30</v>
      </c>
      <c r="J109" s="1" t="s">
        <v>525</v>
      </c>
      <c r="K109" s="1">
        <v>0</v>
      </c>
      <c r="L109" s="1">
        <v>2</v>
      </c>
      <c r="M109" s="1">
        <v>1</v>
      </c>
      <c r="N109" s="1">
        <v>13</v>
      </c>
      <c r="O109" s="1">
        <v>105</v>
      </c>
      <c r="P109" s="1">
        <v>0</v>
      </c>
      <c r="Q109" s="1">
        <v>3</v>
      </c>
      <c r="R109" s="1">
        <v>0</v>
      </c>
      <c r="S109" s="1">
        <v>0</v>
      </c>
    </row>
    <row r="110" spans="1:19" x14ac:dyDescent="0.2">
      <c r="A110" s="1" t="s">
        <v>526</v>
      </c>
      <c r="B110" s="1">
        <v>37</v>
      </c>
      <c r="C110" s="1">
        <v>0</v>
      </c>
      <c r="D110" s="1">
        <v>0</v>
      </c>
      <c r="E110" s="1">
        <v>0</v>
      </c>
      <c r="F110" s="1">
        <v>0</v>
      </c>
      <c r="G110" s="1">
        <v>1</v>
      </c>
      <c r="H110" s="1">
        <v>0</v>
      </c>
      <c r="I110" s="1">
        <v>1</v>
      </c>
      <c r="J110" s="1" t="s">
        <v>526</v>
      </c>
      <c r="K110" s="1">
        <v>0</v>
      </c>
      <c r="L110" s="1">
        <v>0</v>
      </c>
      <c r="M110" s="1">
        <v>0</v>
      </c>
      <c r="N110" s="1">
        <v>0</v>
      </c>
      <c r="O110" s="1">
        <v>33</v>
      </c>
      <c r="P110" s="1">
        <v>2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527</v>
      </c>
      <c r="B111" s="1">
        <v>21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1</v>
      </c>
      <c r="I111" s="1">
        <v>0</v>
      </c>
      <c r="J111" s="1" t="s">
        <v>527</v>
      </c>
      <c r="K111" s="1">
        <v>0</v>
      </c>
      <c r="L111" s="1">
        <v>0</v>
      </c>
      <c r="M111" s="1">
        <v>0</v>
      </c>
      <c r="N111" s="1">
        <v>0</v>
      </c>
      <c r="O111" s="1">
        <v>20</v>
      </c>
      <c r="P111" s="1">
        <v>0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528</v>
      </c>
      <c r="B112" s="1">
        <v>35</v>
      </c>
      <c r="C112" s="1">
        <v>0</v>
      </c>
      <c r="D112" s="1">
        <v>0</v>
      </c>
      <c r="E112" s="1">
        <v>5</v>
      </c>
      <c r="F112" s="1">
        <v>0</v>
      </c>
      <c r="G112" s="1">
        <v>0</v>
      </c>
      <c r="H112" s="1">
        <v>1</v>
      </c>
      <c r="I112" s="1">
        <v>4</v>
      </c>
      <c r="J112" s="1" t="s">
        <v>528</v>
      </c>
      <c r="K112" s="1">
        <v>1</v>
      </c>
      <c r="L112" s="1">
        <v>2</v>
      </c>
      <c r="M112" s="1">
        <v>0</v>
      </c>
      <c r="N112" s="1">
        <v>1</v>
      </c>
      <c r="O112" s="1">
        <v>20</v>
      </c>
      <c r="P112" s="1">
        <v>0</v>
      </c>
      <c r="Q112" s="1">
        <v>1</v>
      </c>
      <c r="R112" s="1">
        <v>0</v>
      </c>
      <c r="S112" s="1">
        <v>0</v>
      </c>
    </row>
    <row r="113" spans="1:19" x14ac:dyDescent="0.2">
      <c r="A113" s="1" t="s">
        <v>529</v>
      </c>
      <c r="B113" s="1">
        <v>19</v>
      </c>
      <c r="C113" s="1">
        <v>1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5</v>
      </c>
      <c r="J113" s="1" t="s">
        <v>529</v>
      </c>
      <c r="K113" s="1">
        <v>0</v>
      </c>
      <c r="L113" s="1">
        <v>0</v>
      </c>
      <c r="M113" s="1">
        <v>0</v>
      </c>
      <c r="N113" s="1">
        <v>0</v>
      </c>
      <c r="O113" s="1">
        <v>13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">
      <c r="A114" s="1" t="s">
        <v>530</v>
      </c>
      <c r="B114" s="1">
        <v>193</v>
      </c>
      <c r="C114" s="1">
        <v>0</v>
      </c>
      <c r="D114" s="1">
        <v>0</v>
      </c>
      <c r="E114" s="1">
        <v>8</v>
      </c>
      <c r="F114" s="1">
        <v>0</v>
      </c>
      <c r="G114" s="1">
        <v>0</v>
      </c>
      <c r="H114" s="1">
        <v>1</v>
      </c>
      <c r="I114" s="1">
        <v>39</v>
      </c>
      <c r="J114" s="1" t="s">
        <v>530</v>
      </c>
      <c r="K114" s="1">
        <v>2</v>
      </c>
      <c r="L114" s="1">
        <v>2</v>
      </c>
      <c r="M114" s="1">
        <v>1</v>
      </c>
      <c r="N114" s="1">
        <v>1</v>
      </c>
      <c r="O114" s="1">
        <v>139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">
      <c r="A115" s="1" t="s">
        <v>531</v>
      </c>
      <c r="B115" s="1">
        <v>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 t="s">
        <v>531</v>
      </c>
      <c r="K115" s="1">
        <v>0</v>
      </c>
      <c r="L115" s="1">
        <v>0</v>
      </c>
      <c r="M115" s="1">
        <v>0</v>
      </c>
      <c r="N115" s="1">
        <v>0</v>
      </c>
      <c r="O115" s="1">
        <v>3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">
      <c r="A116" s="1" t="s">
        <v>532</v>
      </c>
      <c r="B116" s="1">
        <v>260</v>
      </c>
      <c r="C116" s="1">
        <v>0</v>
      </c>
      <c r="D116" s="1">
        <v>1</v>
      </c>
      <c r="E116" s="1">
        <v>0</v>
      </c>
      <c r="F116" s="1">
        <v>1</v>
      </c>
      <c r="G116" s="1">
        <v>1</v>
      </c>
      <c r="H116" s="1">
        <v>0</v>
      </c>
      <c r="I116" s="1">
        <v>15</v>
      </c>
      <c r="J116" s="1" t="s">
        <v>532</v>
      </c>
      <c r="K116" s="1">
        <v>3</v>
      </c>
      <c r="L116" s="1">
        <v>0</v>
      </c>
      <c r="M116" s="1">
        <v>0</v>
      </c>
      <c r="N116" s="1">
        <v>1</v>
      </c>
      <c r="O116" s="1">
        <v>235</v>
      </c>
      <c r="P116" s="1">
        <v>3</v>
      </c>
      <c r="Q116" s="1">
        <v>0</v>
      </c>
      <c r="R116" s="1">
        <v>0</v>
      </c>
      <c r="S116" s="1">
        <v>0</v>
      </c>
    </row>
    <row r="117" spans="1:19" x14ac:dyDescent="0.2">
      <c r="A117" s="1" t="s">
        <v>533</v>
      </c>
      <c r="B117" s="1">
        <v>14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3</v>
      </c>
      <c r="I117" s="1">
        <v>3</v>
      </c>
      <c r="J117" s="1" t="s">
        <v>533</v>
      </c>
      <c r="K117" s="1">
        <v>0</v>
      </c>
      <c r="L117" s="1">
        <v>0</v>
      </c>
      <c r="M117" s="1">
        <v>0</v>
      </c>
      <c r="N117" s="1">
        <v>1</v>
      </c>
      <c r="O117" s="1">
        <v>7</v>
      </c>
      <c r="P117" s="1">
        <v>0</v>
      </c>
      <c r="Q117" s="1">
        <v>0</v>
      </c>
      <c r="R117" s="1">
        <v>0</v>
      </c>
      <c r="S117" s="1">
        <v>0</v>
      </c>
    </row>
    <row r="118" spans="1:19" x14ac:dyDescent="0.2">
      <c r="A118" s="1" t="s">
        <v>534</v>
      </c>
      <c r="B118" s="1">
        <v>14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3</v>
      </c>
      <c r="I118" s="1">
        <v>3</v>
      </c>
      <c r="J118" s="1" t="s">
        <v>534</v>
      </c>
      <c r="K118" s="1">
        <v>0</v>
      </c>
      <c r="L118" s="1">
        <v>0</v>
      </c>
      <c r="M118" s="1">
        <v>0</v>
      </c>
      <c r="N118" s="1">
        <v>1</v>
      </c>
      <c r="O118" s="1">
        <v>7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">
      <c r="A119" s="1" t="s">
        <v>535</v>
      </c>
      <c r="B119" s="1">
        <v>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1</v>
      </c>
      <c r="J119" s="1" t="s">
        <v>535</v>
      </c>
      <c r="K119" s="1">
        <v>0</v>
      </c>
      <c r="L119" s="1">
        <v>0</v>
      </c>
      <c r="M119" s="1">
        <v>0</v>
      </c>
      <c r="N119" s="1">
        <v>0</v>
      </c>
      <c r="O119" s="1">
        <v>7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1" t="s">
        <v>148</v>
      </c>
      <c r="B120" s="1">
        <v>77</v>
      </c>
      <c r="C120" s="1">
        <v>0</v>
      </c>
      <c r="D120" s="1">
        <v>0</v>
      </c>
      <c r="E120" s="1">
        <v>3</v>
      </c>
      <c r="F120" s="1">
        <v>0</v>
      </c>
      <c r="G120" s="1">
        <v>0</v>
      </c>
      <c r="H120" s="1">
        <v>0</v>
      </c>
      <c r="I120" s="1">
        <v>4</v>
      </c>
      <c r="J120" s="1" t="s">
        <v>148</v>
      </c>
      <c r="K120" s="1">
        <v>3</v>
      </c>
      <c r="L120" s="1">
        <v>0</v>
      </c>
      <c r="M120" s="1">
        <v>0</v>
      </c>
      <c r="N120" s="1">
        <v>1</v>
      </c>
      <c r="O120" s="1">
        <v>66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1" t="s">
        <v>536</v>
      </c>
      <c r="B121" s="1">
        <v>15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3</v>
      </c>
      <c r="J121" s="1" t="s">
        <v>536</v>
      </c>
      <c r="K121" s="1">
        <v>0</v>
      </c>
      <c r="L121" s="1">
        <v>0</v>
      </c>
      <c r="M121" s="1">
        <v>0</v>
      </c>
      <c r="N121" s="1">
        <v>0</v>
      </c>
      <c r="O121" s="1">
        <v>11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1" t="s">
        <v>537</v>
      </c>
      <c r="B122" s="1">
        <v>15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 t="s">
        <v>537</v>
      </c>
      <c r="K122" s="1">
        <v>0</v>
      </c>
      <c r="L122" s="1">
        <v>0</v>
      </c>
      <c r="M122" s="1">
        <v>0</v>
      </c>
      <c r="N122" s="1">
        <v>0</v>
      </c>
      <c r="O122" s="1">
        <v>15</v>
      </c>
      <c r="P122" s="1">
        <v>0</v>
      </c>
      <c r="Q122" s="1">
        <v>0</v>
      </c>
      <c r="R122" s="1">
        <v>0</v>
      </c>
      <c r="S122" s="1">
        <v>0</v>
      </c>
    </row>
    <row r="123" spans="1:19" x14ac:dyDescent="0.2">
      <c r="A123" s="1" t="s">
        <v>538</v>
      </c>
      <c r="B123" s="1">
        <v>134</v>
      </c>
      <c r="C123" s="1">
        <v>2</v>
      </c>
      <c r="D123" s="1">
        <v>0</v>
      </c>
      <c r="E123" s="1">
        <v>1</v>
      </c>
      <c r="F123" s="1">
        <v>2</v>
      </c>
      <c r="G123" s="1">
        <v>3</v>
      </c>
      <c r="H123" s="1">
        <v>1</v>
      </c>
      <c r="I123" s="1">
        <v>17</v>
      </c>
      <c r="J123" s="1" t="s">
        <v>538</v>
      </c>
      <c r="K123" s="1">
        <v>0</v>
      </c>
      <c r="L123" s="1">
        <v>0</v>
      </c>
      <c r="M123" s="1">
        <v>0</v>
      </c>
      <c r="N123" s="1">
        <v>1</v>
      </c>
      <c r="O123" s="1">
        <v>104</v>
      </c>
      <c r="P123" s="1">
        <v>1</v>
      </c>
      <c r="Q123" s="1">
        <v>0</v>
      </c>
      <c r="R123" s="1">
        <v>2</v>
      </c>
      <c r="S123" s="1">
        <v>0</v>
      </c>
    </row>
    <row r="124" spans="1:19" x14ac:dyDescent="0.2">
      <c r="A124" s="1" t="s">
        <v>539</v>
      </c>
      <c r="B124" s="1">
        <v>134</v>
      </c>
      <c r="C124" s="1">
        <v>2</v>
      </c>
      <c r="D124" s="1">
        <v>0</v>
      </c>
      <c r="E124" s="1">
        <v>1</v>
      </c>
      <c r="F124" s="1">
        <v>2</v>
      </c>
      <c r="G124" s="1">
        <v>3</v>
      </c>
      <c r="H124" s="1">
        <v>1</v>
      </c>
      <c r="I124" s="1">
        <v>17</v>
      </c>
      <c r="J124" s="1" t="s">
        <v>539</v>
      </c>
      <c r="K124" s="1">
        <v>0</v>
      </c>
      <c r="L124" s="1">
        <v>0</v>
      </c>
      <c r="M124" s="1">
        <v>0</v>
      </c>
      <c r="N124" s="1">
        <v>1</v>
      </c>
      <c r="O124" s="1">
        <v>104</v>
      </c>
      <c r="P124" s="1">
        <v>1</v>
      </c>
      <c r="Q124" s="1">
        <v>0</v>
      </c>
      <c r="R124" s="1">
        <v>2</v>
      </c>
      <c r="S124" s="1">
        <v>0</v>
      </c>
    </row>
    <row r="125" spans="1:19" x14ac:dyDescent="0.2">
      <c r="A125" s="1" t="s">
        <v>540</v>
      </c>
      <c r="B125" s="1">
        <v>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2</v>
      </c>
      <c r="J125" s="1" t="s">
        <v>540</v>
      </c>
      <c r="K125" s="1">
        <v>0</v>
      </c>
      <c r="L125" s="1">
        <v>0</v>
      </c>
      <c r="M125" s="1">
        <v>0</v>
      </c>
      <c r="N125" s="1">
        <v>0</v>
      </c>
      <c r="O125" s="1">
        <v>4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1" t="s">
        <v>541</v>
      </c>
      <c r="B126" s="1">
        <v>314</v>
      </c>
      <c r="C126" s="1">
        <v>0</v>
      </c>
      <c r="D126" s="1">
        <v>1</v>
      </c>
      <c r="E126" s="1">
        <v>11</v>
      </c>
      <c r="F126" s="1">
        <v>0</v>
      </c>
      <c r="G126" s="1">
        <v>2</v>
      </c>
      <c r="H126" s="1">
        <v>2</v>
      </c>
      <c r="I126" s="1">
        <v>39</v>
      </c>
      <c r="J126" s="1" t="s">
        <v>541</v>
      </c>
      <c r="K126" s="1">
        <v>0</v>
      </c>
      <c r="L126" s="1">
        <v>2</v>
      </c>
      <c r="M126" s="1">
        <v>2</v>
      </c>
      <c r="N126" s="1">
        <v>1</v>
      </c>
      <c r="O126" s="1">
        <v>252</v>
      </c>
      <c r="P126" s="1">
        <v>1</v>
      </c>
      <c r="Q126" s="1">
        <v>1</v>
      </c>
      <c r="R126" s="1">
        <v>0</v>
      </c>
      <c r="S126" s="1">
        <v>0</v>
      </c>
    </row>
    <row r="127" spans="1:19" x14ac:dyDescent="0.2">
      <c r="A127" s="1" t="s">
        <v>363</v>
      </c>
      <c r="B127" s="1">
        <v>10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 t="s">
        <v>363</v>
      </c>
      <c r="K127" s="1">
        <v>0</v>
      </c>
      <c r="L127" s="1">
        <v>0</v>
      </c>
      <c r="M127" s="1">
        <v>0</v>
      </c>
      <c r="N127" s="1">
        <v>0</v>
      </c>
      <c r="O127" s="1">
        <v>10</v>
      </c>
      <c r="P127" s="1">
        <v>0</v>
      </c>
      <c r="Q127" s="1">
        <v>0</v>
      </c>
      <c r="R127" s="1">
        <v>0</v>
      </c>
      <c r="S127" s="1">
        <v>0</v>
      </c>
    </row>
    <row r="128" spans="1:19" x14ac:dyDescent="0.2">
      <c r="A128" s="1" t="s">
        <v>542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 t="s">
        <v>542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28" t="s">
        <v>722</v>
      </c>
      <c r="B129" s="28"/>
      <c r="C129" s="28"/>
      <c r="D129" s="28"/>
      <c r="E129" s="28"/>
      <c r="F129" s="28"/>
      <c r="G129" s="28"/>
      <c r="H129" s="28"/>
      <c r="I129" s="28"/>
      <c r="J129" s="28" t="s">
        <v>722</v>
      </c>
      <c r="K129" s="28"/>
      <c r="L129" s="28"/>
      <c r="M129" s="28"/>
      <c r="N129" s="28"/>
      <c r="O129" s="28"/>
      <c r="P129" s="28"/>
      <c r="Q129" s="28"/>
      <c r="R129" s="28"/>
      <c r="S129" s="28"/>
    </row>
    <row r="131" spans="1:19" x14ac:dyDescent="0.2">
      <c r="A131" s="1" t="s">
        <v>423</v>
      </c>
      <c r="J131" s="1" t="s">
        <v>423</v>
      </c>
    </row>
    <row r="132" spans="1:19" x14ac:dyDescent="0.2">
      <c r="A132" s="2" t="s">
        <v>424</v>
      </c>
      <c r="B132" s="3" t="s">
        <v>0</v>
      </c>
      <c r="C132" s="3" t="s">
        <v>1</v>
      </c>
      <c r="D132" s="3" t="s">
        <v>2</v>
      </c>
      <c r="E132" s="3" t="s">
        <v>3</v>
      </c>
      <c r="F132" s="3" t="s">
        <v>4</v>
      </c>
      <c r="G132" s="3" t="s">
        <v>5</v>
      </c>
      <c r="H132" s="3" t="s">
        <v>6</v>
      </c>
      <c r="I132" s="3" t="s">
        <v>7</v>
      </c>
      <c r="J132" s="6" t="s">
        <v>424</v>
      </c>
      <c r="K132" s="3" t="s">
        <v>8</v>
      </c>
      <c r="L132" s="3" t="s">
        <v>9</v>
      </c>
      <c r="M132" s="3" t="s">
        <v>10</v>
      </c>
      <c r="N132" s="3" t="s">
        <v>11</v>
      </c>
      <c r="O132" s="3" t="s">
        <v>12</v>
      </c>
      <c r="P132" s="3" t="s">
        <v>13</v>
      </c>
      <c r="Q132" s="3" t="s">
        <v>14</v>
      </c>
      <c r="R132" s="3" t="s">
        <v>15</v>
      </c>
      <c r="S132" s="4" t="s">
        <v>16</v>
      </c>
    </row>
    <row r="133" spans="1:19" x14ac:dyDescent="0.2">
      <c r="A133" s="1" t="s">
        <v>543</v>
      </c>
      <c r="B133" s="1">
        <v>2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 t="s">
        <v>543</v>
      </c>
      <c r="K133" s="1">
        <v>0</v>
      </c>
      <c r="L133" s="1">
        <v>0</v>
      </c>
      <c r="M133" s="1">
        <v>0</v>
      </c>
      <c r="N133" s="1">
        <v>0</v>
      </c>
      <c r="O133" s="1">
        <v>2</v>
      </c>
      <c r="P133" s="1">
        <v>0</v>
      </c>
      <c r="Q133" s="1">
        <v>0</v>
      </c>
      <c r="R133" s="1">
        <v>0</v>
      </c>
      <c r="S133" s="1">
        <v>0</v>
      </c>
    </row>
    <row r="134" spans="1:19" x14ac:dyDescent="0.2">
      <c r="A134" s="1" t="s">
        <v>544</v>
      </c>
      <c r="B134" s="1">
        <v>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 t="s">
        <v>544</v>
      </c>
      <c r="K134" s="1">
        <v>0</v>
      </c>
      <c r="L134" s="1">
        <v>0</v>
      </c>
      <c r="M134" s="1">
        <v>0</v>
      </c>
      <c r="N134" s="1">
        <v>0</v>
      </c>
      <c r="O134" s="1">
        <v>2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1" t="s">
        <v>545</v>
      </c>
      <c r="B135" s="1">
        <v>111</v>
      </c>
      <c r="C135" s="1">
        <v>2</v>
      </c>
      <c r="D135" s="1">
        <v>0</v>
      </c>
      <c r="E135" s="1">
        <v>1</v>
      </c>
      <c r="F135" s="1">
        <v>0</v>
      </c>
      <c r="G135" s="1">
        <v>2</v>
      </c>
      <c r="H135" s="1">
        <v>1</v>
      </c>
      <c r="I135" s="1">
        <v>11</v>
      </c>
      <c r="J135" s="1" t="s">
        <v>545</v>
      </c>
      <c r="K135" s="1">
        <v>1</v>
      </c>
      <c r="L135" s="1">
        <v>0</v>
      </c>
      <c r="M135" s="1">
        <v>3</v>
      </c>
      <c r="N135" s="1">
        <v>1</v>
      </c>
      <c r="O135" s="1">
        <v>89</v>
      </c>
      <c r="P135" s="1">
        <v>0</v>
      </c>
      <c r="Q135" s="1">
        <v>0</v>
      </c>
      <c r="R135" s="1">
        <v>0</v>
      </c>
      <c r="S135" s="1">
        <v>0</v>
      </c>
    </row>
    <row r="136" spans="1:19" x14ac:dyDescent="0.2">
      <c r="A136" s="1" t="s">
        <v>546</v>
      </c>
      <c r="B136" s="1">
        <v>5</v>
      </c>
      <c r="C136" s="1">
        <v>0</v>
      </c>
      <c r="D136" s="1">
        <v>0</v>
      </c>
      <c r="E136" s="1">
        <v>0</v>
      </c>
      <c r="F136" s="1">
        <v>0</v>
      </c>
      <c r="G136" s="1">
        <v>1</v>
      </c>
      <c r="H136" s="1">
        <v>0</v>
      </c>
      <c r="I136" s="1">
        <v>0</v>
      </c>
      <c r="J136" s="1" t="s">
        <v>546</v>
      </c>
      <c r="K136" s="1">
        <v>0</v>
      </c>
      <c r="L136" s="1">
        <v>0</v>
      </c>
      <c r="M136" s="1">
        <v>0</v>
      </c>
      <c r="N136" s="1">
        <v>0</v>
      </c>
      <c r="O136" s="1">
        <v>4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">
      <c r="A137" s="1" t="s">
        <v>547</v>
      </c>
      <c r="B137" s="1">
        <v>12</v>
      </c>
      <c r="C137" s="1">
        <v>0</v>
      </c>
      <c r="D137" s="1">
        <v>1</v>
      </c>
      <c r="E137" s="1">
        <v>0</v>
      </c>
      <c r="F137" s="1">
        <v>0</v>
      </c>
      <c r="G137" s="1">
        <v>0</v>
      </c>
      <c r="H137" s="1">
        <v>0</v>
      </c>
      <c r="I137" s="1">
        <v>2</v>
      </c>
      <c r="J137" s="1" t="s">
        <v>547</v>
      </c>
      <c r="K137" s="1">
        <v>0</v>
      </c>
      <c r="L137" s="1">
        <v>0</v>
      </c>
      <c r="M137" s="1">
        <v>0</v>
      </c>
      <c r="N137" s="1">
        <v>0</v>
      </c>
      <c r="O137" s="1">
        <v>9</v>
      </c>
      <c r="P137" s="1">
        <v>0</v>
      </c>
      <c r="Q137" s="1">
        <v>0</v>
      </c>
      <c r="R137" s="1">
        <v>0</v>
      </c>
      <c r="S137" s="1">
        <v>0</v>
      </c>
    </row>
    <row r="138" spans="1:19" x14ac:dyDescent="0.2">
      <c r="A138" s="1" t="s">
        <v>548</v>
      </c>
      <c r="B138" s="1">
        <v>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1</v>
      </c>
      <c r="J138" s="1" t="s">
        <v>548</v>
      </c>
      <c r="K138" s="1">
        <v>0</v>
      </c>
      <c r="L138" s="1">
        <v>1</v>
      </c>
      <c r="M138" s="1">
        <v>0</v>
      </c>
      <c r="N138" s="1">
        <v>0</v>
      </c>
      <c r="O138" s="1">
        <v>5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">
      <c r="A139" s="1" t="s">
        <v>549</v>
      </c>
      <c r="B139" s="1">
        <v>52</v>
      </c>
      <c r="C139" s="1">
        <v>0</v>
      </c>
      <c r="D139" s="1">
        <v>0</v>
      </c>
      <c r="E139" s="1">
        <v>0</v>
      </c>
      <c r="F139" s="1">
        <v>1</v>
      </c>
      <c r="G139" s="1">
        <v>0</v>
      </c>
      <c r="H139" s="1">
        <v>0</v>
      </c>
      <c r="I139" s="1">
        <v>6</v>
      </c>
      <c r="J139" s="1" t="s">
        <v>549</v>
      </c>
      <c r="K139" s="1">
        <v>0</v>
      </c>
      <c r="L139" s="1">
        <v>0</v>
      </c>
      <c r="M139" s="1">
        <v>0</v>
      </c>
      <c r="N139" s="1">
        <v>0</v>
      </c>
      <c r="O139" s="1">
        <v>44</v>
      </c>
      <c r="P139" s="1">
        <v>1</v>
      </c>
      <c r="Q139" s="1">
        <v>0</v>
      </c>
      <c r="R139" s="1">
        <v>0</v>
      </c>
      <c r="S139" s="1">
        <v>0</v>
      </c>
    </row>
    <row r="140" spans="1:19" x14ac:dyDescent="0.2">
      <c r="A140" s="1" t="s">
        <v>550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 t="s">
        <v>550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">
      <c r="A141" s="1" t="s">
        <v>551</v>
      </c>
      <c r="B141" s="1">
        <v>111</v>
      </c>
      <c r="C141" s="1">
        <v>2</v>
      </c>
      <c r="D141" s="1">
        <v>0</v>
      </c>
      <c r="E141" s="1">
        <v>1</v>
      </c>
      <c r="F141" s="1">
        <v>0</v>
      </c>
      <c r="G141" s="1">
        <v>2</v>
      </c>
      <c r="H141" s="1">
        <v>1</v>
      </c>
      <c r="I141" s="1">
        <v>11</v>
      </c>
      <c r="J141" s="1" t="s">
        <v>551</v>
      </c>
      <c r="K141" s="1">
        <v>1</v>
      </c>
      <c r="L141" s="1">
        <v>0</v>
      </c>
      <c r="M141" s="1">
        <v>3</v>
      </c>
      <c r="N141" s="1">
        <v>1</v>
      </c>
      <c r="O141" s="1">
        <v>89</v>
      </c>
      <c r="P141" s="1">
        <v>0</v>
      </c>
      <c r="Q141" s="1">
        <v>0</v>
      </c>
      <c r="R141" s="1">
        <v>0</v>
      </c>
      <c r="S141" s="1">
        <v>0</v>
      </c>
    </row>
    <row r="142" spans="1:19" x14ac:dyDescent="0.2">
      <c r="A142" s="1" t="s">
        <v>552</v>
      </c>
      <c r="B142" s="1">
        <v>111</v>
      </c>
      <c r="C142" s="1">
        <v>2</v>
      </c>
      <c r="D142" s="1">
        <v>0</v>
      </c>
      <c r="E142" s="1">
        <v>1</v>
      </c>
      <c r="F142" s="1">
        <v>0</v>
      </c>
      <c r="G142" s="1">
        <v>2</v>
      </c>
      <c r="H142" s="1">
        <v>1</v>
      </c>
      <c r="I142" s="1">
        <v>11</v>
      </c>
      <c r="J142" s="1" t="s">
        <v>552</v>
      </c>
      <c r="K142" s="1">
        <v>1</v>
      </c>
      <c r="L142" s="1">
        <v>0</v>
      </c>
      <c r="M142" s="1">
        <v>3</v>
      </c>
      <c r="N142" s="1">
        <v>1</v>
      </c>
      <c r="O142" s="1">
        <v>89</v>
      </c>
      <c r="P142" s="1">
        <v>0</v>
      </c>
      <c r="Q142" s="1">
        <v>0</v>
      </c>
      <c r="R142" s="1">
        <v>0</v>
      </c>
      <c r="S142" s="1">
        <v>0</v>
      </c>
    </row>
    <row r="143" spans="1:19" x14ac:dyDescent="0.2">
      <c r="A143" s="1" t="s">
        <v>553</v>
      </c>
      <c r="B143" s="1">
        <v>10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1</v>
      </c>
      <c r="J143" s="1" t="s">
        <v>553</v>
      </c>
      <c r="K143" s="1">
        <v>0</v>
      </c>
      <c r="L143" s="1">
        <v>1</v>
      </c>
      <c r="M143" s="1">
        <v>0</v>
      </c>
      <c r="N143" s="1">
        <v>0</v>
      </c>
      <c r="O143" s="1">
        <v>8</v>
      </c>
      <c r="P143" s="1">
        <v>0</v>
      </c>
      <c r="Q143" s="1">
        <v>0</v>
      </c>
      <c r="R143" s="1">
        <v>0</v>
      </c>
      <c r="S143" s="1">
        <v>0</v>
      </c>
    </row>
    <row r="144" spans="1:19" x14ac:dyDescent="0.2">
      <c r="A144" s="1" t="s">
        <v>554</v>
      </c>
      <c r="B144" s="1">
        <v>111</v>
      </c>
      <c r="C144" s="1">
        <v>2</v>
      </c>
      <c r="D144" s="1">
        <v>0</v>
      </c>
      <c r="E144" s="1">
        <v>1</v>
      </c>
      <c r="F144" s="1">
        <v>0</v>
      </c>
      <c r="G144" s="1">
        <v>2</v>
      </c>
      <c r="H144" s="1">
        <v>1</v>
      </c>
      <c r="I144" s="1">
        <v>11</v>
      </c>
      <c r="J144" s="1" t="s">
        <v>554</v>
      </c>
      <c r="K144" s="1">
        <v>1</v>
      </c>
      <c r="L144" s="1">
        <v>0</v>
      </c>
      <c r="M144" s="1">
        <v>3</v>
      </c>
      <c r="N144" s="1">
        <v>1</v>
      </c>
      <c r="O144" s="1">
        <v>89</v>
      </c>
      <c r="P144" s="1">
        <v>0</v>
      </c>
      <c r="Q144" s="1">
        <v>0</v>
      </c>
      <c r="R144" s="1">
        <v>0</v>
      </c>
      <c r="S144" s="1">
        <v>0</v>
      </c>
    </row>
    <row r="145" spans="1:19" x14ac:dyDescent="0.2">
      <c r="A145" s="1" t="s">
        <v>555</v>
      </c>
      <c r="B145" s="1">
        <v>10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1</v>
      </c>
      <c r="J145" s="1" t="s">
        <v>555</v>
      </c>
      <c r="K145" s="1">
        <v>0</v>
      </c>
      <c r="L145" s="1">
        <v>1</v>
      </c>
      <c r="M145" s="1">
        <v>0</v>
      </c>
      <c r="N145" s="1">
        <v>0</v>
      </c>
      <c r="O145" s="1">
        <v>8</v>
      </c>
      <c r="P145" s="1">
        <v>0</v>
      </c>
      <c r="Q145" s="1">
        <v>0</v>
      </c>
      <c r="R145" s="1">
        <v>0</v>
      </c>
      <c r="S145" s="1">
        <v>0</v>
      </c>
    </row>
    <row r="146" spans="1:19" x14ac:dyDescent="0.2">
      <c r="A146" s="1" t="s">
        <v>556</v>
      </c>
      <c r="B146" s="1">
        <v>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 t="s">
        <v>556</v>
      </c>
      <c r="K146" s="1">
        <v>0</v>
      </c>
      <c r="L146" s="1">
        <v>0</v>
      </c>
      <c r="M146" s="1">
        <v>0</v>
      </c>
      <c r="N146" s="1">
        <v>0</v>
      </c>
      <c r="O146" s="1">
        <v>1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1" t="s">
        <v>557</v>
      </c>
      <c r="B147" s="1">
        <v>24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</v>
      </c>
      <c r="J147" s="1" t="s">
        <v>557</v>
      </c>
      <c r="K147" s="1">
        <v>0</v>
      </c>
      <c r="L147" s="1">
        <v>0</v>
      </c>
      <c r="M147" s="1">
        <v>1</v>
      </c>
      <c r="N147" s="1">
        <v>0</v>
      </c>
      <c r="O147" s="1">
        <v>16</v>
      </c>
      <c r="P147" s="1">
        <v>0</v>
      </c>
      <c r="Q147" s="1">
        <v>0</v>
      </c>
      <c r="R147" s="1">
        <v>0</v>
      </c>
      <c r="S147" s="1">
        <v>0</v>
      </c>
    </row>
    <row r="148" spans="1:19" x14ac:dyDescent="0.2">
      <c r="A148" s="1" t="s">
        <v>558</v>
      </c>
      <c r="B148" s="1">
        <v>32</v>
      </c>
      <c r="C148" s="1">
        <v>0</v>
      </c>
      <c r="D148" s="1">
        <v>1</v>
      </c>
      <c r="E148" s="1">
        <v>0</v>
      </c>
      <c r="F148" s="1">
        <v>0</v>
      </c>
      <c r="G148" s="1">
        <v>0</v>
      </c>
      <c r="H148" s="1">
        <v>1</v>
      </c>
      <c r="I148" s="1">
        <v>2</v>
      </c>
      <c r="J148" s="1" t="s">
        <v>558</v>
      </c>
      <c r="K148" s="1">
        <v>0</v>
      </c>
      <c r="L148" s="1">
        <v>1</v>
      </c>
      <c r="M148" s="1">
        <v>0</v>
      </c>
      <c r="N148" s="1">
        <v>0</v>
      </c>
      <c r="O148" s="1">
        <v>27</v>
      </c>
      <c r="P148" s="1">
        <v>0</v>
      </c>
      <c r="Q148" s="1">
        <v>0</v>
      </c>
      <c r="R148" s="1">
        <v>0</v>
      </c>
      <c r="S148" s="1">
        <v>0</v>
      </c>
    </row>
    <row r="149" spans="1:19" x14ac:dyDescent="0.2">
      <c r="A149" s="1" t="s">
        <v>559</v>
      </c>
      <c r="B149" s="1">
        <v>28</v>
      </c>
      <c r="C149" s="1">
        <v>0</v>
      </c>
      <c r="D149" s="1">
        <v>1</v>
      </c>
      <c r="E149" s="1">
        <v>4</v>
      </c>
      <c r="F149" s="1">
        <v>0</v>
      </c>
      <c r="G149" s="1">
        <v>0</v>
      </c>
      <c r="H149" s="1">
        <v>2</v>
      </c>
      <c r="I149" s="1">
        <v>2</v>
      </c>
      <c r="J149" s="1" t="s">
        <v>559</v>
      </c>
      <c r="K149" s="1">
        <v>0</v>
      </c>
      <c r="L149" s="1">
        <v>2</v>
      </c>
      <c r="M149" s="1">
        <v>0</v>
      </c>
      <c r="N149" s="1">
        <v>1</v>
      </c>
      <c r="O149" s="1">
        <v>16</v>
      </c>
      <c r="P149" s="1">
        <v>0</v>
      </c>
      <c r="Q149" s="1">
        <v>0</v>
      </c>
      <c r="R149" s="1">
        <v>0</v>
      </c>
      <c r="S149" s="1">
        <v>0</v>
      </c>
    </row>
    <row r="150" spans="1:19" x14ac:dyDescent="0.2">
      <c r="A150" s="1" t="s">
        <v>560</v>
      </c>
      <c r="B150" s="1">
        <v>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 t="s">
        <v>560</v>
      </c>
      <c r="K150" s="1">
        <v>0</v>
      </c>
      <c r="L150" s="1">
        <v>0</v>
      </c>
      <c r="M150" s="1">
        <v>0</v>
      </c>
      <c r="N150" s="1">
        <v>0</v>
      </c>
      <c r="O150" s="1">
        <v>4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1" t="s">
        <v>561</v>
      </c>
      <c r="B151" s="1">
        <v>41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8</v>
      </c>
      <c r="J151" s="1" t="s">
        <v>561</v>
      </c>
      <c r="K151" s="1">
        <v>11</v>
      </c>
      <c r="L151" s="1">
        <v>1</v>
      </c>
      <c r="M151" s="1">
        <v>0</v>
      </c>
      <c r="N151" s="1">
        <v>0</v>
      </c>
      <c r="O151" s="1">
        <v>12</v>
      </c>
      <c r="P151" s="1">
        <v>7</v>
      </c>
      <c r="Q151" s="1">
        <v>2</v>
      </c>
      <c r="R151" s="1">
        <v>0</v>
      </c>
      <c r="S151" s="1">
        <v>0</v>
      </c>
    </row>
    <row r="152" spans="1:19" x14ac:dyDescent="0.2">
      <c r="A152" s="1" t="s">
        <v>562</v>
      </c>
      <c r="B152" s="1">
        <v>20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3</v>
      </c>
      <c r="J152" s="1" t="s">
        <v>562</v>
      </c>
      <c r="K152" s="1">
        <v>0</v>
      </c>
      <c r="L152" s="1">
        <v>0</v>
      </c>
      <c r="M152" s="1">
        <v>0</v>
      </c>
      <c r="N152" s="1">
        <v>1</v>
      </c>
      <c r="O152" s="1">
        <v>16</v>
      </c>
      <c r="P152" s="1">
        <v>0</v>
      </c>
      <c r="Q152" s="1">
        <v>0</v>
      </c>
      <c r="R152" s="1">
        <v>0</v>
      </c>
      <c r="S152" s="1">
        <v>0</v>
      </c>
    </row>
    <row r="153" spans="1:19" x14ac:dyDescent="0.2">
      <c r="A153" s="1" t="s">
        <v>563</v>
      </c>
      <c r="B153" s="1">
        <v>59</v>
      </c>
      <c r="C153" s="1">
        <v>1</v>
      </c>
      <c r="D153" s="1">
        <v>1</v>
      </c>
      <c r="E153" s="1">
        <v>1</v>
      </c>
      <c r="F153" s="1">
        <v>2</v>
      </c>
      <c r="G153" s="1">
        <v>2</v>
      </c>
      <c r="H153" s="1">
        <v>1</v>
      </c>
      <c r="I153" s="1">
        <v>4</v>
      </c>
      <c r="J153" s="1" t="s">
        <v>563</v>
      </c>
      <c r="K153" s="1">
        <v>0</v>
      </c>
      <c r="L153" s="1">
        <v>2</v>
      </c>
      <c r="M153" s="1">
        <v>1</v>
      </c>
      <c r="N153" s="1">
        <v>0</v>
      </c>
      <c r="O153" s="1">
        <v>43</v>
      </c>
      <c r="P153" s="1">
        <v>1</v>
      </c>
      <c r="Q153" s="1">
        <v>0</v>
      </c>
      <c r="R153" s="1">
        <v>0</v>
      </c>
      <c r="S153" s="1">
        <v>0</v>
      </c>
    </row>
    <row r="154" spans="1:19" x14ac:dyDescent="0.2">
      <c r="A154" s="1" t="s">
        <v>564</v>
      </c>
      <c r="B154" s="1">
        <v>10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1" t="s">
        <v>564</v>
      </c>
      <c r="K154" s="1">
        <v>3</v>
      </c>
      <c r="L154" s="1">
        <v>0</v>
      </c>
      <c r="M154" s="1">
        <v>0</v>
      </c>
      <c r="N154" s="1">
        <v>0</v>
      </c>
      <c r="O154" s="1">
        <v>4</v>
      </c>
      <c r="P154" s="1">
        <v>0</v>
      </c>
      <c r="Q154" s="1">
        <v>0</v>
      </c>
      <c r="R154" s="1">
        <v>2</v>
      </c>
      <c r="S154" s="1">
        <v>0</v>
      </c>
    </row>
    <row r="155" spans="1:19" x14ac:dyDescent="0.2">
      <c r="A155" s="1" t="s">
        <v>565</v>
      </c>
      <c r="B155" s="1">
        <v>13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</v>
      </c>
      <c r="J155" s="1" t="s">
        <v>565</v>
      </c>
      <c r="K155" s="1">
        <v>0</v>
      </c>
      <c r="L155" s="1">
        <v>1</v>
      </c>
      <c r="M155" s="1">
        <v>0</v>
      </c>
      <c r="N155" s="1">
        <v>1</v>
      </c>
      <c r="O155" s="1">
        <v>10</v>
      </c>
      <c r="P155" s="1">
        <v>0</v>
      </c>
      <c r="Q155" s="1">
        <v>0</v>
      </c>
      <c r="R155" s="1">
        <v>0</v>
      </c>
      <c r="S155" s="1">
        <v>0</v>
      </c>
    </row>
    <row r="156" spans="1:19" x14ac:dyDescent="0.2">
      <c r="A156" s="1" t="s">
        <v>566</v>
      </c>
      <c r="B156" s="1">
        <v>13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1</v>
      </c>
      <c r="J156" s="1" t="s">
        <v>566</v>
      </c>
      <c r="K156" s="1">
        <v>0</v>
      </c>
      <c r="L156" s="1">
        <v>0</v>
      </c>
      <c r="M156" s="1">
        <v>0</v>
      </c>
      <c r="N156" s="1">
        <v>0</v>
      </c>
      <c r="O156" s="1">
        <v>12</v>
      </c>
      <c r="P156" s="1">
        <v>0</v>
      </c>
      <c r="Q156" s="1">
        <v>0</v>
      </c>
      <c r="R156" s="1">
        <v>0</v>
      </c>
      <c r="S156" s="1">
        <v>0</v>
      </c>
    </row>
    <row r="157" spans="1:19" x14ac:dyDescent="0.2">
      <c r="A157" s="1" t="s">
        <v>567</v>
      </c>
      <c r="B157" s="1">
        <v>5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4</v>
      </c>
      <c r="J157" s="1" t="s">
        <v>567</v>
      </c>
      <c r="K157" s="1">
        <v>0</v>
      </c>
      <c r="L157" s="1">
        <v>0</v>
      </c>
      <c r="M157" s="1">
        <v>0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  <c r="S157" s="1">
        <v>0</v>
      </c>
    </row>
    <row r="158" spans="1:19" x14ac:dyDescent="0.2">
      <c r="A158" s="1" t="s">
        <v>568</v>
      </c>
      <c r="B158" s="1">
        <v>87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</v>
      </c>
      <c r="J158" s="1" t="s">
        <v>568</v>
      </c>
      <c r="K158" s="1">
        <v>2</v>
      </c>
      <c r="L158" s="1">
        <v>0</v>
      </c>
      <c r="M158" s="1">
        <v>0</v>
      </c>
      <c r="N158" s="1">
        <v>2</v>
      </c>
      <c r="O158" s="1">
        <v>73</v>
      </c>
      <c r="P158" s="1">
        <v>3</v>
      </c>
      <c r="Q158" s="1">
        <v>0</v>
      </c>
      <c r="R158" s="1">
        <v>0</v>
      </c>
      <c r="S158" s="1">
        <v>0</v>
      </c>
    </row>
    <row r="159" spans="1:19" x14ac:dyDescent="0.2">
      <c r="A159" s="1" t="s">
        <v>569</v>
      </c>
      <c r="B159" s="1">
        <v>81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9</v>
      </c>
      <c r="J159" s="1" t="s">
        <v>569</v>
      </c>
      <c r="K159" s="1">
        <v>0</v>
      </c>
      <c r="L159" s="1">
        <v>0</v>
      </c>
      <c r="M159" s="1">
        <v>0</v>
      </c>
      <c r="N159" s="1">
        <v>0</v>
      </c>
      <c r="O159" s="1">
        <v>70</v>
      </c>
      <c r="P159" s="1">
        <v>2</v>
      </c>
      <c r="Q159" s="1">
        <v>0</v>
      </c>
      <c r="R159" s="1">
        <v>0</v>
      </c>
      <c r="S159" s="1">
        <v>0</v>
      </c>
    </row>
    <row r="160" spans="1:19" x14ac:dyDescent="0.2">
      <c r="A160" s="1" t="s">
        <v>570</v>
      </c>
      <c r="B160" s="1">
        <v>48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</v>
      </c>
      <c r="J160" s="1" t="s">
        <v>570</v>
      </c>
      <c r="K160" s="1">
        <v>0</v>
      </c>
      <c r="L160" s="1">
        <v>0</v>
      </c>
      <c r="M160" s="1">
        <v>1</v>
      </c>
      <c r="N160" s="1">
        <v>0</v>
      </c>
      <c r="O160" s="1">
        <v>42</v>
      </c>
      <c r="P160" s="1">
        <v>0</v>
      </c>
      <c r="Q160" s="1">
        <v>0</v>
      </c>
      <c r="R160" s="1">
        <v>0</v>
      </c>
      <c r="S160" s="1">
        <v>0</v>
      </c>
    </row>
    <row r="161" spans="1:19" x14ac:dyDescent="0.2">
      <c r="A161" s="1" t="s">
        <v>571</v>
      </c>
      <c r="B161" s="1">
        <v>323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1</v>
      </c>
      <c r="J161" s="1" t="s">
        <v>571</v>
      </c>
      <c r="K161" s="1">
        <v>0</v>
      </c>
      <c r="L161" s="1">
        <v>0</v>
      </c>
      <c r="M161" s="1">
        <v>0</v>
      </c>
      <c r="N161" s="1">
        <v>0</v>
      </c>
      <c r="O161" s="1">
        <v>321</v>
      </c>
      <c r="P161" s="1">
        <v>1</v>
      </c>
      <c r="Q161" s="1">
        <v>0</v>
      </c>
      <c r="R161" s="1">
        <v>0</v>
      </c>
      <c r="S161" s="1">
        <v>0</v>
      </c>
    </row>
    <row r="162" spans="1:19" x14ac:dyDescent="0.2">
      <c r="A162" s="1" t="s">
        <v>572</v>
      </c>
      <c r="B162" s="1">
        <v>32</v>
      </c>
      <c r="C162" s="1">
        <v>0</v>
      </c>
      <c r="D162" s="1">
        <v>1</v>
      </c>
      <c r="E162" s="1">
        <v>0</v>
      </c>
      <c r="F162" s="1">
        <v>0</v>
      </c>
      <c r="G162" s="1">
        <v>0</v>
      </c>
      <c r="H162" s="1">
        <v>1</v>
      </c>
      <c r="I162" s="1">
        <v>2</v>
      </c>
      <c r="J162" s="1" t="s">
        <v>572</v>
      </c>
      <c r="K162" s="1">
        <v>0</v>
      </c>
      <c r="L162" s="1">
        <v>1</v>
      </c>
      <c r="M162" s="1">
        <v>0</v>
      </c>
      <c r="N162" s="1">
        <v>0</v>
      </c>
      <c r="O162" s="1">
        <v>27</v>
      </c>
      <c r="P162" s="1">
        <v>0</v>
      </c>
      <c r="Q162" s="1">
        <v>0</v>
      </c>
      <c r="R162" s="1">
        <v>0</v>
      </c>
      <c r="S162" s="1">
        <v>0</v>
      </c>
    </row>
    <row r="163" spans="1:19" x14ac:dyDescent="0.2">
      <c r="A163" s="1" t="s">
        <v>573</v>
      </c>
      <c r="B163" s="1">
        <v>49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1</v>
      </c>
      <c r="J163" s="1" t="s">
        <v>573</v>
      </c>
      <c r="K163" s="1">
        <v>2</v>
      </c>
      <c r="L163" s="1">
        <v>1</v>
      </c>
      <c r="M163" s="1">
        <v>0</v>
      </c>
      <c r="N163" s="1">
        <v>0</v>
      </c>
      <c r="O163" s="1">
        <v>44</v>
      </c>
      <c r="P163" s="1">
        <v>0</v>
      </c>
      <c r="Q163" s="1">
        <v>1</v>
      </c>
      <c r="R163" s="1">
        <v>0</v>
      </c>
      <c r="S163" s="1">
        <v>0</v>
      </c>
    </row>
    <row r="164" spans="1:19" x14ac:dyDescent="0.2">
      <c r="A164" s="1" t="s">
        <v>574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 t="s">
        <v>574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</row>
    <row r="165" spans="1:19" x14ac:dyDescent="0.2">
      <c r="A165" s="1" t="s">
        <v>575</v>
      </c>
      <c r="B165" s="1">
        <v>152</v>
      </c>
      <c r="C165" s="1">
        <v>0</v>
      </c>
      <c r="D165" s="1">
        <v>0</v>
      </c>
      <c r="E165" s="1">
        <v>2</v>
      </c>
      <c r="F165" s="1">
        <v>0</v>
      </c>
      <c r="G165" s="1">
        <v>4</v>
      </c>
      <c r="H165" s="1">
        <v>0</v>
      </c>
      <c r="I165" s="1">
        <v>31</v>
      </c>
      <c r="J165" s="1" t="s">
        <v>575</v>
      </c>
      <c r="K165" s="1">
        <v>2</v>
      </c>
      <c r="L165" s="1">
        <v>0</v>
      </c>
      <c r="M165" s="1">
        <v>0</v>
      </c>
      <c r="N165" s="1">
        <v>1</v>
      </c>
      <c r="O165" s="1">
        <v>110</v>
      </c>
      <c r="P165" s="1">
        <v>1</v>
      </c>
      <c r="Q165" s="1">
        <v>1</v>
      </c>
      <c r="R165" s="1">
        <v>0</v>
      </c>
      <c r="S165" s="1">
        <v>0</v>
      </c>
    </row>
    <row r="166" spans="1:19" x14ac:dyDescent="0.2">
      <c r="A166" s="1" t="s">
        <v>576</v>
      </c>
      <c r="B166" s="1">
        <v>11</v>
      </c>
      <c r="C166" s="1">
        <v>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</v>
      </c>
      <c r="J166" s="1" t="s">
        <v>576</v>
      </c>
      <c r="K166" s="1">
        <v>0</v>
      </c>
      <c r="L166" s="1">
        <v>0</v>
      </c>
      <c r="M166" s="1">
        <v>0</v>
      </c>
      <c r="N166" s="1">
        <v>0</v>
      </c>
      <c r="O166" s="1">
        <v>9</v>
      </c>
      <c r="P166" s="1">
        <v>0</v>
      </c>
      <c r="Q166" s="1">
        <v>0</v>
      </c>
      <c r="R166" s="1">
        <v>0</v>
      </c>
      <c r="S166" s="1">
        <v>0</v>
      </c>
    </row>
    <row r="167" spans="1:19" x14ac:dyDescent="0.2">
      <c r="A167" s="1" t="s">
        <v>577</v>
      </c>
      <c r="B167" s="1">
        <v>60</v>
      </c>
      <c r="C167" s="1">
        <v>0</v>
      </c>
      <c r="D167" s="1">
        <v>3</v>
      </c>
      <c r="E167" s="1">
        <v>4</v>
      </c>
      <c r="F167" s="1">
        <v>3</v>
      </c>
      <c r="G167" s="1">
        <v>3</v>
      </c>
      <c r="H167" s="1">
        <v>1</v>
      </c>
      <c r="I167" s="1">
        <v>12</v>
      </c>
      <c r="J167" s="1" t="s">
        <v>577</v>
      </c>
      <c r="K167" s="1">
        <v>1</v>
      </c>
      <c r="L167" s="1">
        <v>2</v>
      </c>
      <c r="M167" s="1">
        <v>2</v>
      </c>
      <c r="N167" s="1">
        <v>5</v>
      </c>
      <c r="O167" s="1">
        <v>21</v>
      </c>
      <c r="P167" s="1">
        <v>2</v>
      </c>
      <c r="Q167" s="1">
        <v>1</v>
      </c>
      <c r="R167" s="1">
        <v>0</v>
      </c>
      <c r="S167" s="1">
        <v>0</v>
      </c>
    </row>
    <row r="168" spans="1:19" x14ac:dyDescent="0.2">
      <c r="A168" s="1" t="s">
        <v>578</v>
      </c>
      <c r="B168" s="1">
        <v>52</v>
      </c>
      <c r="C168" s="1">
        <v>0</v>
      </c>
      <c r="D168" s="1">
        <v>3</v>
      </c>
      <c r="E168" s="1">
        <v>2</v>
      </c>
      <c r="F168" s="1">
        <v>0</v>
      </c>
      <c r="G168" s="1">
        <v>0</v>
      </c>
      <c r="H168" s="1">
        <v>1</v>
      </c>
      <c r="I168" s="1">
        <v>2</v>
      </c>
      <c r="J168" s="1" t="s">
        <v>578</v>
      </c>
      <c r="K168" s="1">
        <v>0</v>
      </c>
      <c r="L168" s="1">
        <v>0</v>
      </c>
      <c r="M168" s="1">
        <v>3</v>
      </c>
      <c r="N168" s="1">
        <v>0</v>
      </c>
      <c r="O168" s="1">
        <v>39</v>
      </c>
      <c r="P168" s="1">
        <v>1</v>
      </c>
      <c r="Q168" s="1">
        <v>1</v>
      </c>
      <c r="R168" s="1">
        <v>0</v>
      </c>
      <c r="S168" s="1">
        <v>0</v>
      </c>
    </row>
    <row r="169" spans="1:19" x14ac:dyDescent="0.2">
      <c r="A169" s="1" t="s">
        <v>579</v>
      </c>
      <c r="B169" s="1">
        <v>166</v>
      </c>
      <c r="C169" s="1">
        <v>0</v>
      </c>
      <c r="D169" s="1">
        <v>0</v>
      </c>
      <c r="E169" s="1">
        <v>3</v>
      </c>
      <c r="F169" s="1">
        <v>0</v>
      </c>
      <c r="G169" s="1">
        <v>0</v>
      </c>
      <c r="H169" s="1">
        <v>1</v>
      </c>
      <c r="I169" s="1">
        <v>29</v>
      </c>
      <c r="J169" s="1" t="s">
        <v>579</v>
      </c>
      <c r="K169" s="1">
        <v>0</v>
      </c>
      <c r="L169" s="1">
        <v>2</v>
      </c>
      <c r="M169" s="1">
        <v>0</v>
      </c>
      <c r="N169" s="1">
        <v>5</v>
      </c>
      <c r="O169" s="1">
        <v>123</v>
      </c>
      <c r="P169" s="1">
        <v>2</v>
      </c>
      <c r="Q169" s="1">
        <v>0</v>
      </c>
      <c r="R169" s="1">
        <v>0</v>
      </c>
      <c r="S169" s="1">
        <v>1</v>
      </c>
    </row>
    <row r="170" spans="1:19" x14ac:dyDescent="0.2">
      <c r="A170" s="1" t="s">
        <v>580</v>
      </c>
      <c r="B170" s="1">
        <v>57</v>
      </c>
      <c r="C170" s="1">
        <v>0</v>
      </c>
      <c r="D170" s="1">
        <v>0</v>
      </c>
      <c r="E170" s="1">
        <v>2</v>
      </c>
      <c r="F170" s="1">
        <v>0</v>
      </c>
      <c r="G170" s="1">
        <v>0</v>
      </c>
      <c r="H170" s="1">
        <v>0</v>
      </c>
      <c r="I170" s="1">
        <v>14</v>
      </c>
      <c r="J170" s="1" t="s">
        <v>580</v>
      </c>
      <c r="K170" s="1">
        <v>0</v>
      </c>
      <c r="L170" s="1">
        <v>0</v>
      </c>
      <c r="M170" s="1">
        <v>0</v>
      </c>
      <c r="N170" s="1">
        <v>1</v>
      </c>
      <c r="O170" s="1">
        <v>37</v>
      </c>
      <c r="P170" s="1">
        <v>3</v>
      </c>
      <c r="Q170" s="1">
        <v>0</v>
      </c>
      <c r="R170" s="1">
        <v>0</v>
      </c>
      <c r="S170" s="1">
        <v>0</v>
      </c>
    </row>
    <row r="171" spans="1:19" x14ac:dyDescent="0.2">
      <c r="A171" s="1" t="s">
        <v>581</v>
      </c>
      <c r="B171" s="1">
        <v>2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 t="s">
        <v>581</v>
      </c>
      <c r="K171" s="1">
        <v>0</v>
      </c>
      <c r="L171" s="1">
        <v>0</v>
      </c>
      <c r="M171" s="1">
        <v>0</v>
      </c>
      <c r="N171" s="1">
        <v>0</v>
      </c>
      <c r="O171" s="1">
        <v>2</v>
      </c>
      <c r="P171" s="1">
        <v>0</v>
      </c>
      <c r="Q171" s="1">
        <v>0</v>
      </c>
      <c r="R171" s="1">
        <v>0</v>
      </c>
      <c r="S171" s="1">
        <v>0</v>
      </c>
    </row>
    <row r="172" spans="1:19" x14ac:dyDescent="0.2">
      <c r="A172" s="1" t="s">
        <v>582</v>
      </c>
      <c r="B172" s="1">
        <v>52</v>
      </c>
      <c r="C172" s="1">
        <v>0</v>
      </c>
      <c r="D172" s="1">
        <v>0</v>
      </c>
      <c r="E172" s="1">
        <v>0</v>
      </c>
      <c r="F172" s="1">
        <v>1</v>
      </c>
      <c r="G172" s="1">
        <v>0</v>
      </c>
      <c r="H172" s="1">
        <v>0</v>
      </c>
      <c r="I172" s="1">
        <v>6</v>
      </c>
      <c r="J172" s="1" t="s">
        <v>582</v>
      </c>
      <c r="K172" s="1">
        <v>0</v>
      </c>
      <c r="L172" s="1">
        <v>0</v>
      </c>
      <c r="M172" s="1">
        <v>0</v>
      </c>
      <c r="N172" s="1">
        <v>0</v>
      </c>
      <c r="O172" s="1">
        <v>44</v>
      </c>
      <c r="P172" s="1">
        <v>1</v>
      </c>
      <c r="Q172" s="1">
        <v>0</v>
      </c>
      <c r="R172" s="1">
        <v>0</v>
      </c>
      <c r="S172" s="1">
        <v>0</v>
      </c>
    </row>
    <row r="173" spans="1:19" x14ac:dyDescent="0.2">
      <c r="A173" s="1" t="s">
        <v>583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 t="s">
        <v>583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</row>
    <row r="174" spans="1:19" x14ac:dyDescent="0.2">
      <c r="A174" s="1" t="s">
        <v>584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 t="s">
        <v>584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</row>
    <row r="175" spans="1:19" x14ac:dyDescent="0.2">
      <c r="A175" s="1" t="s">
        <v>585</v>
      </c>
      <c r="B175" s="1">
        <v>151</v>
      </c>
      <c r="C175" s="1">
        <v>0</v>
      </c>
      <c r="D175" s="1">
        <v>4</v>
      </c>
      <c r="E175" s="1">
        <v>2</v>
      </c>
      <c r="F175" s="1">
        <v>2</v>
      </c>
      <c r="G175" s="1">
        <v>1</v>
      </c>
      <c r="H175" s="1">
        <v>5</v>
      </c>
      <c r="I175" s="1">
        <v>25</v>
      </c>
      <c r="J175" s="1" t="s">
        <v>585</v>
      </c>
      <c r="K175" s="1">
        <v>2</v>
      </c>
      <c r="L175" s="1">
        <v>4</v>
      </c>
      <c r="M175" s="1">
        <v>1</v>
      </c>
      <c r="N175" s="1">
        <v>3</v>
      </c>
      <c r="O175" s="1">
        <v>100</v>
      </c>
      <c r="P175" s="1">
        <v>1</v>
      </c>
      <c r="Q175" s="1">
        <v>1</v>
      </c>
      <c r="R175" s="1">
        <v>0</v>
      </c>
      <c r="S175" s="1">
        <v>0</v>
      </c>
    </row>
    <row r="176" spans="1:19" x14ac:dyDescent="0.2">
      <c r="A176" s="1" t="s">
        <v>586</v>
      </c>
      <c r="B176" s="1">
        <v>17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3</v>
      </c>
      <c r="J176" s="1" t="s">
        <v>586</v>
      </c>
      <c r="K176" s="1">
        <v>0</v>
      </c>
      <c r="L176" s="1">
        <v>0</v>
      </c>
      <c r="M176" s="1">
        <v>0</v>
      </c>
      <c r="N176" s="1">
        <v>0</v>
      </c>
      <c r="O176" s="1">
        <v>13</v>
      </c>
      <c r="P176" s="1">
        <v>1</v>
      </c>
      <c r="Q176" s="1">
        <v>0</v>
      </c>
      <c r="R176" s="1">
        <v>0</v>
      </c>
      <c r="S176" s="1">
        <v>0</v>
      </c>
    </row>
    <row r="177" spans="1:19" x14ac:dyDescent="0.2">
      <c r="A177" s="1" t="s">
        <v>587</v>
      </c>
      <c r="B177" s="1">
        <v>2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 t="s">
        <v>587</v>
      </c>
      <c r="K177" s="1">
        <v>0</v>
      </c>
      <c r="L177" s="1">
        <v>0</v>
      </c>
      <c r="M177" s="1">
        <v>0</v>
      </c>
      <c r="N177" s="1">
        <v>0</v>
      </c>
      <c r="O177" s="1">
        <v>2</v>
      </c>
      <c r="P177" s="1">
        <v>0</v>
      </c>
      <c r="Q177" s="1">
        <v>0</v>
      </c>
      <c r="R177" s="1">
        <v>0</v>
      </c>
      <c r="S177" s="1">
        <v>0</v>
      </c>
    </row>
    <row r="178" spans="1:19" x14ac:dyDescent="0.2">
      <c r="A178" s="1" t="s">
        <v>588</v>
      </c>
      <c r="B178" s="1">
        <v>15</v>
      </c>
      <c r="C178" s="1">
        <v>1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</v>
      </c>
      <c r="J178" s="1" t="s">
        <v>588</v>
      </c>
      <c r="K178" s="1">
        <v>0</v>
      </c>
      <c r="L178" s="1">
        <v>0</v>
      </c>
      <c r="M178" s="1">
        <v>0</v>
      </c>
      <c r="N178" s="1">
        <v>0</v>
      </c>
      <c r="O178" s="1">
        <v>12</v>
      </c>
      <c r="P178" s="1">
        <v>0</v>
      </c>
      <c r="Q178" s="1">
        <v>0</v>
      </c>
      <c r="R178" s="1">
        <v>0</v>
      </c>
      <c r="S178" s="1">
        <v>0</v>
      </c>
    </row>
    <row r="179" spans="1:19" x14ac:dyDescent="0.2">
      <c r="A179" s="1" t="s">
        <v>589</v>
      </c>
      <c r="B179" s="1">
        <v>31</v>
      </c>
      <c r="C179" s="1">
        <v>0</v>
      </c>
      <c r="D179" s="1">
        <v>0</v>
      </c>
      <c r="E179" s="1">
        <v>22</v>
      </c>
      <c r="F179" s="1">
        <v>0</v>
      </c>
      <c r="G179" s="1">
        <v>0</v>
      </c>
      <c r="H179" s="1">
        <v>0</v>
      </c>
      <c r="I179" s="1">
        <v>2</v>
      </c>
      <c r="J179" s="1" t="s">
        <v>589</v>
      </c>
      <c r="K179" s="1">
        <v>0</v>
      </c>
      <c r="L179" s="1">
        <v>0</v>
      </c>
      <c r="M179" s="1">
        <v>0</v>
      </c>
      <c r="N179" s="1">
        <v>0</v>
      </c>
      <c r="O179" s="1">
        <v>6</v>
      </c>
      <c r="P179" s="1">
        <v>0</v>
      </c>
      <c r="Q179" s="1">
        <v>1</v>
      </c>
      <c r="R179" s="1">
        <v>0</v>
      </c>
      <c r="S179" s="1">
        <v>0</v>
      </c>
    </row>
    <row r="180" spans="1:19" x14ac:dyDescent="0.2">
      <c r="A180" s="1" t="s">
        <v>590</v>
      </c>
      <c r="B180" s="1">
        <v>20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</v>
      </c>
      <c r="J180" s="1" t="s">
        <v>590</v>
      </c>
      <c r="K180" s="1">
        <v>0</v>
      </c>
      <c r="L180" s="1">
        <v>0</v>
      </c>
      <c r="M180" s="1">
        <v>0</v>
      </c>
      <c r="N180" s="1">
        <v>1</v>
      </c>
      <c r="O180" s="1">
        <v>16</v>
      </c>
      <c r="P180" s="1">
        <v>0</v>
      </c>
      <c r="Q180" s="1">
        <v>0</v>
      </c>
      <c r="R180" s="1">
        <v>0</v>
      </c>
      <c r="S180" s="1">
        <v>0</v>
      </c>
    </row>
    <row r="181" spans="1:19" x14ac:dyDescent="0.2">
      <c r="A181" s="1" t="s">
        <v>591</v>
      </c>
      <c r="B181" s="1">
        <v>20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</v>
      </c>
      <c r="J181" s="1" t="s">
        <v>591</v>
      </c>
      <c r="K181" s="1">
        <v>0</v>
      </c>
      <c r="L181" s="1">
        <v>0</v>
      </c>
      <c r="M181" s="1">
        <v>0</v>
      </c>
      <c r="N181" s="1">
        <v>1</v>
      </c>
      <c r="O181" s="1">
        <v>16</v>
      </c>
      <c r="P181" s="1">
        <v>0</v>
      </c>
      <c r="Q181" s="1">
        <v>0</v>
      </c>
      <c r="R181" s="1">
        <v>0</v>
      </c>
      <c r="S181" s="1">
        <v>0</v>
      </c>
    </row>
    <row r="182" spans="1:19" x14ac:dyDescent="0.2">
      <c r="A182" s="1" t="s">
        <v>592</v>
      </c>
      <c r="B182" s="1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</v>
      </c>
      <c r="J182" s="1" t="s">
        <v>592</v>
      </c>
      <c r="K182" s="1">
        <v>0</v>
      </c>
      <c r="L182" s="1">
        <v>1</v>
      </c>
      <c r="M182" s="1">
        <v>0</v>
      </c>
      <c r="N182" s="1">
        <v>1</v>
      </c>
      <c r="O182" s="1">
        <v>10</v>
      </c>
      <c r="P182" s="1">
        <v>0</v>
      </c>
      <c r="Q182" s="1">
        <v>0</v>
      </c>
      <c r="R182" s="1">
        <v>0</v>
      </c>
      <c r="S182" s="1">
        <v>0</v>
      </c>
    </row>
    <row r="183" spans="1:19" x14ac:dyDescent="0.2">
      <c r="A183" s="1" t="s">
        <v>593</v>
      </c>
      <c r="B183" s="1">
        <v>314</v>
      </c>
      <c r="C183" s="1">
        <v>7</v>
      </c>
      <c r="D183" s="1">
        <v>10</v>
      </c>
      <c r="E183" s="1">
        <v>13</v>
      </c>
      <c r="F183" s="1">
        <v>8</v>
      </c>
      <c r="G183" s="1">
        <v>12</v>
      </c>
      <c r="H183" s="1">
        <v>16</v>
      </c>
      <c r="I183" s="1">
        <v>30</v>
      </c>
      <c r="J183" s="1" t="s">
        <v>593</v>
      </c>
      <c r="K183" s="1">
        <v>12</v>
      </c>
      <c r="L183" s="1">
        <v>5</v>
      </c>
      <c r="M183" s="1">
        <v>7</v>
      </c>
      <c r="N183" s="1">
        <v>21</v>
      </c>
      <c r="O183" s="1">
        <v>145</v>
      </c>
      <c r="P183" s="1">
        <v>14</v>
      </c>
      <c r="Q183" s="1">
        <v>10</v>
      </c>
      <c r="R183" s="1">
        <v>2</v>
      </c>
      <c r="S183" s="1">
        <v>2</v>
      </c>
    </row>
    <row r="184" spans="1:19" x14ac:dyDescent="0.2">
      <c r="A184" s="1" t="s">
        <v>594</v>
      </c>
      <c r="B184" s="1">
        <v>98</v>
      </c>
      <c r="C184" s="1">
        <v>0</v>
      </c>
      <c r="D184" s="1">
        <v>0</v>
      </c>
      <c r="E184" s="1">
        <v>8</v>
      </c>
      <c r="F184" s="1">
        <v>0</v>
      </c>
      <c r="G184" s="1">
        <v>0</v>
      </c>
      <c r="H184" s="1">
        <v>2</v>
      </c>
      <c r="I184" s="1">
        <v>4</v>
      </c>
      <c r="J184" s="1" t="s">
        <v>594</v>
      </c>
      <c r="K184" s="1">
        <v>1</v>
      </c>
      <c r="L184" s="1">
        <v>9</v>
      </c>
      <c r="M184" s="1">
        <v>0</v>
      </c>
      <c r="N184" s="1">
        <v>0</v>
      </c>
      <c r="O184" s="1">
        <v>74</v>
      </c>
      <c r="P184" s="1">
        <v>0</v>
      </c>
      <c r="Q184" s="1">
        <v>0</v>
      </c>
      <c r="R184" s="1">
        <v>0</v>
      </c>
      <c r="S184" s="1">
        <v>0</v>
      </c>
    </row>
    <row r="185" spans="1:19" x14ac:dyDescent="0.2">
      <c r="A185" s="1" t="s">
        <v>595</v>
      </c>
      <c r="B185" s="1">
        <v>32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2</v>
      </c>
      <c r="I185" s="1">
        <v>3</v>
      </c>
      <c r="J185" s="1" t="s">
        <v>595</v>
      </c>
      <c r="K185" s="1">
        <v>0</v>
      </c>
      <c r="L185" s="1">
        <v>0</v>
      </c>
      <c r="M185" s="1">
        <v>0</v>
      </c>
      <c r="N185" s="1">
        <v>0</v>
      </c>
      <c r="O185" s="1">
        <v>27</v>
      </c>
      <c r="P185" s="1">
        <v>0</v>
      </c>
      <c r="Q185" s="1">
        <v>0</v>
      </c>
      <c r="R185" s="1">
        <v>0</v>
      </c>
      <c r="S185" s="1">
        <v>0</v>
      </c>
    </row>
    <row r="186" spans="1:19" x14ac:dyDescent="0.2">
      <c r="A186" s="1" t="s">
        <v>596</v>
      </c>
      <c r="B186" s="1">
        <v>28</v>
      </c>
      <c r="C186" s="1">
        <v>0</v>
      </c>
      <c r="D186" s="1">
        <v>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 t="s">
        <v>596</v>
      </c>
      <c r="K186" s="1">
        <v>0</v>
      </c>
      <c r="L186" s="1">
        <v>0</v>
      </c>
      <c r="M186" s="1">
        <v>0</v>
      </c>
      <c r="N186" s="1">
        <v>0</v>
      </c>
      <c r="O186" s="1">
        <v>27</v>
      </c>
      <c r="P186" s="1">
        <v>0</v>
      </c>
      <c r="Q186" s="1">
        <v>0</v>
      </c>
      <c r="R186" s="1">
        <v>0</v>
      </c>
      <c r="S186" s="1">
        <v>0</v>
      </c>
    </row>
    <row r="187" spans="1:19" x14ac:dyDescent="0.2">
      <c r="A187" s="1" t="s">
        <v>597</v>
      </c>
      <c r="B187" s="1">
        <v>71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4</v>
      </c>
      <c r="J187" s="1" t="s">
        <v>597</v>
      </c>
      <c r="K187" s="1">
        <v>0</v>
      </c>
      <c r="L187" s="1">
        <v>0</v>
      </c>
      <c r="M187" s="1">
        <v>0</v>
      </c>
      <c r="N187" s="1">
        <v>0</v>
      </c>
      <c r="O187" s="1">
        <v>65</v>
      </c>
      <c r="P187" s="1">
        <v>2</v>
      </c>
      <c r="Q187" s="1">
        <v>0</v>
      </c>
      <c r="R187" s="1">
        <v>0</v>
      </c>
      <c r="S187" s="1">
        <v>0</v>
      </c>
    </row>
    <row r="188" spans="1:19" x14ac:dyDescent="0.2">
      <c r="A188" s="1" t="s">
        <v>598</v>
      </c>
      <c r="B188" s="1">
        <v>303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1</v>
      </c>
      <c r="I188" s="1">
        <v>15</v>
      </c>
      <c r="J188" s="1" t="s">
        <v>598</v>
      </c>
      <c r="K188" s="1">
        <v>0</v>
      </c>
      <c r="L188" s="1">
        <v>0</v>
      </c>
      <c r="M188" s="1">
        <v>1</v>
      </c>
      <c r="N188" s="1">
        <v>0</v>
      </c>
      <c r="O188" s="1">
        <v>286</v>
      </c>
      <c r="P188" s="1">
        <v>0</v>
      </c>
      <c r="Q188" s="1">
        <v>0</v>
      </c>
      <c r="R188" s="1">
        <v>0</v>
      </c>
      <c r="S188" s="1">
        <v>0</v>
      </c>
    </row>
    <row r="189" spans="1:19" x14ac:dyDescent="0.2">
      <c r="A189" s="1" t="s">
        <v>599</v>
      </c>
      <c r="B189" s="1">
        <v>37</v>
      </c>
      <c r="C189" s="1">
        <v>0</v>
      </c>
      <c r="D189" s="1">
        <v>0</v>
      </c>
      <c r="E189" s="1">
        <v>0</v>
      </c>
      <c r="F189" s="1">
        <v>0</v>
      </c>
      <c r="G189" s="1">
        <v>1</v>
      </c>
      <c r="H189" s="1">
        <v>0</v>
      </c>
      <c r="I189" s="1">
        <v>1</v>
      </c>
      <c r="J189" s="1" t="s">
        <v>599</v>
      </c>
      <c r="K189" s="1">
        <v>0</v>
      </c>
      <c r="L189" s="1">
        <v>0</v>
      </c>
      <c r="M189" s="1">
        <v>0</v>
      </c>
      <c r="N189" s="1">
        <v>0</v>
      </c>
      <c r="O189" s="1">
        <v>33</v>
      </c>
      <c r="P189" s="1">
        <v>2</v>
      </c>
      <c r="Q189" s="1">
        <v>0</v>
      </c>
      <c r="R189" s="1">
        <v>0</v>
      </c>
      <c r="S189" s="1">
        <v>0</v>
      </c>
    </row>
    <row r="190" spans="1:19" x14ac:dyDescent="0.2">
      <c r="A190" s="1" t="s">
        <v>600</v>
      </c>
      <c r="B190" s="1">
        <v>66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23</v>
      </c>
      <c r="J190" s="1" t="s">
        <v>600</v>
      </c>
      <c r="K190" s="1">
        <v>0</v>
      </c>
      <c r="L190" s="1">
        <v>1</v>
      </c>
      <c r="M190" s="1">
        <v>0</v>
      </c>
      <c r="N190" s="1">
        <v>3</v>
      </c>
      <c r="O190" s="1">
        <v>39</v>
      </c>
      <c r="P190" s="1">
        <v>0</v>
      </c>
      <c r="Q190" s="1">
        <v>0</v>
      </c>
      <c r="R190" s="1">
        <v>0</v>
      </c>
      <c r="S190" s="1">
        <v>0</v>
      </c>
    </row>
    <row r="191" spans="1:19" x14ac:dyDescent="0.2">
      <c r="A191" s="1" t="s">
        <v>601</v>
      </c>
      <c r="B191" s="1">
        <v>11</v>
      </c>
      <c r="C191" s="1">
        <v>0</v>
      </c>
      <c r="D191" s="1">
        <v>0</v>
      </c>
      <c r="E191" s="1">
        <v>0</v>
      </c>
      <c r="F191" s="1">
        <v>0</v>
      </c>
      <c r="G191" s="1">
        <v>1</v>
      </c>
      <c r="H191" s="1">
        <v>0</v>
      </c>
      <c r="I191" s="1">
        <v>1</v>
      </c>
      <c r="J191" s="1" t="s">
        <v>601</v>
      </c>
      <c r="K191" s="1">
        <v>0</v>
      </c>
      <c r="L191" s="1">
        <v>0</v>
      </c>
      <c r="M191" s="1">
        <v>0</v>
      </c>
      <c r="N191" s="1">
        <v>0</v>
      </c>
      <c r="O191" s="1">
        <v>9</v>
      </c>
      <c r="P191" s="1">
        <v>0</v>
      </c>
      <c r="Q191" s="1">
        <v>0</v>
      </c>
      <c r="R191" s="1">
        <v>0</v>
      </c>
      <c r="S191" s="1">
        <v>0</v>
      </c>
    </row>
    <row r="192" spans="1:19" x14ac:dyDescent="0.2">
      <c r="A192" s="1" t="s">
        <v>403</v>
      </c>
      <c r="B192" s="1">
        <v>6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</v>
      </c>
      <c r="J192" s="1" t="s">
        <v>403</v>
      </c>
      <c r="K192" s="1">
        <v>0</v>
      </c>
      <c r="L192" s="1">
        <v>0</v>
      </c>
      <c r="M192" s="1">
        <v>0</v>
      </c>
      <c r="N192" s="1">
        <v>0</v>
      </c>
      <c r="O192" s="1">
        <v>5</v>
      </c>
      <c r="P192" s="1">
        <v>0</v>
      </c>
      <c r="Q192" s="1">
        <v>0</v>
      </c>
      <c r="R192" s="1">
        <v>0</v>
      </c>
      <c r="S192" s="1">
        <v>0</v>
      </c>
    </row>
    <row r="193" spans="1:19" x14ac:dyDescent="0.2">
      <c r="A193" s="1" t="s">
        <v>602</v>
      </c>
      <c r="B193" s="1">
        <v>2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1</v>
      </c>
      <c r="I193" s="1">
        <v>1</v>
      </c>
      <c r="J193" s="1" t="s">
        <v>602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</row>
    <row r="194" spans="1:19" x14ac:dyDescent="0.2">
      <c r="A194" s="1" t="s">
        <v>603</v>
      </c>
      <c r="B194" s="1">
        <v>72</v>
      </c>
      <c r="C194" s="1">
        <v>1</v>
      </c>
      <c r="D194" s="1">
        <v>0</v>
      </c>
      <c r="E194" s="1">
        <v>0</v>
      </c>
      <c r="F194" s="1">
        <v>0</v>
      </c>
      <c r="G194" s="1">
        <v>0</v>
      </c>
      <c r="H194" s="1">
        <v>1</v>
      </c>
      <c r="I194" s="1">
        <v>9</v>
      </c>
      <c r="J194" s="1" t="s">
        <v>603</v>
      </c>
      <c r="K194" s="1">
        <v>0</v>
      </c>
      <c r="L194" s="1">
        <v>0</v>
      </c>
      <c r="M194" s="1">
        <v>0</v>
      </c>
      <c r="N194" s="1">
        <v>0</v>
      </c>
      <c r="O194" s="1">
        <v>61</v>
      </c>
      <c r="P194" s="1">
        <v>0</v>
      </c>
      <c r="Q194" s="1">
        <v>0</v>
      </c>
      <c r="R194" s="1">
        <v>0</v>
      </c>
      <c r="S194" s="1">
        <v>0</v>
      </c>
    </row>
    <row r="195" spans="1:19" x14ac:dyDescent="0.2">
      <c r="A195" s="28" t="s">
        <v>722</v>
      </c>
      <c r="B195" s="28"/>
      <c r="C195" s="28"/>
      <c r="D195" s="28"/>
      <c r="E195" s="28"/>
      <c r="F195" s="28"/>
      <c r="G195" s="28"/>
      <c r="H195" s="28"/>
      <c r="I195" s="28"/>
      <c r="J195" s="28" t="s">
        <v>722</v>
      </c>
      <c r="K195" s="28"/>
      <c r="L195" s="28"/>
      <c r="M195" s="28"/>
      <c r="N195" s="28"/>
      <c r="O195" s="28"/>
      <c r="P195" s="28"/>
      <c r="Q195" s="28"/>
      <c r="R195" s="28"/>
      <c r="S195" s="28"/>
    </row>
    <row r="197" spans="1:19" x14ac:dyDescent="0.2">
      <c r="A197" s="1" t="s">
        <v>423</v>
      </c>
      <c r="J197" s="1" t="s">
        <v>423</v>
      </c>
    </row>
    <row r="198" spans="1:19" x14ac:dyDescent="0.2">
      <c r="A198" s="2" t="s">
        <v>424</v>
      </c>
      <c r="B198" s="3" t="s">
        <v>0</v>
      </c>
      <c r="C198" s="3" t="s">
        <v>1</v>
      </c>
      <c r="D198" s="3" t="s">
        <v>2</v>
      </c>
      <c r="E198" s="3" t="s">
        <v>3</v>
      </c>
      <c r="F198" s="3" t="s">
        <v>4</v>
      </c>
      <c r="G198" s="3" t="s">
        <v>5</v>
      </c>
      <c r="H198" s="3" t="s">
        <v>6</v>
      </c>
      <c r="I198" s="3" t="s">
        <v>7</v>
      </c>
      <c r="J198" s="6" t="s">
        <v>424</v>
      </c>
      <c r="K198" s="3" t="s">
        <v>8</v>
      </c>
      <c r="L198" s="3" t="s">
        <v>9</v>
      </c>
      <c r="M198" s="3" t="s">
        <v>10</v>
      </c>
      <c r="N198" s="3" t="s">
        <v>11</v>
      </c>
      <c r="O198" s="3" t="s">
        <v>12</v>
      </c>
      <c r="P198" s="3" t="s">
        <v>13</v>
      </c>
      <c r="Q198" s="3" t="s">
        <v>14</v>
      </c>
      <c r="R198" s="3" t="s">
        <v>15</v>
      </c>
      <c r="S198" s="4" t="s">
        <v>16</v>
      </c>
    </row>
    <row r="199" spans="1:19" x14ac:dyDescent="0.2">
      <c r="A199" s="1" t="s">
        <v>604</v>
      </c>
      <c r="B199" s="1">
        <v>10</v>
      </c>
      <c r="C199" s="1">
        <v>0</v>
      </c>
      <c r="D199" s="1">
        <v>1</v>
      </c>
      <c r="E199" s="1">
        <v>0</v>
      </c>
      <c r="F199" s="1">
        <v>0</v>
      </c>
      <c r="G199" s="1">
        <v>0</v>
      </c>
      <c r="H199" s="1">
        <v>0</v>
      </c>
      <c r="I199" s="1">
        <v>1</v>
      </c>
      <c r="J199" s="1" t="s">
        <v>604</v>
      </c>
      <c r="K199" s="1">
        <v>0</v>
      </c>
      <c r="L199" s="1">
        <v>0</v>
      </c>
      <c r="M199" s="1">
        <v>0</v>
      </c>
      <c r="N199" s="1">
        <v>0</v>
      </c>
      <c r="O199" s="1">
        <v>7</v>
      </c>
      <c r="P199" s="1">
        <v>1</v>
      </c>
      <c r="Q199" s="1">
        <v>0</v>
      </c>
      <c r="R199" s="1">
        <v>0</v>
      </c>
      <c r="S199" s="1">
        <v>0</v>
      </c>
    </row>
    <row r="200" spans="1:19" x14ac:dyDescent="0.2">
      <c r="A200" s="1" t="s">
        <v>605</v>
      </c>
      <c r="B200" s="1">
        <v>60</v>
      </c>
      <c r="C200" s="1">
        <v>0</v>
      </c>
      <c r="D200" s="1">
        <v>3</v>
      </c>
      <c r="E200" s="1">
        <v>4</v>
      </c>
      <c r="F200" s="1">
        <v>3</v>
      </c>
      <c r="G200" s="1">
        <v>3</v>
      </c>
      <c r="H200" s="1">
        <v>1</v>
      </c>
      <c r="I200" s="1">
        <v>12</v>
      </c>
      <c r="J200" s="1" t="s">
        <v>605</v>
      </c>
      <c r="K200" s="1">
        <v>1</v>
      </c>
      <c r="L200" s="1">
        <v>2</v>
      </c>
      <c r="M200" s="1">
        <v>2</v>
      </c>
      <c r="N200" s="1">
        <v>5</v>
      </c>
      <c r="O200" s="1">
        <v>21</v>
      </c>
      <c r="P200" s="1">
        <v>2</v>
      </c>
      <c r="Q200" s="1">
        <v>1</v>
      </c>
      <c r="R200" s="1">
        <v>0</v>
      </c>
      <c r="S200" s="1">
        <v>0</v>
      </c>
    </row>
    <row r="201" spans="1:19" x14ac:dyDescent="0.2">
      <c r="A201" s="1" t="s">
        <v>606</v>
      </c>
      <c r="B201" s="1">
        <v>390</v>
      </c>
      <c r="C201" s="1">
        <v>0</v>
      </c>
      <c r="D201" s="1">
        <v>2</v>
      </c>
      <c r="E201" s="1">
        <v>0</v>
      </c>
      <c r="F201" s="1">
        <v>8</v>
      </c>
      <c r="G201" s="1">
        <v>0</v>
      </c>
      <c r="H201" s="1">
        <v>0</v>
      </c>
      <c r="I201" s="1">
        <v>1</v>
      </c>
      <c r="J201" s="1" t="s">
        <v>606</v>
      </c>
      <c r="K201" s="1">
        <v>0</v>
      </c>
      <c r="L201" s="1">
        <v>1</v>
      </c>
      <c r="M201" s="1">
        <v>0</v>
      </c>
      <c r="N201" s="1">
        <v>4</v>
      </c>
      <c r="O201" s="1">
        <v>369</v>
      </c>
      <c r="P201" s="1">
        <v>5</v>
      </c>
      <c r="Q201" s="1">
        <v>0</v>
      </c>
      <c r="R201" s="1">
        <v>0</v>
      </c>
      <c r="S201" s="1">
        <v>0</v>
      </c>
    </row>
    <row r="202" spans="1:19" x14ac:dyDescent="0.2">
      <c r="A202" s="1" t="s">
        <v>607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 t="s">
        <v>607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</row>
    <row r="203" spans="1:19" x14ac:dyDescent="0.2">
      <c r="A203" s="1" t="s">
        <v>608</v>
      </c>
      <c r="B203" s="1">
        <v>390</v>
      </c>
      <c r="C203" s="1">
        <v>0</v>
      </c>
      <c r="D203" s="1">
        <v>2</v>
      </c>
      <c r="E203" s="1">
        <v>0</v>
      </c>
      <c r="F203" s="1">
        <v>8</v>
      </c>
      <c r="G203" s="1">
        <v>0</v>
      </c>
      <c r="H203" s="1">
        <v>0</v>
      </c>
      <c r="I203" s="1">
        <v>1</v>
      </c>
      <c r="J203" s="1" t="s">
        <v>608</v>
      </c>
      <c r="K203" s="1">
        <v>0</v>
      </c>
      <c r="L203" s="1">
        <v>1</v>
      </c>
      <c r="M203" s="1">
        <v>0</v>
      </c>
      <c r="N203" s="1">
        <v>4</v>
      </c>
      <c r="O203" s="1">
        <v>369</v>
      </c>
      <c r="P203" s="1">
        <v>5</v>
      </c>
      <c r="Q203" s="1">
        <v>0</v>
      </c>
      <c r="R203" s="1">
        <v>0</v>
      </c>
      <c r="S203" s="1">
        <v>0</v>
      </c>
    </row>
    <row r="204" spans="1:19" x14ac:dyDescent="0.2">
      <c r="A204" s="1" t="s">
        <v>609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 t="s">
        <v>609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</row>
    <row r="205" spans="1:19" x14ac:dyDescent="0.2">
      <c r="A205" s="1" t="s">
        <v>610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 t="s">
        <v>610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</row>
    <row r="206" spans="1:19" x14ac:dyDescent="0.2">
      <c r="A206" s="1" t="s">
        <v>611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 t="s">
        <v>611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</row>
    <row r="207" spans="1:19" x14ac:dyDescent="0.2">
      <c r="A207" s="1" t="s">
        <v>612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 t="s">
        <v>612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</row>
    <row r="208" spans="1:19" x14ac:dyDescent="0.2">
      <c r="A208" s="1" t="s">
        <v>613</v>
      </c>
      <c r="B208" s="1">
        <v>111</v>
      </c>
      <c r="C208" s="1">
        <v>2</v>
      </c>
      <c r="D208" s="1">
        <v>0</v>
      </c>
      <c r="E208" s="1">
        <v>1</v>
      </c>
      <c r="F208" s="1">
        <v>0</v>
      </c>
      <c r="G208" s="1">
        <v>2</v>
      </c>
      <c r="H208" s="1">
        <v>1</v>
      </c>
      <c r="I208" s="1">
        <v>11</v>
      </c>
      <c r="J208" s="1" t="s">
        <v>613</v>
      </c>
      <c r="K208" s="1">
        <v>1</v>
      </c>
      <c r="L208" s="1">
        <v>0</v>
      </c>
      <c r="M208" s="1">
        <v>3</v>
      </c>
      <c r="N208" s="1">
        <v>1</v>
      </c>
      <c r="O208" s="1">
        <v>89</v>
      </c>
      <c r="P208" s="1">
        <v>0</v>
      </c>
      <c r="Q208" s="1">
        <v>0</v>
      </c>
      <c r="R208" s="1">
        <v>0</v>
      </c>
      <c r="S208" s="1">
        <v>0</v>
      </c>
    </row>
    <row r="209" spans="1:19" x14ac:dyDescent="0.2">
      <c r="A209" s="1" t="s">
        <v>614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 t="s">
        <v>614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</row>
    <row r="210" spans="1:19" x14ac:dyDescent="0.2">
      <c r="A210" s="1" t="s">
        <v>615</v>
      </c>
      <c r="B210" s="1">
        <v>369</v>
      </c>
      <c r="C210" s="1">
        <v>2</v>
      </c>
      <c r="D210" s="1">
        <v>4</v>
      </c>
      <c r="E210" s="1">
        <v>1</v>
      </c>
      <c r="F210" s="1">
        <v>5</v>
      </c>
      <c r="G210" s="1">
        <v>2</v>
      </c>
      <c r="H210" s="1">
        <v>3</v>
      </c>
      <c r="I210" s="1">
        <v>35</v>
      </c>
      <c r="J210" s="1" t="s">
        <v>615</v>
      </c>
      <c r="K210" s="1">
        <v>3</v>
      </c>
      <c r="L210" s="1">
        <v>3</v>
      </c>
      <c r="M210" s="1">
        <v>2</v>
      </c>
      <c r="N210" s="1">
        <v>7</v>
      </c>
      <c r="O210" s="1">
        <v>293</v>
      </c>
      <c r="P210" s="1">
        <v>8</v>
      </c>
      <c r="Q210" s="1">
        <v>1</v>
      </c>
      <c r="R210" s="1">
        <v>0</v>
      </c>
      <c r="S210" s="1">
        <v>0</v>
      </c>
    </row>
    <row r="211" spans="1:19" x14ac:dyDescent="0.2">
      <c r="A211" s="1" t="s">
        <v>616</v>
      </c>
      <c r="B211" s="1">
        <v>8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 t="s">
        <v>616</v>
      </c>
      <c r="K211" s="1">
        <v>0</v>
      </c>
      <c r="L211" s="1">
        <v>0</v>
      </c>
      <c r="M211" s="1">
        <v>0</v>
      </c>
      <c r="N211" s="1">
        <v>0</v>
      </c>
      <c r="O211" s="1">
        <v>8</v>
      </c>
      <c r="P211" s="1">
        <v>0</v>
      </c>
      <c r="Q211" s="1">
        <v>0</v>
      </c>
      <c r="R211" s="1">
        <v>0</v>
      </c>
      <c r="S211" s="1">
        <v>0</v>
      </c>
    </row>
    <row r="212" spans="1:19" x14ac:dyDescent="0.2">
      <c r="A212" s="1" t="s">
        <v>617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 t="s">
        <v>617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</row>
    <row r="213" spans="1:19" x14ac:dyDescent="0.2">
      <c r="A213" s="1" t="s">
        <v>618</v>
      </c>
      <c r="B213" s="1">
        <v>9</v>
      </c>
      <c r="C213" s="1">
        <v>1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 t="s">
        <v>618</v>
      </c>
      <c r="K213" s="1">
        <v>0</v>
      </c>
      <c r="L213" s="1">
        <v>0</v>
      </c>
      <c r="M213" s="1">
        <v>0</v>
      </c>
      <c r="N213" s="1">
        <v>0</v>
      </c>
      <c r="O213" s="1">
        <v>7</v>
      </c>
      <c r="P213" s="1">
        <v>1</v>
      </c>
      <c r="Q213" s="1">
        <v>0</v>
      </c>
      <c r="R213" s="1">
        <v>0</v>
      </c>
      <c r="S213" s="1">
        <v>0</v>
      </c>
    </row>
    <row r="214" spans="1:19" x14ac:dyDescent="0.2">
      <c r="A214" s="1" t="s">
        <v>619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 t="s">
        <v>619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</row>
    <row r="215" spans="1:19" x14ac:dyDescent="0.2">
      <c r="A215" s="1" t="s">
        <v>620</v>
      </c>
      <c r="B215" s="1">
        <v>52</v>
      </c>
      <c r="C215" s="1">
        <v>0</v>
      </c>
      <c r="D215" s="1">
        <v>0</v>
      </c>
      <c r="E215" s="1">
        <v>0</v>
      </c>
      <c r="F215" s="1">
        <v>1</v>
      </c>
      <c r="G215" s="1">
        <v>0</v>
      </c>
      <c r="H215" s="1">
        <v>0</v>
      </c>
      <c r="I215" s="1">
        <v>6</v>
      </c>
      <c r="J215" s="1" t="s">
        <v>620</v>
      </c>
      <c r="K215" s="1">
        <v>0</v>
      </c>
      <c r="L215" s="1">
        <v>0</v>
      </c>
      <c r="M215" s="1">
        <v>0</v>
      </c>
      <c r="N215" s="1">
        <v>0</v>
      </c>
      <c r="O215" s="1">
        <v>44</v>
      </c>
      <c r="P215" s="1">
        <v>1</v>
      </c>
      <c r="Q215" s="1">
        <v>0</v>
      </c>
      <c r="R215" s="1">
        <v>0</v>
      </c>
      <c r="S215" s="1">
        <v>0</v>
      </c>
    </row>
    <row r="216" spans="1:19" x14ac:dyDescent="0.2">
      <c r="A216" s="1" t="s">
        <v>621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 t="s">
        <v>621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</row>
    <row r="217" spans="1:19" x14ac:dyDescent="0.2">
      <c r="A217" s="1" t="s">
        <v>622</v>
      </c>
      <c r="B217" s="1">
        <v>52</v>
      </c>
      <c r="C217" s="1">
        <v>0</v>
      </c>
      <c r="D217" s="1">
        <v>0</v>
      </c>
      <c r="E217" s="1">
        <v>0</v>
      </c>
      <c r="F217" s="1">
        <v>1</v>
      </c>
      <c r="G217" s="1">
        <v>0</v>
      </c>
      <c r="H217" s="1">
        <v>0</v>
      </c>
      <c r="I217" s="1">
        <v>6</v>
      </c>
      <c r="J217" s="1" t="s">
        <v>622</v>
      </c>
      <c r="K217" s="1">
        <v>0</v>
      </c>
      <c r="L217" s="1">
        <v>0</v>
      </c>
      <c r="M217" s="1">
        <v>0</v>
      </c>
      <c r="N217" s="1">
        <v>0</v>
      </c>
      <c r="O217" s="1">
        <v>44</v>
      </c>
      <c r="P217" s="1">
        <v>1</v>
      </c>
      <c r="Q217" s="1">
        <v>0</v>
      </c>
      <c r="R217" s="1">
        <v>0</v>
      </c>
      <c r="S217" s="1">
        <v>0</v>
      </c>
    </row>
    <row r="218" spans="1:19" x14ac:dyDescent="0.2">
      <c r="A218" s="1" t="s">
        <v>623</v>
      </c>
      <c r="B218" s="1">
        <v>48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5</v>
      </c>
      <c r="J218" s="1" t="s">
        <v>623</v>
      </c>
      <c r="K218" s="1">
        <v>0</v>
      </c>
      <c r="L218" s="1">
        <v>0</v>
      </c>
      <c r="M218" s="1">
        <v>1</v>
      </c>
      <c r="N218" s="1">
        <v>0</v>
      </c>
      <c r="O218" s="1">
        <v>42</v>
      </c>
      <c r="P218" s="1">
        <v>0</v>
      </c>
      <c r="Q218" s="1">
        <v>0</v>
      </c>
      <c r="R218" s="1">
        <v>0</v>
      </c>
      <c r="S218" s="1">
        <v>0</v>
      </c>
    </row>
    <row r="219" spans="1:19" x14ac:dyDescent="0.2">
      <c r="A219" s="1" t="s">
        <v>624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 t="s">
        <v>624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</row>
    <row r="220" spans="1:19" x14ac:dyDescent="0.2">
      <c r="A220" s="1" t="s">
        <v>625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 t="s">
        <v>625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</row>
    <row r="221" spans="1:19" x14ac:dyDescent="0.2">
      <c r="A221" s="1" t="s">
        <v>626</v>
      </c>
      <c r="B221" s="1">
        <v>152</v>
      </c>
      <c r="C221" s="1">
        <v>0</v>
      </c>
      <c r="D221" s="1">
        <v>0</v>
      </c>
      <c r="E221" s="1">
        <v>2</v>
      </c>
      <c r="F221" s="1">
        <v>0</v>
      </c>
      <c r="G221" s="1">
        <v>4</v>
      </c>
      <c r="H221" s="1">
        <v>0</v>
      </c>
      <c r="I221" s="1">
        <v>31</v>
      </c>
      <c r="J221" s="1" t="s">
        <v>626</v>
      </c>
      <c r="K221" s="1">
        <v>2</v>
      </c>
      <c r="L221" s="1">
        <v>0</v>
      </c>
      <c r="M221" s="1">
        <v>0</v>
      </c>
      <c r="N221" s="1">
        <v>1</v>
      </c>
      <c r="O221" s="1">
        <v>110</v>
      </c>
      <c r="P221" s="1">
        <v>1</v>
      </c>
      <c r="Q221" s="1">
        <v>1</v>
      </c>
      <c r="R221" s="1">
        <v>0</v>
      </c>
      <c r="S221" s="1">
        <v>0</v>
      </c>
    </row>
    <row r="222" spans="1:19" x14ac:dyDescent="0.2">
      <c r="A222" s="1" t="s">
        <v>627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 t="s">
        <v>627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</row>
    <row r="223" spans="1:19" x14ac:dyDescent="0.2">
      <c r="A223" s="1" t="s">
        <v>628</v>
      </c>
      <c r="B223" s="1">
        <v>36</v>
      </c>
      <c r="C223" s="1">
        <v>1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5</v>
      </c>
      <c r="J223" s="1" t="s">
        <v>628</v>
      </c>
      <c r="K223" s="1">
        <v>1</v>
      </c>
      <c r="L223" s="1">
        <v>0</v>
      </c>
      <c r="M223" s="1">
        <v>0</v>
      </c>
      <c r="N223" s="1">
        <v>0</v>
      </c>
      <c r="O223" s="1">
        <v>29</v>
      </c>
      <c r="P223" s="1">
        <v>0</v>
      </c>
      <c r="Q223" s="1">
        <v>0</v>
      </c>
      <c r="R223" s="1">
        <v>0</v>
      </c>
      <c r="S223" s="1">
        <v>0</v>
      </c>
    </row>
    <row r="224" spans="1:19" x14ac:dyDescent="0.2">
      <c r="A224" s="1" t="s">
        <v>629</v>
      </c>
      <c r="B224" s="1">
        <v>152</v>
      </c>
      <c r="C224" s="1">
        <v>0</v>
      </c>
      <c r="D224" s="1">
        <v>0</v>
      </c>
      <c r="E224" s="1">
        <v>2</v>
      </c>
      <c r="F224" s="1">
        <v>0</v>
      </c>
      <c r="G224" s="1">
        <v>4</v>
      </c>
      <c r="H224" s="1">
        <v>0</v>
      </c>
      <c r="I224" s="1">
        <v>31</v>
      </c>
      <c r="J224" s="1" t="s">
        <v>629</v>
      </c>
      <c r="K224" s="1">
        <v>2</v>
      </c>
      <c r="L224" s="1">
        <v>0</v>
      </c>
      <c r="M224" s="1">
        <v>0</v>
      </c>
      <c r="N224" s="1">
        <v>1</v>
      </c>
      <c r="O224" s="1">
        <v>110</v>
      </c>
      <c r="P224" s="1">
        <v>1</v>
      </c>
      <c r="Q224" s="1">
        <v>1</v>
      </c>
      <c r="R224" s="1">
        <v>0</v>
      </c>
      <c r="S224" s="1">
        <v>0</v>
      </c>
    </row>
    <row r="225" spans="1:19" x14ac:dyDescent="0.2">
      <c r="A225" s="1" t="s">
        <v>630</v>
      </c>
      <c r="B225" s="1">
        <v>47</v>
      </c>
      <c r="C225" s="1">
        <v>0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6</v>
      </c>
      <c r="J225" s="1" t="s">
        <v>630</v>
      </c>
      <c r="K225" s="1">
        <v>0</v>
      </c>
      <c r="L225" s="1">
        <v>0</v>
      </c>
      <c r="M225" s="1">
        <v>1</v>
      </c>
      <c r="N225" s="1">
        <v>0</v>
      </c>
      <c r="O225" s="1">
        <v>39</v>
      </c>
      <c r="P225" s="1">
        <v>0</v>
      </c>
      <c r="Q225" s="1">
        <v>0</v>
      </c>
      <c r="R225" s="1">
        <v>0</v>
      </c>
      <c r="S225" s="1">
        <v>0</v>
      </c>
    </row>
    <row r="226" spans="1:19" x14ac:dyDescent="0.2">
      <c r="A226" s="1" t="s">
        <v>631</v>
      </c>
      <c r="B226" s="1">
        <v>48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5</v>
      </c>
      <c r="J226" s="1" t="s">
        <v>631</v>
      </c>
      <c r="K226" s="1">
        <v>0</v>
      </c>
      <c r="L226" s="1">
        <v>0</v>
      </c>
      <c r="M226" s="1">
        <v>1</v>
      </c>
      <c r="N226" s="1">
        <v>0</v>
      </c>
      <c r="O226" s="1">
        <v>42</v>
      </c>
      <c r="P226" s="1">
        <v>0</v>
      </c>
      <c r="Q226" s="1">
        <v>0</v>
      </c>
      <c r="R226" s="1">
        <v>0</v>
      </c>
      <c r="S226" s="1">
        <v>0</v>
      </c>
    </row>
    <row r="227" spans="1:19" x14ac:dyDescent="0.2">
      <c r="A227" s="1" t="s">
        <v>632</v>
      </c>
      <c r="B227" s="1">
        <v>52</v>
      </c>
      <c r="C227" s="1">
        <v>0</v>
      </c>
      <c r="D227" s="1">
        <v>0</v>
      </c>
      <c r="E227" s="1">
        <v>0</v>
      </c>
      <c r="F227" s="1">
        <v>1</v>
      </c>
      <c r="G227" s="1">
        <v>0</v>
      </c>
      <c r="H227" s="1">
        <v>0</v>
      </c>
      <c r="I227" s="1">
        <v>6</v>
      </c>
      <c r="J227" s="1" t="s">
        <v>632</v>
      </c>
      <c r="K227" s="1">
        <v>0</v>
      </c>
      <c r="L227" s="1">
        <v>0</v>
      </c>
      <c r="M227" s="1">
        <v>0</v>
      </c>
      <c r="N227" s="1">
        <v>0</v>
      </c>
      <c r="O227" s="1">
        <v>44</v>
      </c>
      <c r="P227" s="1">
        <v>1</v>
      </c>
      <c r="Q227" s="1">
        <v>0</v>
      </c>
      <c r="R227" s="1">
        <v>0</v>
      </c>
      <c r="S227" s="1">
        <v>0</v>
      </c>
    </row>
    <row r="228" spans="1:19" x14ac:dyDescent="0.2">
      <c r="A228" s="1" t="s">
        <v>633</v>
      </c>
      <c r="B228" s="1">
        <v>30</v>
      </c>
      <c r="C228" s="1">
        <v>0</v>
      </c>
      <c r="D228" s="1">
        <v>1</v>
      </c>
      <c r="E228" s="1">
        <v>0</v>
      </c>
      <c r="F228" s="1">
        <v>0</v>
      </c>
      <c r="G228" s="1">
        <v>1</v>
      </c>
      <c r="H228" s="1">
        <v>0</v>
      </c>
      <c r="I228" s="1">
        <v>2</v>
      </c>
      <c r="J228" s="1" t="s">
        <v>633</v>
      </c>
      <c r="K228" s="1">
        <v>1</v>
      </c>
      <c r="L228" s="1">
        <v>0</v>
      </c>
      <c r="M228" s="1">
        <v>1</v>
      </c>
      <c r="N228" s="1">
        <v>0</v>
      </c>
      <c r="O228" s="1">
        <v>22</v>
      </c>
      <c r="P228" s="1">
        <v>1</v>
      </c>
      <c r="Q228" s="1">
        <v>1</v>
      </c>
      <c r="R228" s="1">
        <v>0</v>
      </c>
      <c r="S228" s="1">
        <v>0</v>
      </c>
    </row>
    <row r="229" spans="1:19" x14ac:dyDescent="0.2">
      <c r="A229" s="1" t="s">
        <v>634</v>
      </c>
      <c r="B229" s="1">
        <v>30</v>
      </c>
      <c r="C229" s="1">
        <v>0</v>
      </c>
      <c r="D229" s="1">
        <v>1</v>
      </c>
      <c r="E229" s="1">
        <v>0</v>
      </c>
      <c r="F229" s="1">
        <v>0</v>
      </c>
      <c r="G229" s="1">
        <v>1</v>
      </c>
      <c r="H229" s="1">
        <v>0</v>
      </c>
      <c r="I229" s="1">
        <v>2</v>
      </c>
      <c r="J229" s="1" t="s">
        <v>634</v>
      </c>
      <c r="K229" s="1">
        <v>1</v>
      </c>
      <c r="L229" s="1">
        <v>0</v>
      </c>
      <c r="M229" s="1">
        <v>1</v>
      </c>
      <c r="N229" s="1">
        <v>0</v>
      </c>
      <c r="O229" s="1">
        <v>22</v>
      </c>
      <c r="P229" s="1">
        <v>1</v>
      </c>
      <c r="Q229" s="1">
        <v>1</v>
      </c>
      <c r="R229" s="1">
        <v>0</v>
      </c>
      <c r="S229" s="1">
        <v>0</v>
      </c>
    </row>
    <row r="230" spans="1:19" x14ac:dyDescent="0.2">
      <c r="A230" s="1" t="s">
        <v>635</v>
      </c>
      <c r="B230" s="1">
        <v>52</v>
      </c>
      <c r="C230" s="1">
        <v>0</v>
      </c>
      <c r="D230" s="1">
        <v>0</v>
      </c>
      <c r="E230" s="1">
        <v>0</v>
      </c>
      <c r="F230" s="1">
        <v>1</v>
      </c>
      <c r="G230" s="1">
        <v>0</v>
      </c>
      <c r="H230" s="1">
        <v>0</v>
      </c>
      <c r="I230" s="1">
        <v>6</v>
      </c>
      <c r="J230" s="1" t="s">
        <v>635</v>
      </c>
      <c r="K230" s="1">
        <v>0</v>
      </c>
      <c r="L230" s="1">
        <v>0</v>
      </c>
      <c r="M230" s="1">
        <v>0</v>
      </c>
      <c r="N230" s="1">
        <v>0</v>
      </c>
      <c r="O230" s="1">
        <v>44</v>
      </c>
      <c r="P230" s="1">
        <v>1</v>
      </c>
      <c r="Q230" s="1">
        <v>0</v>
      </c>
      <c r="R230" s="1">
        <v>0</v>
      </c>
      <c r="S230" s="1">
        <v>0</v>
      </c>
    </row>
    <row r="231" spans="1:19" x14ac:dyDescent="0.2">
      <c r="A231" s="1" t="s">
        <v>636</v>
      </c>
      <c r="B231" s="1">
        <v>58</v>
      </c>
      <c r="C231" s="1">
        <v>0</v>
      </c>
      <c r="D231" s="1">
        <v>1</v>
      </c>
      <c r="E231" s="1">
        <v>0</v>
      </c>
      <c r="F231" s="1">
        <v>0</v>
      </c>
      <c r="G231" s="1">
        <v>0</v>
      </c>
      <c r="H231" s="1">
        <v>1</v>
      </c>
      <c r="I231" s="1">
        <v>13</v>
      </c>
      <c r="J231" s="1" t="s">
        <v>636</v>
      </c>
      <c r="K231" s="1">
        <v>1</v>
      </c>
      <c r="L231" s="1">
        <v>0</v>
      </c>
      <c r="M231" s="1">
        <v>1</v>
      </c>
      <c r="N231" s="1">
        <v>0</v>
      </c>
      <c r="O231" s="1">
        <v>40</v>
      </c>
      <c r="P231" s="1">
        <v>1</v>
      </c>
      <c r="Q231" s="1">
        <v>0</v>
      </c>
      <c r="R231" s="1">
        <v>0</v>
      </c>
      <c r="S231" s="1">
        <v>0</v>
      </c>
    </row>
    <row r="232" spans="1:19" x14ac:dyDescent="0.2">
      <c r="A232" s="1" t="s">
        <v>637</v>
      </c>
      <c r="B232" s="1">
        <v>64</v>
      </c>
      <c r="C232" s="1">
        <v>1</v>
      </c>
      <c r="D232" s="1">
        <v>2</v>
      </c>
      <c r="E232" s="1">
        <v>0</v>
      </c>
      <c r="F232" s="1">
        <v>0</v>
      </c>
      <c r="G232" s="1">
        <v>1</v>
      </c>
      <c r="H232" s="1">
        <v>4</v>
      </c>
      <c r="I232" s="1">
        <v>1</v>
      </c>
      <c r="J232" s="1" t="s">
        <v>637</v>
      </c>
      <c r="K232" s="1">
        <v>1</v>
      </c>
      <c r="L232" s="1">
        <v>0</v>
      </c>
      <c r="M232" s="1">
        <v>0</v>
      </c>
      <c r="N232" s="1">
        <v>2</v>
      </c>
      <c r="O232" s="1">
        <v>42</v>
      </c>
      <c r="P232" s="1">
        <v>7</v>
      </c>
      <c r="Q232" s="1">
        <v>1</v>
      </c>
      <c r="R232" s="1">
        <v>1</v>
      </c>
      <c r="S232" s="1">
        <v>1</v>
      </c>
    </row>
    <row r="233" spans="1:19" x14ac:dyDescent="0.2">
      <c r="A233" s="1" t="s">
        <v>638</v>
      </c>
      <c r="B233" s="1">
        <v>30</v>
      </c>
      <c r="C233" s="1">
        <v>0</v>
      </c>
      <c r="D233" s="1">
        <v>0</v>
      </c>
      <c r="E233" s="1">
        <v>1</v>
      </c>
      <c r="F233" s="1">
        <v>0</v>
      </c>
      <c r="G233" s="1">
        <v>0</v>
      </c>
      <c r="H233" s="1">
        <v>0</v>
      </c>
      <c r="I233" s="1">
        <v>3</v>
      </c>
      <c r="J233" s="1" t="s">
        <v>638</v>
      </c>
      <c r="K233" s="1">
        <v>0</v>
      </c>
      <c r="L233" s="1">
        <v>0</v>
      </c>
      <c r="M233" s="1">
        <v>0</v>
      </c>
      <c r="N233" s="1">
        <v>0</v>
      </c>
      <c r="O233" s="1">
        <v>26</v>
      </c>
      <c r="P233" s="1">
        <v>0</v>
      </c>
      <c r="Q233" s="1">
        <v>0</v>
      </c>
      <c r="R233" s="1">
        <v>0</v>
      </c>
      <c r="S233" s="1">
        <v>0</v>
      </c>
    </row>
    <row r="234" spans="1:19" x14ac:dyDescent="0.2">
      <c r="A234" s="1" t="s">
        <v>639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 t="s">
        <v>639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</row>
    <row r="235" spans="1:19" x14ac:dyDescent="0.2">
      <c r="A235" s="1" t="s">
        <v>640</v>
      </c>
      <c r="B235" s="1">
        <v>47</v>
      </c>
      <c r="C235" s="1">
        <v>0</v>
      </c>
      <c r="D235" s="1">
        <v>0</v>
      </c>
      <c r="E235" s="1">
        <v>0</v>
      </c>
      <c r="F235" s="1">
        <v>1</v>
      </c>
      <c r="G235" s="1">
        <v>0</v>
      </c>
      <c r="H235" s="1">
        <v>0</v>
      </c>
      <c r="I235" s="1">
        <v>6</v>
      </c>
      <c r="J235" s="1" t="s">
        <v>640</v>
      </c>
      <c r="K235" s="1">
        <v>0</v>
      </c>
      <c r="L235" s="1">
        <v>0</v>
      </c>
      <c r="M235" s="1">
        <v>1</v>
      </c>
      <c r="N235" s="1">
        <v>0</v>
      </c>
      <c r="O235" s="1">
        <v>39</v>
      </c>
      <c r="P235" s="1">
        <v>0</v>
      </c>
      <c r="Q235" s="1">
        <v>0</v>
      </c>
      <c r="R235" s="1">
        <v>0</v>
      </c>
      <c r="S235" s="1">
        <v>0</v>
      </c>
    </row>
    <row r="236" spans="1:19" x14ac:dyDescent="0.2">
      <c r="A236" s="1" t="s">
        <v>641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 t="s">
        <v>641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</row>
    <row r="237" spans="1:19" x14ac:dyDescent="0.2">
      <c r="A237" s="1" t="s">
        <v>642</v>
      </c>
      <c r="B237" s="1">
        <v>369</v>
      </c>
      <c r="C237" s="1">
        <v>2</v>
      </c>
      <c r="D237" s="1">
        <v>4</v>
      </c>
      <c r="E237" s="1">
        <v>1</v>
      </c>
      <c r="F237" s="1">
        <v>5</v>
      </c>
      <c r="G237" s="1">
        <v>2</v>
      </c>
      <c r="H237" s="1">
        <v>3</v>
      </c>
      <c r="I237" s="1">
        <v>35</v>
      </c>
      <c r="J237" s="1" t="s">
        <v>642</v>
      </c>
      <c r="K237" s="1">
        <v>3</v>
      </c>
      <c r="L237" s="1">
        <v>3</v>
      </c>
      <c r="M237" s="1">
        <v>2</v>
      </c>
      <c r="N237" s="1">
        <v>7</v>
      </c>
      <c r="O237" s="1">
        <v>293</v>
      </c>
      <c r="P237" s="1">
        <v>8</v>
      </c>
      <c r="Q237" s="1">
        <v>1</v>
      </c>
      <c r="R237" s="1">
        <v>0</v>
      </c>
      <c r="S237" s="1">
        <v>0</v>
      </c>
    </row>
    <row r="238" spans="1:19" x14ac:dyDescent="0.2">
      <c r="A238" s="1" t="s">
        <v>643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 t="s">
        <v>643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</row>
    <row r="239" spans="1:19" x14ac:dyDescent="0.2">
      <c r="A239" s="1" t="s">
        <v>644</v>
      </c>
      <c r="B239" s="1">
        <v>47</v>
      </c>
      <c r="C239" s="1">
        <v>0</v>
      </c>
      <c r="D239" s="1">
        <v>0</v>
      </c>
      <c r="E239" s="1">
        <v>0</v>
      </c>
      <c r="F239" s="1">
        <v>1</v>
      </c>
      <c r="G239" s="1">
        <v>0</v>
      </c>
      <c r="H239" s="1">
        <v>0</v>
      </c>
      <c r="I239" s="1">
        <v>6</v>
      </c>
      <c r="J239" s="1" t="s">
        <v>644</v>
      </c>
      <c r="K239" s="1">
        <v>0</v>
      </c>
      <c r="L239" s="1">
        <v>0</v>
      </c>
      <c r="M239" s="1">
        <v>1</v>
      </c>
      <c r="N239" s="1">
        <v>0</v>
      </c>
      <c r="O239" s="1">
        <v>39</v>
      </c>
      <c r="P239" s="1">
        <v>0</v>
      </c>
      <c r="Q239" s="1">
        <v>0</v>
      </c>
      <c r="R239" s="1">
        <v>0</v>
      </c>
      <c r="S239" s="1">
        <v>0</v>
      </c>
    </row>
    <row r="240" spans="1:19" x14ac:dyDescent="0.2">
      <c r="A240" s="28" t="s">
        <v>722</v>
      </c>
      <c r="B240" s="28"/>
      <c r="C240" s="28"/>
      <c r="D240" s="28"/>
      <c r="E240" s="28"/>
      <c r="F240" s="28"/>
      <c r="G240" s="28"/>
      <c r="H240" s="28"/>
      <c r="I240" s="28"/>
      <c r="J240" s="28" t="s">
        <v>722</v>
      </c>
      <c r="K240" s="28"/>
      <c r="L240" s="28"/>
      <c r="M240" s="28"/>
      <c r="N240" s="28"/>
      <c r="O240" s="28"/>
      <c r="P240" s="28"/>
      <c r="Q240" s="28"/>
      <c r="R240" s="28"/>
      <c r="S240" s="28"/>
    </row>
  </sheetData>
  <mergeCells count="8">
    <mergeCell ref="A240:I240"/>
    <mergeCell ref="J240:S240"/>
    <mergeCell ref="A63:I63"/>
    <mergeCell ref="J63:S63"/>
    <mergeCell ref="A129:I129"/>
    <mergeCell ref="J129:S129"/>
    <mergeCell ref="A195:I195"/>
    <mergeCell ref="J195:S195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386CF-BC37-4237-88B6-F90C4B488345}">
  <dimension ref="A1:S26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" style="1" customWidth="1"/>
    <col min="2" max="9" width="8.88671875" style="1"/>
    <col min="10" max="10" width="12" style="1" customWidth="1"/>
    <col min="11" max="19" width="8.21875" style="1" customWidth="1"/>
    <col min="20" max="16384" width="8.88671875" style="1"/>
  </cols>
  <sheetData>
    <row r="1" spans="1:19" x14ac:dyDescent="0.2">
      <c r="A1" s="1" t="s">
        <v>645</v>
      </c>
      <c r="J1" s="1" t="s">
        <v>645</v>
      </c>
    </row>
    <row r="2" spans="1:19" x14ac:dyDescent="0.2">
      <c r="A2" s="2" t="s">
        <v>646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646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9920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1214</v>
      </c>
      <c r="J3" s="1" t="s">
        <v>55</v>
      </c>
      <c r="K3" s="1">
        <v>106</v>
      </c>
      <c r="L3" s="1">
        <v>101</v>
      </c>
      <c r="M3" s="1">
        <v>80</v>
      </c>
      <c r="N3" s="1">
        <v>188</v>
      </c>
      <c r="O3" s="1">
        <v>7408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647</v>
      </c>
      <c r="B4" s="1">
        <v>6771</v>
      </c>
      <c r="C4" s="1">
        <v>7</v>
      </c>
      <c r="D4" s="1">
        <v>9</v>
      </c>
      <c r="E4" s="1">
        <v>192</v>
      </c>
      <c r="F4" s="1">
        <v>13</v>
      </c>
      <c r="G4" s="1">
        <v>26</v>
      </c>
      <c r="H4" s="1">
        <v>26</v>
      </c>
      <c r="I4" s="1">
        <v>923</v>
      </c>
      <c r="J4" s="1" t="s">
        <v>647</v>
      </c>
      <c r="K4" s="1">
        <v>43</v>
      </c>
      <c r="L4" s="1">
        <v>65</v>
      </c>
      <c r="M4" s="1">
        <v>31</v>
      </c>
      <c r="N4" s="1">
        <v>116</v>
      </c>
      <c r="O4" s="1">
        <v>5264</v>
      </c>
      <c r="P4" s="1">
        <v>42</v>
      </c>
      <c r="Q4" s="1">
        <v>13</v>
      </c>
      <c r="R4" s="1">
        <v>1</v>
      </c>
      <c r="S4" s="1">
        <v>0</v>
      </c>
    </row>
    <row r="5" spans="1:19" x14ac:dyDescent="0.2">
      <c r="A5" s="1" t="s">
        <v>648</v>
      </c>
      <c r="B5" s="1">
        <v>2265</v>
      </c>
      <c r="C5" s="1">
        <v>19</v>
      </c>
      <c r="D5" s="1">
        <v>20</v>
      </c>
      <c r="E5" s="1">
        <v>23</v>
      </c>
      <c r="F5" s="1">
        <v>13</v>
      </c>
      <c r="G5" s="1">
        <v>28</v>
      </c>
      <c r="H5" s="1">
        <v>31</v>
      </c>
      <c r="I5" s="1">
        <v>232</v>
      </c>
      <c r="J5" s="1" t="s">
        <v>648</v>
      </c>
      <c r="K5" s="1">
        <v>48</v>
      </c>
      <c r="L5" s="1">
        <v>24</v>
      </c>
      <c r="M5" s="1">
        <v>19</v>
      </c>
      <c r="N5" s="1">
        <v>26</v>
      </c>
      <c r="O5" s="1">
        <v>1721</v>
      </c>
      <c r="P5" s="1">
        <v>39</v>
      </c>
      <c r="Q5" s="1">
        <v>13</v>
      </c>
      <c r="R5" s="1">
        <v>6</v>
      </c>
      <c r="S5" s="1">
        <v>3</v>
      </c>
    </row>
    <row r="6" spans="1:19" x14ac:dyDescent="0.2">
      <c r="A6" s="1" t="s">
        <v>649</v>
      </c>
      <c r="B6" s="1">
        <v>564</v>
      </c>
      <c r="C6" s="1">
        <v>14</v>
      </c>
      <c r="D6" s="1">
        <v>53</v>
      </c>
      <c r="E6" s="1">
        <v>24</v>
      </c>
      <c r="F6" s="1">
        <v>13</v>
      </c>
      <c r="G6" s="1">
        <v>20</v>
      </c>
      <c r="H6" s="1">
        <v>36</v>
      </c>
      <c r="I6" s="1">
        <v>27</v>
      </c>
      <c r="J6" s="1" t="s">
        <v>649</v>
      </c>
      <c r="K6" s="1">
        <v>13</v>
      </c>
      <c r="L6" s="1">
        <v>11</v>
      </c>
      <c r="M6" s="1">
        <v>23</v>
      </c>
      <c r="N6" s="1">
        <v>45</v>
      </c>
      <c r="O6" s="1">
        <v>205</v>
      </c>
      <c r="P6" s="1">
        <v>50</v>
      </c>
      <c r="Q6" s="1">
        <v>18</v>
      </c>
      <c r="R6" s="1">
        <v>8</v>
      </c>
      <c r="S6" s="1">
        <v>4</v>
      </c>
    </row>
    <row r="7" spans="1:19" x14ac:dyDescent="0.2">
      <c r="A7" s="1" t="s">
        <v>650</v>
      </c>
      <c r="B7" s="1">
        <v>178</v>
      </c>
      <c r="C7" s="1">
        <v>2</v>
      </c>
      <c r="D7" s="1">
        <v>5</v>
      </c>
      <c r="E7" s="1">
        <v>5</v>
      </c>
      <c r="F7" s="1">
        <v>1</v>
      </c>
      <c r="G7" s="1">
        <v>2</v>
      </c>
      <c r="H7" s="1">
        <v>5</v>
      </c>
      <c r="I7" s="1">
        <v>28</v>
      </c>
      <c r="J7" s="1" t="s">
        <v>650</v>
      </c>
      <c r="K7" s="1">
        <v>0</v>
      </c>
      <c r="L7" s="1">
        <v>1</v>
      </c>
      <c r="M7" s="1">
        <v>0</v>
      </c>
      <c r="N7" s="1">
        <v>1</v>
      </c>
      <c r="O7" s="1">
        <v>123</v>
      </c>
      <c r="P7" s="1">
        <v>3</v>
      </c>
      <c r="Q7" s="1">
        <v>2</v>
      </c>
      <c r="R7" s="1">
        <v>0</v>
      </c>
      <c r="S7" s="1">
        <v>0</v>
      </c>
    </row>
    <row r="8" spans="1:19" x14ac:dyDescent="0.2">
      <c r="A8" s="1" t="s">
        <v>651</v>
      </c>
      <c r="B8" s="1">
        <v>102</v>
      </c>
      <c r="C8" s="1">
        <v>0</v>
      </c>
      <c r="D8" s="1">
        <v>1</v>
      </c>
      <c r="E8" s="1">
        <v>3</v>
      </c>
      <c r="F8" s="1">
        <v>16</v>
      </c>
      <c r="G8" s="1">
        <v>2</v>
      </c>
      <c r="H8" s="1">
        <v>4</v>
      </c>
      <c r="I8" s="1">
        <v>4</v>
      </c>
      <c r="J8" s="1" t="s">
        <v>651</v>
      </c>
      <c r="K8" s="1">
        <v>2</v>
      </c>
      <c r="L8" s="1">
        <v>0</v>
      </c>
      <c r="M8" s="1">
        <v>7</v>
      </c>
      <c r="N8" s="1">
        <v>0</v>
      </c>
      <c r="O8" s="1">
        <v>62</v>
      </c>
      <c r="P8" s="1">
        <v>0</v>
      </c>
      <c r="Q8" s="1">
        <v>1</v>
      </c>
      <c r="R8" s="1">
        <v>0</v>
      </c>
      <c r="S8" s="1">
        <v>0</v>
      </c>
    </row>
    <row r="9" spans="1:19" x14ac:dyDescent="0.2">
      <c r="A9" s="1" t="s">
        <v>652</v>
      </c>
      <c r="B9" s="1">
        <v>40</v>
      </c>
      <c r="C9" s="1">
        <v>0</v>
      </c>
      <c r="D9" s="1">
        <v>0</v>
      </c>
      <c r="E9" s="1">
        <v>3</v>
      </c>
      <c r="F9" s="1">
        <v>0</v>
      </c>
      <c r="G9" s="1">
        <v>0</v>
      </c>
      <c r="H9" s="1">
        <v>0</v>
      </c>
      <c r="I9" s="1">
        <v>0</v>
      </c>
      <c r="J9" s="1" t="s">
        <v>652</v>
      </c>
      <c r="K9" s="1">
        <v>0</v>
      </c>
      <c r="L9" s="1">
        <v>0</v>
      </c>
      <c r="M9" s="1">
        <v>0</v>
      </c>
      <c r="N9" s="1">
        <v>0</v>
      </c>
      <c r="O9" s="1">
        <v>33</v>
      </c>
      <c r="P9" s="1">
        <v>3</v>
      </c>
      <c r="Q9" s="1">
        <v>1</v>
      </c>
      <c r="R9" s="1">
        <v>0</v>
      </c>
      <c r="S9" s="1">
        <v>0</v>
      </c>
    </row>
    <row r="11" spans="1:19" x14ac:dyDescent="0.2">
      <c r="A11" s="1" t="s">
        <v>51</v>
      </c>
      <c r="B11" s="1">
        <v>6087</v>
      </c>
      <c r="C11" s="1">
        <v>26</v>
      </c>
      <c r="D11" s="1">
        <v>49</v>
      </c>
      <c r="E11" s="1">
        <v>217</v>
      </c>
      <c r="F11" s="1">
        <v>37</v>
      </c>
      <c r="G11" s="1">
        <v>48</v>
      </c>
      <c r="H11" s="1">
        <v>66</v>
      </c>
      <c r="I11" s="1">
        <v>879</v>
      </c>
      <c r="J11" s="1" t="s">
        <v>51</v>
      </c>
      <c r="K11" s="1">
        <v>67</v>
      </c>
      <c r="L11" s="1">
        <v>77</v>
      </c>
      <c r="M11" s="1">
        <v>60</v>
      </c>
      <c r="N11" s="1">
        <v>134</v>
      </c>
      <c r="O11" s="1">
        <v>4295</v>
      </c>
      <c r="P11" s="1">
        <v>91</v>
      </c>
      <c r="Q11" s="1">
        <v>33</v>
      </c>
      <c r="R11" s="1">
        <v>6</v>
      </c>
      <c r="S11" s="1">
        <v>2</v>
      </c>
    </row>
    <row r="12" spans="1:19" x14ac:dyDescent="0.2">
      <c r="A12" s="1" t="s">
        <v>647</v>
      </c>
      <c r="B12" s="1">
        <v>4249</v>
      </c>
      <c r="C12" s="1">
        <v>6</v>
      </c>
      <c r="D12" s="1">
        <v>4</v>
      </c>
      <c r="E12" s="1">
        <v>175</v>
      </c>
      <c r="F12" s="1">
        <v>12</v>
      </c>
      <c r="G12" s="1">
        <v>20</v>
      </c>
      <c r="H12" s="1">
        <v>18</v>
      </c>
      <c r="I12" s="1">
        <v>715</v>
      </c>
      <c r="J12" s="1" t="s">
        <v>647</v>
      </c>
      <c r="K12" s="1">
        <v>30</v>
      </c>
      <c r="L12" s="1">
        <v>53</v>
      </c>
      <c r="M12" s="1">
        <v>25</v>
      </c>
      <c r="N12" s="1">
        <v>88</v>
      </c>
      <c r="O12" s="1">
        <v>3064</v>
      </c>
      <c r="P12" s="1">
        <v>28</v>
      </c>
      <c r="Q12" s="1">
        <v>10</v>
      </c>
      <c r="R12" s="1">
        <v>1</v>
      </c>
      <c r="S12" s="1">
        <v>0</v>
      </c>
    </row>
    <row r="13" spans="1:19" x14ac:dyDescent="0.2">
      <c r="A13" s="1" t="s">
        <v>648</v>
      </c>
      <c r="B13" s="1">
        <v>1249</v>
      </c>
      <c r="C13" s="1">
        <v>8</v>
      </c>
      <c r="D13" s="1">
        <v>8</v>
      </c>
      <c r="E13" s="1">
        <v>14</v>
      </c>
      <c r="F13" s="1">
        <v>6</v>
      </c>
      <c r="G13" s="1">
        <v>10</v>
      </c>
      <c r="H13" s="1">
        <v>14</v>
      </c>
      <c r="I13" s="1">
        <v>129</v>
      </c>
      <c r="J13" s="1" t="s">
        <v>648</v>
      </c>
      <c r="K13" s="1">
        <v>26</v>
      </c>
      <c r="L13" s="1">
        <v>15</v>
      </c>
      <c r="M13" s="1">
        <v>12</v>
      </c>
      <c r="N13" s="1">
        <v>12</v>
      </c>
      <c r="O13" s="1">
        <v>964</v>
      </c>
      <c r="P13" s="1">
        <v>23</v>
      </c>
      <c r="Q13" s="1">
        <v>7</v>
      </c>
      <c r="R13" s="1">
        <v>0</v>
      </c>
      <c r="S13" s="1">
        <v>1</v>
      </c>
    </row>
    <row r="14" spans="1:19" x14ac:dyDescent="0.2">
      <c r="A14" s="1" t="s">
        <v>649</v>
      </c>
      <c r="B14" s="1">
        <v>428</v>
      </c>
      <c r="C14" s="1">
        <v>12</v>
      </c>
      <c r="D14" s="1">
        <v>34</v>
      </c>
      <c r="E14" s="1">
        <v>22</v>
      </c>
      <c r="F14" s="1">
        <v>11</v>
      </c>
      <c r="G14" s="1">
        <v>15</v>
      </c>
      <c r="H14" s="1">
        <v>30</v>
      </c>
      <c r="I14" s="1">
        <v>16</v>
      </c>
      <c r="J14" s="1" t="s">
        <v>649</v>
      </c>
      <c r="K14" s="1">
        <v>10</v>
      </c>
      <c r="L14" s="1">
        <v>9</v>
      </c>
      <c r="M14" s="1">
        <v>21</v>
      </c>
      <c r="N14" s="1">
        <v>34</v>
      </c>
      <c r="O14" s="1">
        <v>156</v>
      </c>
      <c r="P14" s="1">
        <v>38</v>
      </c>
      <c r="Q14" s="1">
        <v>14</v>
      </c>
      <c r="R14" s="1">
        <v>5</v>
      </c>
      <c r="S14" s="1">
        <v>1</v>
      </c>
    </row>
    <row r="15" spans="1:19" x14ac:dyDescent="0.2">
      <c r="A15" s="1" t="s">
        <v>650</v>
      </c>
      <c r="B15" s="1">
        <v>63</v>
      </c>
      <c r="C15" s="1">
        <v>0</v>
      </c>
      <c r="D15" s="1">
        <v>2</v>
      </c>
      <c r="E15" s="1">
        <v>2</v>
      </c>
      <c r="F15" s="1">
        <v>0</v>
      </c>
      <c r="G15" s="1">
        <v>1</v>
      </c>
      <c r="H15" s="1">
        <v>1</v>
      </c>
      <c r="I15" s="1">
        <v>15</v>
      </c>
      <c r="J15" s="1" t="s">
        <v>650</v>
      </c>
      <c r="K15" s="1">
        <v>0</v>
      </c>
      <c r="L15" s="1">
        <v>0</v>
      </c>
      <c r="M15" s="1">
        <v>0</v>
      </c>
      <c r="N15" s="1">
        <v>0</v>
      </c>
      <c r="O15" s="1">
        <v>41</v>
      </c>
      <c r="P15" s="1">
        <v>1</v>
      </c>
      <c r="Q15" s="1">
        <v>0</v>
      </c>
      <c r="R15" s="1">
        <v>0</v>
      </c>
      <c r="S15" s="1">
        <v>0</v>
      </c>
    </row>
    <row r="16" spans="1:19" x14ac:dyDescent="0.2">
      <c r="A16" s="1" t="s">
        <v>651</v>
      </c>
      <c r="B16" s="1">
        <v>70</v>
      </c>
      <c r="C16" s="1">
        <v>0</v>
      </c>
      <c r="D16" s="1">
        <v>1</v>
      </c>
      <c r="E16" s="1">
        <v>3</v>
      </c>
      <c r="F16" s="1">
        <v>8</v>
      </c>
      <c r="G16" s="1">
        <v>2</v>
      </c>
      <c r="H16" s="1">
        <v>3</v>
      </c>
      <c r="I16" s="1">
        <v>4</v>
      </c>
      <c r="J16" s="1" t="s">
        <v>651</v>
      </c>
      <c r="K16" s="1">
        <v>1</v>
      </c>
      <c r="L16" s="1">
        <v>0</v>
      </c>
      <c r="M16" s="1">
        <v>2</v>
      </c>
      <c r="N16" s="1">
        <v>0</v>
      </c>
      <c r="O16" s="1">
        <v>45</v>
      </c>
      <c r="P16" s="1">
        <v>0</v>
      </c>
      <c r="Q16" s="1">
        <v>1</v>
      </c>
      <c r="R16" s="1">
        <v>0</v>
      </c>
      <c r="S16" s="1">
        <v>0</v>
      </c>
    </row>
    <row r="17" spans="1:19" x14ac:dyDescent="0.2">
      <c r="A17" s="1" t="s">
        <v>652</v>
      </c>
      <c r="B17" s="1">
        <v>28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 t="s">
        <v>652</v>
      </c>
      <c r="K17" s="1">
        <v>0</v>
      </c>
      <c r="L17" s="1">
        <v>0</v>
      </c>
      <c r="M17" s="1">
        <v>0</v>
      </c>
      <c r="N17" s="1">
        <v>0</v>
      </c>
      <c r="O17" s="1">
        <v>25</v>
      </c>
      <c r="P17" s="1">
        <v>1</v>
      </c>
      <c r="Q17" s="1">
        <v>1</v>
      </c>
      <c r="R17" s="1">
        <v>0</v>
      </c>
      <c r="S17" s="1">
        <v>0</v>
      </c>
    </row>
    <row r="19" spans="1:19" x14ac:dyDescent="0.2">
      <c r="A19" s="1" t="s">
        <v>216</v>
      </c>
      <c r="B19" s="1">
        <v>3833</v>
      </c>
      <c r="C19" s="1">
        <v>16</v>
      </c>
      <c r="D19" s="1">
        <v>39</v>
      </c>
      <c r="E19" s="1">
        <v>33</v>
      </c>
      <c r="F19" s="1">
        <v>19</v>
      </c>
      <c r="G19" s="1">
        <v>30</v>
      </c>
      <c r="H19" s="1">
        <v>36</v>
      </c>
      <c r="I19" s="1">
        <v>335</v>
      </c>
      <c r="J19" s="1" t="s">
        <v>216</v>
      </c>
      <c r="K19" s="1">
        <v>39</v>
      </c>
      <c r="L19" s="1">
        <v>24</v>
      </c>
      <c r="M19" s="1">
        <v>20</v>
      </c>
      <c r="N19" s="1">
        <v>54</v>
      </c>
      <c r="O19" s="1">
        <v>3113</v>
      </c>
      <c r="P19" s="1">
        <v>46</v>
      </c>
      <c r="Q19" s="1">
        <v>15</v>
      </c>
      <c r="R19" s="1">
        <v>9</v>
      </c>
      <c r="S19" s="1">
        <v>5</v>
      </c>
    </row>
    <row r="20" spans="1:19" x14ac:dyDescent="0.2">
      <c r="A20" s="1" t="s">
        <v>647</v>
      </c>
      <c r="B20" s="1">
        <v>2522</v>
      </c>
      <c r="C20" s="1">
        <v>1</v>
      </c>
      <c r="D20" s="1">
        <v>5</v>
      </c>
      <c r="E20" s="1">
        <v>17</v>
      </c>
      <c r="F20" s="1">
        <v>1</v>
      </c>
      <c r="G20" s="1">
        <v>6</v>
      </c>
      <c r="H20" s="1">
        <v>8</v>
      </c>
      <c r="I20" s="1">
        <v>208</v>
      </c>
      <c r="J20" s="1" t="s">
        <v>647</v>
      </c>
      <c r="K20" s="1">
        <v>13</v>
      </c>
      <c r="L20" s="1">
        <v>12</v>
      </c>
      <c r="M20" s="1">
        <v>6</v>
      </c>
      <c r="N20" s="1">
        <v>28</v>
      </c>
      <c r="O20" s="1">
        <v>2200</v>
      </c>
      <c r="P20" s="1">
        <v>14</v>
      </c>
      <c r="Q20" s="1">
        <v>3</v>
      </c>
      <c r="R20" s="1">
        <v>0</v>
      </c>
      <c r="S20" s="1">
        <v>0</v>
      </c>
    </row>
    <row r="21" spans="1:19" x14ac:dyDescent="0.2">
      <c r="A21" s="1" t="s">
        <v>648</v>
      </c>
      <c r="B21" s="1">
        <v>1016</v>
      </c>
      <c r="C21" s="1">
        <v>11</v>
      </c>
      <c r="D21" s="1">
        <v>12</v>
      </c>
      <c r="E21" s="1">
        <v>9</v>
      </c>
      <c r="F21" s="1">
        <v>7</v>
      </c>
      <c r="G21" s="1">
        <v>18</v>
      </c>
      <c r="H21" s="1">
        <v>17</v>
      </c>
      <c r="I21" s="1">
        <v>103</v>
      </c>
      <c r="J21" s="1" t="s">
        <v>648</v>
      </c>
      <c r="K21" s="1">
        <v>22</v>
      </c>
      <c r="L21" s="1">
        <v>9</v>
      </c>
      <c r="M21" s="1">
        <v>7</v>
      </c>
      <c r="N21" s="1">
        <v>14</v>
      </c>
      <c r="O21" s="1">
        <v>757</v>
      </c>
      <c r="P21" s="1">
        <v>16</v>
      </c>
      <c r="Q21" s="1">
        <v>6</v>
      </c>
      <c r="R21" s="1">
        <v>6</v>
      </c>
      <c r="S21" s="1">
        <v>2</v>
      </c>
    </row>
    <row r="22" spans="1:19" x14ac:dyDescent="0.2">
      <c r="A22" s="1" t="s">
        <v>649</v>
      </c>
      <c r="B22" s="1">
        <v>136</v>
      </c>
      <c r="C22" s="1">
        <v>2</v>
      </c>
      <c r="D22" s="1">
        <v>19</v>
      </c>
      <c r="E22" s="1">
        <v>2</v>
      </c>
      <c r="F22" s="1">
        <v>2</v>
      </c>
      <c r="G22" s="1">
        <v>5</v>
      </c>
      <c r="H22" s="1">
        <v>6</v>
      </c>
      <c r="I22" s="1">
        <v>11</v>
      </c>
      <c r="J22" s="1" t="s">
        <v>649</v>
      </c>
      <c r="K22" s="1">
        <v>3</v>
      </c>
      <c r="L22" s="1">
        <v>2</v>
      </c>
      <c r="M22" s="1">
        <v>2</v>
      </c>
      <c r="N22" s="1">
        <v>11</v>
      </c>
      <c r="O22" s="1">
        <v>49</v>
      </c>
      <c r="P22" s="1">
        <v>12</v>
      </c>
      <c r="Q22" s="1">
        <v>4</v>
      </c>
      <c r="R22" s="1">
        <v>3</v>
      </c>
      <c r="S22" s="1">
        <v>3</v>
      </c>
    </row>
    <row r="23" spans="1:19" x14ac:dyDescent="0.2">
      <c r="A23" s="1" t="s">
        <v>650</v>
      </c>
      <c r="B23" s="1">
        <v>115</v>
      </c>
      <c r="C23" s="1">
        <v>2</v>
      </c>
      <c r="D23" s="1">
        <v>3</v>
      </c>
      <c r="E23" s="1">
        <v>3</v>
      </c>
      <c r="F23" s="1">
        <v>1</v>
      </c>
      <c r="G23" s="1">
        <v>1</v>
      </c>
      <c r="H23" s="1">
        <v>4</v>
      </c>
      <c r="I23" s="1">
        <v>13</v>
      </c>
      <c r="J23" s="1" t="s">
        <v>650</v>
      </c>
      <c r="K23" s="1">
        <v>0</v>
      </c>
      <c r="L23" s="1">
        <v>1</v>
      </c>
      <c r="M23" s="1">
        <v>0</v>
      </c>
      <c r="N23" s="1">
        <v>1</v>
      </c>
      <c r="O23" s="1">
        <v>82</v>
      </c>
      <c r="P23" s="1">
        <v>2</v>
      </c>
      <c r="Q23" s="1">
        <v>2</v>
      </c>
      <c r="R23" s="1">
        <v>0</v>
      </c>
      <c r="S23" s="1">
        <v>0</v>
      </c>
    </row>
    <row r="24" spans="1:19" x14ac:dyDescent="0.2">
      <c r="A24" s="1" t="s">
        <v>651</v>
      </c>
      <c r="B24" s="1">
        <v>32</v>
      </c>
      <c r="C24" s="1">
        <v>0</v>
      </c>
      <c r="D24" s="1">
        <v>0</v>
      </c>
      <c r="E24" s="1">
        <v>0</v>
      </c>
      <c r="F24" s="1">
        <v>8</v>
      </c>
      <c r="G24" s="1">
        <v>0</v>
      </c>
      <c r="H24" s="1">
        <v>1</v>
      </c>
      <c r="I24" s="1">
        <v>0</v>
      </c>
      <c r="J24" s="1" t="s">
        <v>651</v>
      </c>
      <c r="K24" s="1">
        <v>1</v>
      </c>
      <c r="L24" s="1">
        <v>0</v>
      </c>
      <c r="M24" s="1">
        <v>5</v>
      </c>
      <c r="N24" s="1">
        <v>0</v>
      </c>
      <c r="O24" s="1">
        <v>17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652</v>
      </c>
      <c r="B25" s="1">
        <v>12</v>
      </c>
      <c r="C25" s="1">
        <v>0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 t="s">
        <v>652</v>
      </c>
      <c r="K25" s="1">
        <v>0</v>
      </c>
      <c r="L25" s="1">
        <v>0</v>
      </c>
      <c r="M25" s="1">
        <v>0</v>
      </c>
      <c r="N25" s="1">
        <v>0</v>
      </c>
      <c r="O25" s="1">
        <v>8</v>
      </c>
      <c r="P25" s="1">
        <v>2</v>
      </c>
      <c r="Q25" s="1">
        <v>0</v>
      </c>
      <c r="R25" s="1">
        <v>0</v>
      </c>
      <c r="S25" s="1">
        <v>0</v>
      </c>
    </row>
    <row r="26" spans="1:19" x14ac:dyDescent="0.2">
      <c r="A26" s="28" t="s">
        <v>722</v>
      </c>
      <c r="B26" s="28"/>
      <c r="C26" s="28"/>
      <c r="D26" s="28"/>
      <c r="E26" s="28"/>
      <c r="F26" s="28"/>
      <c r="G26" s="28"/>
      <c r="H26" s="28"/>
      <c r="I26" s="28"/>
      <c r="J26" s="28" t="s">
        <v>722</v>
      </c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6E64-5016-4AF8-9666-44348634865B}">
  <dimension ref="A1:S54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0.6640625" style="1" customWidth="1"/>
    <col min="2" max="9" width="8.88671875" style="1"/>
    <col min="10" max="10" width="10.6640625" style="1" customWidth="1"/>
    <col min="11" max="19" width="8.21875" style="1" customWidth="1"/>
    <col min="20" max="16384" width="8.88671875" style="1"/>
  </cols>
  <sheetData>
    <row r="1" spans="1:19" x14ac:dyDescent="0.2">
      <c r="A1" s="1" t="s">
        <v>653</v>
      </c>
      <c r="J1" s="1" t="s">
        <v>653</v>
      </c>
    </row>
    <row r="2" spans="1:19" x14ac:dyDescent="0.2">
      <c r="A2" s="2" t="s">
        <v>654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654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655</v>
      </c>
      <c r="J3" s="1" t="s">
        <v>655</v>
      </c>
    </row>
    <row r="5" spans="1:19" x14ac:dyDescent="0.2">
      <c r="A5" s="1" t="s">
        <v>656</v>
      </c>
      <c r="B5" s="1">
        <v>9970</v>
      </c>
      <c r="C5" s="1">
        <v>43</v>
      </c>
      <c r="D5" s="1">
        <v>94</v>
      </c>
      <c r="E5" s="1">
        <v>254</v>
      </c>
      <c r="F5" s="1">
        <v>57</v>
      </c>
      <c r="G5" s="1">
        <v>80</v>
      </c>
      <c r="H5" s="1">
        <v>104</v>
      </c>
      <c r="I5" s="1">
        <v>1222</v>
      </c>
      <c r="J5" s="1" t="s">
        <v>656</v>
      </c>
      <c r="K5" s="1">
        <v>106</v>
      </c>
      <c r="L5" s="1">
        <v>103</v>
      </c>
      <c r="M5" s="1">
        <v>80</v>
      </c>
      <c r="N5" s="1">
        <v>179</v>
      </c>
      <c r="O5" s="1">
        <v>7440</v>
      </c>
      <c r="P5" s="1">
        <v>138</v>
      </c>
      <c r="Q5" s="1">
        <v>48</v>
      </c>
      <c r="R5" s="1">
        <v>15</v>
      </c>
      <c r="S5" s="1">
        <v>7</v>
      </c>
    </row>
    <row r="6" spans="1:19" x14ac:dyDescent="0.2">
      <c r="A6" s="1" t="s">
        <v>657</v>
      </c>
      <c r="B6" s="1">
        <v>8748</v>
      </c>
      <c r="C6" s="1">
        <v>33</v>
      </c>
      <c r="D6" s="1">
        <v>78</v>
      </c>
      <c r="E6" s="1">
        <v>237</v>
      </c>
      <c r="F6" s="1">
        <v>54</v>
      </c>
      <c r="G6" s="1">
        <v>68</v>
      </c>
      <c r="H6" s="1">
        <v>79</v>
      </c>
      <c r="I6" s="1">
        <v>1050</v>
      </c>
      <c r="J6" s="1" t="s">
        <v>657</v>
      </c>
      <c r="K6" s="1">
        <v>92</v>
      </c>
      <c r="L6" s="1">
        <v>89</v>
      </c>
      <c r="M6" s="1">
        <v>79</v>
      </c>
      <c r="N6" s="1">
        <v>155</v>
      </c>
      <c r="O6" s="1">
        <v>6545</v>
      </c>
      <c r="P6" s="1">
        <v>130</v>
      </c>
      <c r="Q6" s="1">
        <v>39</v>
      </c>
      <c r="R6" s="1">
        <v>14</v>
      </c>
      <c r="S6" s="1">
        <v>6</v>
      </c>
    </row>
    <row r="7" spans="1:19" x14ac:dyDescent="0.2">
      <c r="A7" s="1" t="s">
        <v>658</v>
      </c>
      <c r="B7" s="1">
        <v>1222</v>
      </c>
      <c r="C7" s="1">
        <v>10</v>
      </c>
      <c r="D7" s="1">
        <v>16</v>
      </c>
      <c r="E7" s="1">
        <v>17</v>
      </c>
      <c r="F7" s="1">
        <v>3</v>
      </c>
      <c r="G7" s="1">
        <v>12</v>
      </c>
      <c r="H7" s="1">
        <v>25</v>
      </c>
      <c r="I7" s="1">
        <v>172</v>
      </c>
      <c r="J7" s="1" t="s">
        <v>658</v>
      </c>
      <c r="K7" s="1">
        <v>14</v>
      </c>
      <c r="L7" s="1">
        <v>14</v>
      </c>
      <c r="M7" s="1">
        <v>1</v>
      </c>
      <c r="N7" s="1">
        <v>24</v>
      </c>
      <c r="O7" s="1">
        <v>895</v>
      </c>
      <c r="P7" s="1">
        <v>8</v>
      </c>
      <c r="Q7" s="1">
        <v>9</v>
      </c>
      <c r="R7" s="1">
        <v>1</v>
      </c>
      <c r="S7" s="1">
        <v>1</v>
      </c>
    </row>
    <row r="8" spans="1:19" x14ac:dyDescent="0.2">
      <c r="A8" s="1" t="s">
        <v>659</v>
      </c>
      <c r="B8" s="1">
        <v>6122</v>
      </c>
      <c r="C8" s="1">
        <v>28</v>
      </c>
      <c r="D8" s="1">
        <v>51</v>
      </c>
      <c r="E8" s="1">
        <v>220</v>
      </c>
      <c r="F8" s="1">
        <v>38</v>
      </c>
      <c r="G8" s="1">
        <v>50</v>
      </c>
      <c r="H8" s="1">
        <v>68</v>
      </c>
      <c r="I8" s="1">
        <v>885</v>
      </c>
      <c r="J8" s="1" t="s">
        <v>659</v>
      </c>
      <c r="K8" s="1">
        <v>67</v>
      </c>
      <c r="L8" s="1">
        <v>78</v>
      </c>
      <c r="M8" s="1">
        <v>60</v>
      </c>
      <c r="N8" s="1">
        <v>130</v>
      </c>
      <c r="O8" s="1">
        <v>4314</v>
      </c>
      <c r="P8" s="1">
        <v>92</v>
      </c>
      <c r="Q8" s="1">
        <v>33</v>
      </c>
      <c r="R8" s="1">
        <v>6</v>
      </c>
      <c r="S8" s="1">
        <v>2</v>
      </c>
    </row>
    <row r="9" spans="1:19" x14ac:dyDescent="0.2">
      <c r="A9" s="1" t="s">
        <v>657</v>
      </c>
      <c r="B9" s="1">
        <v>5363</v>
      </c>
      <c r="C9" s="1">
        <v>19</v>
      </c>
      <c r="D9" s="1">
        <v>44</v>
      </c>
      <c r="E9" s="1">
        <v>207</v>
      </c>
      <c r="F9" s="1">
        <v>36</v>
      </c>
      <c r="G9" s="1">
        <v>43</v>
      </c>
      <c r="H9" s="1">
        <v>56</v>
      </c>
      <c r="I9" s="1">
        <v>745</v>
      </c>
      <c r="J9" s="1" t="s">
        <v>657</v>
      </c>
      <c r="K9" s="1">
        <v>58</v>
      </c>
      <c r="L9" s="1">
        <v>66</v>
      </c>
      <c r="M9" s="1">
        <v>60</v>
      </c>
      <c r="N9" s="1">
        <v>117</v>
      </c>
      <c r="O9" s="1">
        <v>3795</v>
      </c>
      <c r="P9" s="1">
        <v>86</v>
      </c>
      <c r="Q9" s="1">
        <v>25</v>
      </c>
      <c r="R9" s="1">
        <v>5</v>
      </c>
      <c r="S9" s="1">
        <v>1</v>
      </c>
    </row>
    <row r="10" spans="1:19" x14ac:dyDescent="0.2">
      <c r="A10" s="1" t="s">
        <v>658</v>
      </c>
      <c r="B10" s="1">
        <v>759</v>
      </c>
      <c r="C10" s="1">
        <v>9</v>
      </c>
      <c r="D10" s="1">
        <v>7</v>
      </c>
      <c r="E10" s="1">
        <v>13</v>
      </c>
      <c r="F10" s="1">
        <v>2</v>
      </c>
      <c r="G10" s="1">
        <v>7</v>
      </c>
      <c r="H10" s="1">
        <v>12</v>
      </c>
      <c r="I10" s="1">
        <v>140</v>
      </c>
      <c r="J10" s="1" t="s">
        <v>658</v>
      </c>
      <c r="K10" s="1">
        <v>9</v>
      </c>
      <c r="L10" s="1">
        <v>12</v>
      </c>
      <c r="M10" s="1">
        <v>0</v>
      </c>
      <c r="N10" s="1">
        <v>13</v>
      </c>
      <c r="O10" s="1">
        <v>519</v>
      </c>
      <c r="P10" s="1">
        <v>6</v>
      </c>
      <c r="Q10" s="1">
        <v>8</v>
      </c>
      <c r="R10" s="1">
        <v>1</v>
      </c>
      <c r="S10" s="1">
        <v>1</v>
      </c>
    </row>
    <row r="11" spans="1:19" x14ac:dyDescent="0.2">
      <c r="A11" s="1" t="s">
        <v>660</v>
      </c>
      <c r="B11" s="1">
        <v>3848</v>
      </c>
      <c r="C11" s="1">
        <v>15</v>
      </c>
      <c r="D11" s="1">
        <v>43</v>
      </c>
      <c r="E11" s="1">
        <v>34</v>
      </c>
      <c r="F11" s="1">
        <v>19</v>
      </c>
      <c r="G11" s="1">
        <v>30</v>
      </c>
      <c r="H11" s="1">
        <v>36</v>
      </c>
      <c r="I11" s="1">
        <v>337</v>
      </c>
      <c r="J11" s="1" t="s">
        <v>660</v>
      </c>
      <c r="K11" s="1">
        <v>39</v>
      </c>
      <c r="L11" s="1">
        <v>25</v>
      </c>
      <c r="M11" s="1">
        <v>20</v>
      </c>
      <c r="N11" s="1">
        <v>49</v>
      </c>
      <c r="O11" s="1">
        <v>3126</v>
      </c>
      <c r="P11" s="1">
        <v>46</v>
      </c>
      <c r="Q11" s="1">
        <v>15</v>
      </c>
      <c r="R11" s="1">
        <v>9</v>
      </c>
      <c r="S11" s="1">
        <v>5</v>
      </c>
    </row>
    <row r="12" spans="1:19" x14ac:dyDescent="0.2">
      <c r="A12" s="1" t="s">
        <v>657</v>
      </c>
      <c r="B12" s="1">
        <v>3385</v>
      </c>
      <c r="C12" s="1">
        <v>14</v>
      </c>
      <c r="D12" s="1">
        <v>34</v>
      </c>
      <c r="E12" s="1">
        <v>30</v>
      </c>
      <c r="F12" s="1">
        <v>18</v>
      </c>
      <c r="G12" s="1">
        <v>25</v>
      </c>
      <c r="H12" s="1">
        <v>23</v>
      </c>
      <c r="I12" s="1">
        <v>305</v>
      </c>
      <c r="J12" s="1" t="s">
        <v>657</v>
      </c>
      <c r="K12" s="1">
        <v>34</v>
      </c>
      <c r="L12" s="1">
        <v>23</v>
      </c>
      <c r="M12" s="1">
        <v>19</v>
      </c>
      <c r="N12" s="1">
        <v>38</v>
      </c>
      <c r="O12" s="1">
        <v>2750</v>
      </c>
      <c r="P12" s="1">
        <v>44</v>
      </c>
      <c r="Q12" s="1">
        <v>14</v>
      </c>
      <c r="R12" s="1">
        <v>9</v>
      </c>
      <c r="S12" s="1">
        <v>5</v>
      </c>
    </row>
    <row r="13" spans="1:19" ht="9.6" customHeight="1" x14ac:dyDescent="0.2">
      <c r="A13" s="1" t="s">
        <v>658</v>
      </c>
      <c r="B13" s="1">
        <v>463</v>
      </c>
      <c r="C13" s="1">
        <v>1</v>
      </c>
      <c r="D13" s="1">
        <v>9</v>
      </c>
      <c r="E13" s="1">
        <v>4</v>
      </c>
      <c r="F13" s="1">
        <v>1</v>
      </c>
      <c r="G13" s="1">
        <v>5</v>
      </c>
      <c r="H13" s="1">
        <v>13</v>
      </c>
      <c r="I13" s="1">
        <v>32</v>
      </c>
      <c r="J13" s="1" t="s">
        <v>658</v>
      </c>
      <c r="K13" s="1">
        <v>5</v>
      </c>
      <c r="L13" s="1">
        <v>2</v>
      </c>
      <c r="M13" s="1">
        <v>1</v>
      </c>
      <c r="N13" s="1">
        <v>11</v>
      </c>
      <c r="O13" s="1">
        <v>376</v>
      </c>
      <c r="P13" s="1">
        <v>2</v>
      </c>
      <c r="Q13" s="1">
        <v>1</v>
      </c>
      <c r="R13" s="1">
        <v>0</v>
      </c>
      <c r="S13" s="1">
        <v>0</v>
      </c>
    </row>
    <row r="14" spans="1:19" ht="9.6" customHeight="1" x14ac:dyDescent="0.2"/>
    <row r="15" spans="1:19" x14ac:dyDescent="0.2">
      <c r="A15" s="1" t="s">
        <v>661</v>
      </c>
      <c r="J15" s="1" t="s">
        <v>661</v>
      </c>
    </row>
    <row r="17" spans="1:19" x14ac:dyDescent="0.2">
      <c r="A17" s="1" t="s">
        <v>55</v>
      </c>
      <c r="B17" s="1">
        <v>8748</v>
      </c>
      <c r="C17" s="1">
        <v>33</v>
      </c>
      <c r="D17" s="1">
        <v>78</v>
      </c>
      <c r="E17" s="1">
        <v>237</v>
      </c>
      <c r="F17" s="1">
        <v>54</v>
      </c>
      <c r="G17" s="1">
        <v>68</v>
      </c>
      <c r="H17" s="1">
        <v>79</v>
      </c>
      <c r="I17" s="1">
        <v>1050</v>
      </c>
      <c r="J17" s="1" t="s">
        <v>55</v>
      </c>
      <c r="K17" s="1">
        <v>92</v>
      </c>
      <c r="L17" s="1">
        <v>89</v>
      </c>
      <c r="M17" s="1">
        <v>79</v>
      </c>
      <c r="N17" s="1">
        <v>155</v>
      </c>
      <c r="O17" s="1">
        <v>6545</v>
      </c>
      <c r="P17" s="1">
        <v>130</v>
      </c>
      <c r="Q17" s="1">
        <v>39</v>
      </c>
      <c r="R17" s="1">
        <v>14</v>
      </c>
      <c r="S17" s="1">
        <v>6</v>
      </c>
    </row>
    <row r="18" spans="1:19" x14ac:dyDescent="0.2">
      <c r="A18" s="1" t="s">
        <v>662</v>
      </c>
      <c r="B18" s="1">
        <v>581</v>
      </c>
      <c r="C18" s="1">
        <v>0</v>
      </c>
      <c r="D18" s="1">
        <v>2</v>
      </c>
      <c r="E18" s="1">
        <v>135</v>
      </c>
      <c r="F18" s="1">
        <v>0</v>
      </c>
      <c r="G18" s="1">
        <v>4</v>
      </c>
      <c r="H18" s="1">
        <v>25</v>
      </c>
      <c r="I18" s="1">
        <v>115</v>
      </c>
      <c r="J18" s="1" t="s">
        <v>662</v>
      </c>
      <c r="K18" s="1">
        <v>3</v>
      </c>
      <c r="L18" s="1">
        <v>8</v>
      </c>
      <c r="M18" s="1">
        <v>0</v>
      </c>
      <c r="N18" s="1">
        <v>13</v>
      </c>
      <c r="O18" s="1">
        <v>264</v>
      </c>
      <c r="P18" s="1">
        <v>12</v>
      </c>
      <c r="Q18" s="1">
        <v>0</v>
      </c>
      <c r="R18" s="1">
        <v>0</v>
      </c>
      <c r="S18" s="1">
        <v>0</v>
      </c>
    </row>
    <row r="19" spans="1:19" x14ac:dyDescent="0.2">
      <c r="A19" s="1" t="s">
        <v>663</v>
      </c>
      <c r="B19" s="1">
        <v>466</v>
      </c>
      <c r="C19" s="1">
        <v>1</v>
      </c>
      <c r="D19" s="1">
        <v>2</v>
      </c>
      <c r="E19" s="1">
        <v>3</v>
      </c>
      <c r="F19" s="1">
        <v>2</v>
      </c>
      <c r="G19" s="1">
        <v>0</v>
      </c>
      <c r="H19" s="1">
        <v>16</v>
      </c>
      <c r="I19" s="1">
        <v>84</v>
      </c>
      <c r="J19" s="1" t="s">
        <v>663</v>
      </c>
      <c r="K19" s="1">
        <v>2</v>
      </c>
      <c r="L19" s="1">
        <v>2</v>
      </c>
      <c r="M19" s="1">
        <v>1</v>
      </c>
      <c r="N19" s="1">
        <v>22</v>
      </c>
      <c r="O19" s="1">
        <v>320</v>
      </c>
      <c r="P19" s="1">
        <v>6</v>
      </c>
      <c r="Q19" s="1">
        <v>5</v>
      </c>
      <c r="R19" s="1">
        <v>0</v>
      </c>
      <c r="S19" s="1">
        <v>0</v>
      </c>
    </row>
    <row r="20" spans="1:19" x14ac:dyDescent="0.2">
      <c r="A20" s="1" t="s">
        <v>664</v>
      </c>
      <c r="B20" s="1">
        <v>273</v>
      </c>
      <c r="C20" s="1">
        <v>1</v>
      </c>
      <c r="D20" s="1">
        <v>3</v>
      </c>
      <c r="E20" s="1">
        <v>7</v>
      </c>
      <c r="F20" s="1">
        <v>3</v>
      </c>
      <c r="G20" s="1">
        <v>2</v>
      </c>
      <c r="H20" s="1">
        <v>3</v>
      </c>
      <c r="I20" s="1">
        <v>38</v>
      </c>
      <c r="J20" s="1" t="s">
        <v>664</v>
      </c>
      <c r="K20" s="1">
        <v>2</v>
      </c>
      <c r="L20" s="1">
        <v>12</v>
      </c>
      <c r="M20" s="1">
        <v>5</v>
      </c>
      <c r="N20" s="1">
        <v>7</v>
      </c>
      <c r="O20" s="1">
        <v>185</v>
      </c>
      <c r="P20" s="1">
        <v>4</v>
      </c>
      <c r="Q20" s="1">
        <v>0</v>
      </c>
      <c r="R20" s="1">
        <v>1</v>
      </c>
      <c r="S20" s="1">
        <v>0</v>
      </c>
    </row>
    <row r="21" spans="1:19" x14ac:dyDescent="0.2">
      <c r="A21" s="1" t="s">
        <v>665</v>
      </c>
      <c r="B21" s="1">
        <v>289</v>
      </c>
      <c r="C21" s="1">
        <v>0</v>
      </c>
      <c r="D21" s="1">
        <v>1</v>
      </c>
      <c r="E21" s="1">
        <v>5</v>
      </c>
      <c r="F21" s="1">
        <v>0</v>
      </c>
      <c r="G21" s="1">
        <v>0</v>
      </c>
      <c r="H21" s="1">
        <v>3</v>
      </c>
      <c r="I21" s="1">
        <v>16</v>
      </c>
      <c r="J21" s="1" t="s">
        <v>665</v>
      </c>
      <c r="K21" s="1">
        <v>0</v>
      </c>
      <c r="L21" s="1">
        <v>16</v>
      </c>
      <c r="M21" s="1">
        <v>0</v>
      </c>
      <c r="N21" s="1">
        <v>6</v>
      </c>
      <c r="O21" s="1">
        <v>232</v>
      </c>
      <c r="P21" s="1">
        <v>9</v>
      </c>
      <c r="Q21" s="1">
        <v>0</v>
      </c>
      <c r="R21" s="1">
        <v>0</v>
      </c>
      <c r="S21" s="1">
        <v>1</v>
      </c>
    </row>
    <row r="22" spans="1:19" x14ac:dyDescent="0.2">
      <c r="A22" s="1" t="s">
        <v>666</v>
      </c>
      <c r="B22" s="1">
        <v>7139</v>
      </c>
      <c r="C22" s="1">
        <v>31</v>
      </c>
      <c r="D22" s="1">
        <v>70</v>
      </c>
      <c r="E22" s="1">
        <v>87</v>
      </c>
      <c r="F22" s="1">
        <v>49</v>
      </c>
      <c r="G22" s="1">
        <v>62</v>
      </c>
      <c r="H22" s="1">
        <v>32</v>
      </c>
      <c r="I22" s="1">
        <v>797</v>
      </c>
      <c r="J22" s="1" t="s">
        <v>666</v>
      </c>
      <c r="K22" s="1">
        <v>85</v>
      </c>
      <c r="L22" s="1">
        <v>51</v>
      </c>
      <c r="M22" s="1">
        <v>73</v>
      </c>
      <c r="N22" s="1">
        <v>107</v>
      </c>
      <c r="O22" s="1">
        <v>5544</v>
      </c>
      <c r="P22" s="1">
        <v>99</v>
      </c>
      <c r="Q22" s="1">
        <v>34</v>
      </c>
      <c r="R22" s="1">
        <v>13</v>
      </c>
      <c r="S22" s="1">
        <v>5</v>
      </c>
    </row>
    <row r="24" spans="1:19" x14ac:dyDescent="0.2">
      <c r="A24" s="1" t="s">
        <v>51</v>
      </c>
      <c r="B24" s="1">
        <v>5363</v>
      </c>
      <c r="C24" s="1">
        <v>19</v>
      </c>
      <c r="D24" s="1">
        <v>44</v>
      </c>
      <c r="E24" s="1">
        <v>207</v>
      </c>
      <c r="F24" s="1">
        <v>36</v>
      </c>
      <c r="G24" s="1">
        <v>43</v>
      </c>
      <c r="H24" s="1">
        <v>56</v>
      </c>
      <c r="I24" s="1">
        <v>745</v>
      </c>
      <c r="J24" s="1" t="s">
        <v>51</v>
      </c>
      <c r="K24" s="1">
        <v>58</v>
      </c>
      <c r="L24" s="1">
        <v>66</v>
      </c>
      <c r="M24" s="1">
        <v>60</v>
      </c>
      <c r="N24" s="1">
        <v>117</v>
      </c>
      <c r="O24" s="1">
        <v>3795</v>
      </c>
      <c r="P24" s="1">
        <v>86</v>
      </c>
      <c r="Q24" s="1">
        <v>25</v>
      </c>
      <c r="R24" s="1">
        <v>5</v>
      </c>
      <c r="S24" s="1">
        <v>1</v>
      </c>
    </row>
    <row r="25" spans="1:19" x14ac:dyDescent="0.2">
      <c r="A25" s="1" t="s">
        <v>662</v>
      </c>
      <c r="B25" s="1">
        <v>449</v>
      </c>
      <c r="C25" s="1">
        <v>0</v>
      </c>
      <c r="D25" s="1">
        <v>0</v>
      </c>
      <c r="E25" s="1">
        <v>134</v>
      </c>
      <c r="F25" s="1">
        <v>0</v>
      </c>
      <c r="G25" s="1">
        <v>2</v>
      </c>
      <c r="H25" s="1">
        <v>20</v>
      </c>
      <c r="I25" s="1">
        <v>97</v>
      </c>
      <c r="J25" s="1" t="s">
        <v>662</v>
      </c>
      <c r="K25" s="1">
        <v>2</v>
      </c>
      <c r="L25" s="1">
        <v>7</v>
      </c>
      <c r="M25" s="1">
        <v>0</v>
      </c>
      <c r="N25" s="1">
        <v>11</v>
      </c>
      <c r="O25" s="1">
        <v>165</v>
      </c>
      <c r="P25" s="1">
        <v>11</v>
      </c>
      <c r="Q25" s="1">
        <v>0</v>
      </c>
      <c r="R25" s="1">
        <v>0</v>
      </c>
      <c r="S25" s="1">
        <v>0</v>
      </c>
    </row>
    <row r="26" spans="1:19" x14ac:dyDescent="0.2">
      <c r="A26" s="1" t="s">
        <v>663</v>
      </c>
      <c r="B26" s="1">
        <v>309</v>
      </c>
      <c r="C26" s="1">
        <v>0</v>
      </c>
      <c r="D26" s="1">
        <v>1</v>
      </c>
      <c r="E26" s="1">
        <v>2</v>
      </c>
      <c r="F26" s="1">
        <v>1</v>
      </c>
      <c r="G26" s="1">
        <v>0</v>
      </c>
      <c r="H26" s="1">
        <v>10</v>
      </c>
      <c r="I26" s="1">
        <v>72</v>
      </c>
      <c r="J26" s="1" t="s">
        <v>663</v>
      </c>
      <c r="K26" s="1">
        <v>1</v>
      </c>
      <c r="L26" s="1">
        <v>0</v>
      </c>
      <c r="M26" s="1">
        <v>1</v>
      </c>
      <c r="N26" s="1">
        <v>17</v>
      </c>
      <c r="O26" s="1">
        <v>197</v>
      </c>
      <c r="P26" s="1">
        <v>4</v>
      </c>
      <c r="Q26" s="1">
        <v>3</v>
      </c>
      <c r="R26" s="1">
        <v>0</v>
      </c>
      <c r="S26" s="1">
        <v>0</v>
      </c>
    </row>
    <row r="27" spans="1:19" x14ac:dyDescent="0.2">
      <c r="A27" s="1" t="s">
        <v>664</v>
      </c>
      <c r="B27" s="1">
        <v>142</v>
      </c>
      <c r="C27" s="1">
        <v>1</v>
      </c>
      <c r="D27" s="1">
        <v>1</v>
      </c>
      <c r="E27" s="1">
        <v>1</v>
      </c>
      <c r="F27" s="1">
        <v>2</v>
      </c>
      <c r="G27" s="1">
        <v>0</v>
      </c>
      <c r="H27" s="1">
        <v>1</v>
      </c>
      <c r="I27" s="1">
        <v>25</v>
      </c>
      <c r="J27" s="1" t="s">
        <v>664</v>
      </c>
      <c r="K27" s="1">
        <v>1</v>
      </c>
      <c r="L27" s="1">
        <v>12</v>
      </c>
      <c r="M27" s="1">
        <v>4</v>
      </c>
      <c r="N27" s="1">
        <v>4</v>
      </c>
      <c r="O27" s="1">
        <v>88</v>
      </c>
      <c r="P27" s="1">
        <v>1</v>
      </c>
      <c r="Q27" s="1">
        <v>0</v>
      </c>
      <c r="R27" s="1">
        <v>1</v>
      </c>
      <c r="S27" s="1">
        <v>0</v>
      </c>
    </row>
    <row r="28" spans="1:19" x14ac:dyDescent="0.2">
      <c r="A28" s="1" t="s">
        <v>665</v>
      </c>
      <c r="B28" s="1">
        <v>152</v>
      </c>
      <c r="C28" s="1">
        <v>0</v>
      </c>
      <c r="D28" s="1">
        <v>0</v>
      </c>
      <c r="E28" s="1">
        <v>4</v>
      </c>
      <c r="F28" s="1">
        <v>0</v>
      </c>
      <c r="G28" s="1">
        <v>0</v>
      </c>
      <c r="H28" s="1">
        <v>1</v>
      </c>
      <c r="I28" s="1">
        <v>12</v>
      </c>
      <c r="J28" s="1" t="s">
        <v>665</v>
      </c>
      <c r="K28" s="1">
        <v>0</v>
      </c>
      <c r="L28" s="1">
        <v>12</v>
      </c>
      <c r="M28" s="1">
        <v>0</v>
      </c>
      <c r="N28" s="1">
        <v>5</v>
      </c>
      <c r="O28" s="1">
        <v>114</v>
      </c>
      <c r="P28" s="1">
        <v>4</v>
      </c>
      <c r="Q28" s="1">
        <v>0</v>
      </c>
      <c r="R28" s="1">
        <v>0</v>
      </c>
      <c r="S28" s="1">
        <v>0</v>
      </c>
    </row>
    <row r="29" spans="1:19" x14ac:dyDescent="0.2">
      <c r="A29" s="1" t="s">
        <v>666</v>
      </c>
      <c r="B29" s="1">
        <v>4311</v>
      </c>
      <c r="C29" s="1">
        <v>18</v>
      </c>
      <c r="D29" s="1">
        <v>42</v>
      </c>
      <c r="E29" s="1">
        <v>66</v>
      </c>
      <c r="F29" s="1">
        <v>33</v>
      </c>
      <c r="G29" s="1">
        <v>41</v>
      </c>
      <c r="H29" s="1">
        <v>24</v>
      </c>
      <c r="I29" s="1">
        <v>539</v>
      </c>
      <c r="J29" s="1" t="s">
        <v>666</v>
      </c>
      <c r="K29" s="1">
        <v>54</v>
      </c>
      <c r="L29" s="1">
        <v>35</v>
      </c>
      <c r="M29" s="1">
        <v>55</v>
      </c>
      <c r="N29" s="1">
        <v>80</v>
      </c>
      <c r="O29" s="1">
        <v>3231</v>
      </c>
      <c r="P29" s="1">
        <v>66</v>
      </c>
      <c r="Q29" s="1">
        <v>22</v>
      </c>
      <c r="R29" s="1">
        <v>4</v>
      </c>
      <c r="S29" s="1">
        <v>1</v>
      </c>
    </row>
    <row r="31" spans="1:19" x14ac:dyDescent="0.2">
      <c r="A31" s="1" t="s">
        <v>216</v>
      </c>
      <c r="B31" s="1">
        <v>3385</v>
      </c>
      <c r="C31" s="1">
        <v>14</v>
      </c>
      <c r="D31" s="1">
        <v>34</v>
      </c>
      <c r="E31" s="1">
        <v>30</v>
      </c>
      <c r="F31" s="1">
        <v>18</v>
      </c>
      <c r="G31" s="1">
        <v>25</v>
      </c>
      <c r="H31" s="1">
        <v>23</v>
      </c>
      <c r="I31" s="1">
        <v>305</v>
      </c>
      <c r="J31" s="1" t="s">
        <v>216</v>
      </c>
      <c r="K31" s="1">
        <v>34</v>
      </c>
      <c r="L31" s="1">
        <v>23</v>
      </c>
      <c r="M31" s="1">
        <v>19</v>
      </c>
      <c r="N31" s="1">
        <v>38</v>
      </c>
      <c r="O31" s="1">
        <v>2750</v>
      </c>
      <c r="P31" s="1">
        <v>44</v>
      </c>
      <c r="Q31" s="1">
        <v>14</v>
      </c>
      <c r="R31" s="1">
        <v>9</v>
      </c>
      <c r="S31" s="1">
        <v>5</v>
      </c>
    </row>
    <row r="32" spans="1:19" x14ac:dyDescent="0.2">
      <c r="A32" s="1" t="s">
        <v>662</v>
      </c>
      <c r="B32" s="1">
        <v>132</v>
      </c>
      <c r="C32" s="1">
        <v>0</v>
      </c>
      <c r="D32" s="1">
        <v>2</v>
      </c>
      <c r="E32" s="1">
        <v>1</v>
      </c>
      <c r="F32" s="1">
        <v>0</v>
      </c>
      <c r="G32" s="1">
        <v>2</v>
      </c>
      <c r="H32" s="1">
        <v>5</v>
      </c>
      <c r="I32" s="1">
        <v>18</v>
      </c>
      <c r="J32" s="1" t="s">
        <v>662</v>
      </c>
      <c r="K32" s="1">
        <v>1</v>
      </c>
      <c r="L32" s="1">
        <v>1</v>
      </c>
      <c r="M32" s="1">
        <v>0</v>
      </c>
      <c r="N32" s="1">
        <v>2</v>
      </c>
      <c r="O32" s="1">
        <v>99</v>
      </c>
      <c r="P32" s="1">
        <v>1</v>
      </c>
      <c r="Q32" s="1">
        <v>0</v>
      </c>
      <c r="R32" s="1">
        <v>0</v>
      </c>
      <c r="S32" s="1">
        <v>0</v>
      </c>
    </row>
    <row r="33" spans="1:19" x14ac:dyDescent="0.2">
      <c r="A33" s="1" t="s">
        <v>663</v>
      </c>
      <c r="B33" s="1">
        <v>157</v>
      </c>
      <c r="C33" s="1">
        <v>1</v>
      </c>
      <c r="D33" s="1">
        <v>1</v>
      </c>
      <c r="E33" s="1">
        <v>1</v>
      </c>
      <c r="F33" s="1">
        <v>1</v>
      </c>
      <c r="G33" s="1">
        <v>0</v>
      </c>
      <c r="H33" s="1">
        <v>6</v>
      </c>
      <c r="I33" s="1">
        <v>12</v>
      </c>
      <c r="J33" s="1" t="s">
        <v>663</v>
      </c>
      <c r="K33" s="1">
        <v>1</v>
      </c>
      <c r="L33" s="1">
        <v>2</v>
      </c>
      <c r="M33" s="1">
        <v>0</v>
      </c>
      <c r="N33" s="1">
        <v>5</v>
      </c>
      <c r="O33" s="1">
        <v>123</v>
      </c>
      <c r="P33" s="1">
        <v>2</v>
      </c>
      <c r="Q33" s="1">
        <v>2</v>
      </c>
      <c r="R33" s="1">
        <v>0</v>
      </c>
      <c r="S33" s="1">
        <v>0</v>
      </c>
    </row>
    <row r="34" spans="1:19" x14ac:dyDescent="0.2">
      <c r="A34" s="1" t="s">
        <v>664</v>
      </c>
      <c r="B34" s="1">
        <v>131</v>
      </c>
      <c r="C34" s="1">
        <v>0</v>
      </c>
      <c r="D34" s="1">
        <v>2</v>
      </c>
      <c r="E34" s="1">
        <v>6</v>
      </c>
      <c r="F34" s="1">
        <v>1</v>
      </c>
      <c r="G34" s="1">
        <v>2</v>
      </c>
      <c r="H34" s="1">
        <v>2</v>
      </c>
      <c r="I34" s="1">
        <v>13</v>
      </c>
      <c r="J34" s="1" t="s">
        <v>664</v>
      </c>
      <c r="K34" s="1">
        <v>1</v>
      </c>
      <c r="L34" s="1">
        <v>0</v>
      </c>
      <c r="M34" s="1">
        <v>1</v>
      </c>
      <c r="N34" s="1">
        <v>3</v>
      </c>
      <c r="O34" s="1">
        <v>97</v>
      </c>
      <c r="P34" s="1">
        <v>3</v>
      </c>
      <c r="Q34" s="1">
        <v>0</v>
      </c>
      <c r="R34" s="1">
        <v>0</v>
      </c>
      <c r="S34" s="1">
        <v>0</v>
      </c>
    </row>
    <row r="35" spans="1:19" x14ac:dyDescent="0.2">
      <c r="A35" s="1" t="s">
        <v>665</v>
      </c>
      <c r="B35" s="1">
        <v>137</v>
      </c>
      <c r="C35" s="1">
        <v>0</v>
      </c>
      <c r="D35" s="1">
        <v>1</v>
      </c>
      <c r="E35" s="1">
        <v>1</v>
      </c>
      <c r="F35" s="1">
        <v>0</v>
      </c>
      <c r="G35" s="1">
        <v>0</v>
      </c>
      <c r="H35" s="1">
        <v>2</v>
      </c>
      <c r="I35" s="1">
        <v>4</v>
      </c>
      <c r="J35" s="1" t="s">
        <v>665</v>
      </c>
      <c r="K35" s="1">
        <v>0</v>
      </c>
      <c r="L35" s="1">
        <v>4</v>
      </c>
      <c r="M35" s="1">
        <v>0</v>
      </c>
      <c r="N35" s="1">
        <v>1</v>
      </c>
      <c r="O35" s="1">
        <v>118</v>
      </c>
      <c r="P35" s="1">
        <v>5</v>
      </c>
      <c r="Q35" s="1">
        <v>0</v>
      </c>
      <c r="R35" s="1">
        <v>0</v>
      </c>
      <c r="S35" s="1">
        <v>1</v>
      </c>
    </row>
    <row r="36" spans="1:19" x14ac:dyDescent="0.2">
      <c r="A36" s="1" t="s">
        <v>666</v>
      </c>
      <c r="B36" s="1">
        <v>2828</v>
      </c>
      <c r="C36" s="1">
        <v>13</v>
      </c>
      <c r="D36" s="1">
        <v>28</v>
      </c>
      <c r="E36" s="1">
        <v>21</v>
      </c>
      <c r="F36" s="1">
        <v>16</v>
      </c>
      <c r="G36" s="1">
        <v>21</v>
      </c>
      <c r="H36" s="1">
        <v>8</v>
      </c>
      <c r="I36" s="1">
        <v>258</v>
      </c>
      <c r="J36" s="1" t="s">
        <v>666</v>
      </c>
      <c r="K36" s="1">
        <v>31</v>
      </c>
      <c r="L36" s="1">
        <v>16</v>
      </c>
      <c r="M36" s="1">
        <v>18</v>
      </c>
      <c r="N36" s="1">
        <v>27</v>
      </c>
      <c r="O36" s="1">
        <v>2313</v>
      </c>
      <c r="P36" s="1">
        <v>33</v>
      </c>
      <c r="Q36" s="1">
        <v>12</v>
      </c>
      <c r="R36" s="1">
        <v>9</v>
      </c>
      <c r="S36" s="1">
        <v>4</v>
      </c>
    </row>
    <row r="38" spans="1:19" x14ac:dyDescent="0.2">
      <c r="A38" s="1" t="s">
        <v>667</v>
      </c>
      <c r="J38" s="1" t="s">
        <v>667</v>
      </c>
    </row>
    <row r="40" spans="1:19" x14ac:dyDescent="0.2">
      <c r="A40" s="1" t="s">
        <v>55</v>
      </c>
      <c r="B40" s="1">
        <v>8747</v>
      </c>
      <c r="C40" s="1">
        <v>33</v>
      </c>
      <c r="D40" s="1">
        <v>78</v>
      </c>
      <c r="E40" s="1">
        <v>237</v>
      </c>
      <c r="F40" s="1">
        <v>54</v>
      </c>
      <c r="G40" s="1">
        <v>68</v>
      </c>
      <c r="H40" s="1">
        <v>79</v>
      </c>
      <c r="I40" s="1">
        <v>1050</v>
      </c>
      <c r="J40" s="1" t="s">
        <v>55</v>
      </c>
      <c r="K40" s="1">
        <v>92</v>
      </c>
      <c r="L40" s="1">
        <v>89</v>
      </c>
      <c r="M40" s="1">
        <v>79</v>
      </c>
      <c r="N40" s="1">
        <v>155</v>
      </c>
      <c r="O40" s="1">
        <v>6544</v>
      </c>
      <c r="P40" s="1">
        <v>130</v>
      </c>
      <c r="Q40" s="1">
        <v>39</v>
      </c>
      <c r="R40" s="1">
        <v>14</v>
      </c>
      <c r="S40" s="1">
        <v>6</v>
      </c>
    </row>
    <row r="41" spans="1:19" x14ac:dyDescent="0.2">
      <c r="A41" s="1" t="s">
        <v>242</v>
      </c>
      <c r="B41" s="1">
        <v>48</v>
      </c>
      <c r="C41" s="1">
        <v>1</v>
      </c>
      <c r="D41" s="1">
        <v>0</v>
      </c>
      <c r="E41" s="1">
        <v>0</v>
      </c>
      <c r="F41" s="1">
        <v>0</v>
      </c>
      <c r="G41" s="1">
        <v>1</v>
      </c>
      <c r="H41" s="1">
        <v>5</v>
      </c>
      <c r="I41" s="1">
        <v>1</v>
      </c>
      <c r="J41" s="1" t="s">
        <v>242</v>
      </c>
      <c r="K41" s="1">
        <v>0</v>
      </c>
      <c r="L41" s="1">
        <v>3</v>
      </c>
      <c r="M41" s="1">
        <v>1</v>
      </c>
      <c r="N41" s="1">
        <v>0</v>
      </c>
      <c r="O41" s="1">
        <v>35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243</v>
      </c>
      <c r="B42" s="1">
        <v>205</v>
      </c>
      <c r="C42" s="1">
        <v>4</v>
      </c>
      <c r="D42" s="1">
        <v>5</v>
      </c>
      <c r="E42" s="1">
        <v>1</v>
      </c>
      <c r="F42" s="1">
        <v>17</v>
      </c>
      <c r="G42" s="1">
        <v>2</v>
      </c>
      <c r="H42" s="1">
        <v>7</v>
      </c>
      <c r="I42" s="1">
        <v>25</v>
      </c>
      <c r="J42" s="1" t="s">
        <v>243</v>
      </c>
      <c r="K42" s="1">
        <v>6</v>
      </c>
      <c r="L42" s="1">
        <v>4</v>
      </c>
      <c r="M42" s="1">
        <v>5</v>
      </c>
      <c r="N42" s="1">
        <v>1</v>
      </c>
      <c r="O42" s="1">
        <v>117</v>
      </c>
      <c r="P42" s="1">
        <v>6</v>
      </c>
      <c r="Q42" s="1">
        <v>4</v>
      </c>
      <c r="R42" s="1">
        <v>0</v>
      </c>
      <c r="S42" s="1">
        <v>1</v>
      </c>
    </row>
    <row r="43" spans="1:19" x14ac:dyDescent="0.2">
      <c r="A43" s="1" t="s">
        <v>244</v>
      </c>
      <c r="B43" s="1">
        <v>8494</v>
      </c>
      <c r="C43" s="1">
        <v>28</v>
      </c>
      <c r="D43" s="1">
        <v>73</v>
      </c>
      <c r="E43" s="1">
        <v>236</v>
      </c>
      <c r="F43" s="1">
        <v>37</v>
      </c>
      <c r="G43" s="1">
        <v>65</v>
      </c>
      <c r="H43" s="1">
        <v>67</v>
      </c>
      <c r="I43" s="1">
        <v>1024</v>
      </c>
      <c r="J43" s="1" t="s">
        <v>244</v>
      </c>
      <c r="K43" s="1">
        <v>86</v>
      </c>
      <c r="L43" s="1">
        <v>82</v>
      </c>
      <c r="M43" s="1">
        <v>73</v>
      </c>
      <c r="N43" s="1">
        <v>154</v>
      </c>
      <c r="O43" s="1">
        <v>6392</v>
      </c>
      <c r="P43" s="1">
        <v>123</v>
      </c>
      <c r="Q43" s="1">
        <v>35</v>
      </c>
      <c r="R43" s="1">
        <v>14</v>
      </c>
      <c r="S43" s="1">
        <v>5</v>
      </c>
    </row>
    <row r="45" spans="1:19" x14ac:dyDescent="0.2">
      <c r="A45" s="1" t="s">
        <v>668</v>
      </c>
      <c r="B45" s="1">
        <v>5362</v>
      </c>
      <c r="C45" s="1">
        <v>19</v>
      </c>
      <c r="D45" s="1">
        <v>44</v>
      </c>
      <c r="E45" s="1">
        <v>207</v>
      </c>
      <c r="F45" s="1">
        <v>36</v>
      </c>
      <c r="G45" s="1">
        <v>43</v>
      </c>
      <c r="H45" s="1">
        <v>56</v>
      </c>
      <c r="I45" s="1">
        <v>745</v>
      </c>
      <c r="J45" s="1" t="s">
        <v>668</v>
      </c>
      <c r="K45" s="1">
        <v>58</v>
      </c>
      <c r="L45" s="1">
        <v>66</v>
      </c>
      <c r="M45" s="1">
        <v>60</v>
      </c>
      <c r="N45" s="1">
        <v>117</v>
      </c>
      <c r="O45" s="1">
        <v>3794</v>
      </c>
      <c r="P45" s="1">
        <v>86</v>
      </c>
      <c r="Q45" s="1">
        <v>25</v>
      </c>
      <c r="R45" s="1">
        <v>5</v>
      </c>
      <c r="S45" s="1">
        <v>1</v>
      </c>
    </row>
    <row r="46" spans="1:19" x14ac:dyDescent="0.2">
      <c r="A46" s="1" t="s">
        <v>242</v>
      </c>
      <c r="B46" s="1">
        <v>28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3</v>
      </c>
      <c r="I46" s="1">
        <v>1</v>
      </c>
      <c r="J46" s="1" t="s">
        <v>242</v>
      </c>
      <c r="K46" s="1">
        <v>0</v>
      </c>
      <c r="L46" s="1">
        <v>3</v>
      </c>
      <c r="M46" s="1">
        <v>1</v>
      </c>
      <c r="N46" s="1">
        <v>0</v>
      </c>
      <c r="O46" s="1">
        <v>19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243</v>
      </c>
      <c r="B47" s="1">
        <v>74</v>
      </c>
      <c r="C47" s="1">
        <v>0</v>
      </c>
      <c r="D47" s="1">
        <v>2</v>
      </c>
      <c r="E47" s="1">
        <v>0</v>
      </c>
      <c r="F47" s="1">
        <v>8</v>
      </c>
      <c r="G47" s="1">
        <v>1</v>
      </c>
      <c r="H47" s="1">
        <v>3</v>
      </c>
      <c r="I47" s="1">
        <v>8</v>
      </c>
      <c r="J47" s="1" t="s">
        <v>243</v>
      </c>
      <c r="K47" s="1">
        <v>1</v>
      </c>
      <c r="L47" s="1">
        <v>3</v>
      </c>
      <c r="M47" s="1">
        <v>2</v>
      </c>
      <c r="N47" s="1">
        <v>0</v>
      </c>
      <c r="O47" s="1">
        <v>40</v>
      </c>
      <c r="P47" s="1">
        <v>4</v>
      </c>
      <c r="Q47" s="1">
        <v>2</v>
      </c>
      <c r="R47" s="1">
        <v>0</v>
      </c>
      <c r="S47" s="1">
        <v>0</v>
      </c>
    </row>
    <row r="48" spans="1:19" x14ac:dyDescent="0.2">
      <c r="A48" s="1" t="s">
        <v>244</v>
      </c>
      <c r="B48" s="1">
        <v>5260</v>
      </c>
      <c r="C48" s="1">
        <v>19</v>
      </c>
      <c r="D48" s="1">
        <v>42</v>
      </c>
      <c r="E48" s="1">
        <v>207</v>
      </c>
      <c r="F48" s="1">
        <v>28</v>
      </c>
      <c r="G48" s="1">
        <v>41</v>
      </c>
      <c r="H48" s="1">
        <v>50</v>
      </c>
      <c r="I48" s="1">
        <v>736</v>
      </c>
      <c r="J48" s="1" t="s">
        <v>244</v>
      </c>
      <c r="K48" s="1">
        <v>57</v>
      </c>
      <c r="L48" s="1">
        <v>60</v>
      </c>
      <c r="M48" s="1">
        <v>57</v>
      </c>
      <c r="N48" s="1">
        <v>117</v>
      </c>
      <c r="O48" s="1">
        <v>3735</v>
      </c>
      <c r="P48" s="1">
        <v>82</v>
      </c>
      <c r="Q48" s="1">
        <v>23</v>
      </c>
      <c r="R48" s="1">
        <v>5</v>
      </c>
      <c r="S48" s="1">
        <v>1</v>
      </c>
    </row>
    <row r="50" spans="1:19" x14ac:dyDescent="0.2">
      <c r="A50" s="1" t="s">
        <v>133</v>
      </c>
      <c r="B50" s="1">
        <v>3385</v>
      </c>
      <c r="C50" s="1">
        <v>14</v>
      </c>
      <c r="D50" s="1">
        <v>34</v>
      </c>
      <c r="E50" s="1">
        <v>30</v>
      </c>
      <c r="F50" s="1">
        <v>18</v>
      </c>
      <c r="G50" s="1">
        <v>25</v>
      </c>
      <c r="H50" s="1">
        <v>23</v>
      </c>
      <c r="I50" s="1">
        <v>305</v>
      </c>
      <c r="J50" s="1" t="s">
        <v>133</v>
      </c>
      <c r="K50" s="1">
        <v>34</v>
      </c>
      <c r="L50" s="1">
        <v>23</v>
      </c>
      <c r="M50" s="1">
        <v>19</v>
      </c>
      <c r="N50" s="1">
        <v>38</v>
      </c>
      <c r="O50" s="1">
        <v>2750</v>
      </c>
      <c r="P50" s="1">
        <v>44</v>
      </c>
      <c r="Q50" s="1">
        <v>14</v>
      </c>
      <c r="R50" s="1">
        <v>9</v>
      </c>
      <c r="S50" s="1">
        <v>5</v>
      </c>
    </row>
    <row r="51" spans="1:19" x14ac:dyDescent="0.2">
      <c r="A51" s="1" t="s">
        <v>242</v>
      </c>
      <c r="B51" s="1">
        <v>20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 t="s">
        <v>242</v>
      </c>
      <c r="K51" s="1">
        <v>0</v>
      </c>
      <c r="L51" s="1">
        <v>0</v>
      </c>
      <c r="M51" s="1">
        <v>0</v>
      </c>
      <c r="N51" s="1">
        <v>0</v>
      </c>
      <c r="O51" s="1">
        <v>16</v>
      </c>
      <c r="P51" s="1">
        <v>1</v>
      </c>
      <c r="Q51" s="1">
        <v>0</v>
      </c>
      <c r="R51" s="1">
        <v>0</v>
      </c>
      <c r="S51" s="1">
        <v>0</v>
      </c>
    </row>
    <row r="52" spans="1:19" x14ac:dyDescent="0.2">
      <c r="A52" s="1" t="s">
        <v>243</v>
      </c>
      <c r="B52" s="1">
        <v>131</v>
      </c>
      <c r="C52" s="1">
        <v>4</v>
      </c>
      <c r="D52" s="1">
        <v>3</v>
      </c>
      <c r="E52" s="1">
        <v>1</v>
      </c>
      <c r="F52" s="1">
        <v>9</v>
      </c>
      <c r="G52" s="1">
        <v>1</v>
      </c>
      <c r="H52" s="1">
        <v>4</v>
      </c>
      <c r="I52" s="1">
        <v>17</v>
      </c>
      <c r="J52" s="1" t="s">
        <v>243</v>
      </c>
      <c r="K52" s="1">
        <v>5</v>
      </c>
      <c r="L52" s="1">
        <v>1</v>
      </c>
      <c r="M52" s="1">
        <v>3</v>
      </c>
      <c r="N52" s="1">
        <v>1</v>
      </c>
      <c r="O52" s="1">
        <v>77</v>
      </c>
      <c r="P52" s="1">
        <v>2</v>
      </c>
      <c r="Q52" s="1">
        <v>2</v>
      </c>
      <c r="R52" s="1">
        <v>0</v>
      </c>
      <c r="S52" s="1">
        <v>1</v>
      </c>
    </row>
    <row r="53" spans="1:19" x14ac:dyDescent="0.2">
      <c r="A53" s="1" t="s">
        <v>244</v>
      </c>
      <c r="B53" s="1">
        <v>3234</v>
      </c>
      <c r="C53" s="1">
        <v>9</v>
      </c>
      <c r="D53" s="1">
        <v>31</v>
      </c>
      <c r="E53" s="1">
        <v>29</v>
      </c>
      <c r="F53" s="1">
        <v>9</v>
      </c>
      <c r="G53" s="1">
        <v>24</v>
      </c>
      <c r="H53" s="1">
        <v>17</v>
      </c>
      <c r="I53" s="1">
        <v>288</v>
      </c>
      <c r="J53" s="1" t="s">
        <v>244</v>
      </c>
      <c r="K53" s="1">
        <v>29</v>
      </c>
      <c r="L53" s="1">
        <v>22</v>
      </c>
      <c r="M53" s="1">
        <v>16</v>
      </c>
      <c r="N53" s="1">
        <v>37</v>
      </c>
      <c r="O53" s="1">
        <v>2657</v>
      </c>
      <c r="P53" s="1">
        <v>41</v>
      </c>
      <c r="Q53" s="1">
        <v>12</v>
      </c>
      <c r="R53" s="1">
        <v>9</v>
      </c>
      <c r="S53" s="1">
        <v>4</v>
      </c>
    </row>
    <row r="54" spans="1:19" x14ac:dyDescent="0.2">
      <c r="A54" s="28" t="s">
        <v>722</v>
      </c>
      <c r="B54" s="28"/>
      <c r="C54" s="28"/>
      <c r="D54" s="28"/>
      <c r="E54" s="28"/>
      <c r="F54" s="28"/>
      <c r="G54" s="28"/>
      <c r="H54" s="28"/>
      <c r="I54" s="28"/>
      <c r="J54" s="28" t="s">
        <v>722</v>
      </c>
      <c r="K54" s="28"/>
      <c r="L54" s="28"/>
      <c r="M54" s="28"/>
      <c r="N54" s="28"/>
      <c r="O54" s="28"/>
      <c r="P54" s="28"/>
      <c r="Q54" s="28"/>
      <c r="R54" s="28"/>
      <c r="S54" s="28"/>
    </row>
  </sheetData>
  <mergeCells count="2">
    <mergeCell ref="A54:I54"/>
    <mergeCell ref="J54:S5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0B43-70C6-4A6C-8863-3662630AB5D9}">
  <dimension ref="A1:S75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3.77734375" style="1" customWidth="1"/>
    <col min="2" max="9" width="8.88671875" style="1"/>
    <col min="10" max="10" width="13.77734375" style="1" customWidth="1"/>
    <col min="11" max="19" width="8.44140625" style="1" customWidth="1"/>
    <col min="20" max="16384" width="8.88671875" style="1"/>
  </cols>
  <sheetData>
    <row r="1" spans="1:19" x14ac:dyDescent="0.2">
      <c r="A1" s="1" t="s">
        <v>669</v>
      </c>
      <c r="J1" s="1" t="s">
        <v>669</v>
      </c>
    </row>
    <row r="2" spans="1:19" x14ac:dyDescent="0.2">
      <c r="A2" s="2" t="s">
        <v>670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670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671</v>
      </c>
      <c r="J3" s="1" t="s">
        <v>671</v>
      </c>
    </row>
    <row r="5" spans="1:19" x14ac:dyDescent="0.2">
      <c r="A5" s="1" t="s">
        <v>55</v>
      </c>
      <c r="B5" s="1">
        <v>14566</v>
      </c>
      <c r="C5" s="1">
        <v>91</v>
      </c>
      <c r="D5" s="1">
        <v>184</v>
      </c>
      <c r="E5" s="1">
        <v>502</v>
      </c>
      <c r="F5" s="1">
        <v>137</v>
      </c>
      <c r="G5" s="1">
        <v>168</v>
      </c>
      <c r="H5" s="1">
        <v>185</v>
      </c>
      <c r="I5" s="1">
        <v>1634</v>
      </c>
      <c r="J5" s="1" t="s">
        <v>55</v>
      </c>
      <c r="K5" s="1">
        <v>184</v>
      </c>
      <c r="L5" s="1">
        <v>199</v>
      </c>
      <c r="M5" s="1">
        <v>150</v>
      </c>
      <c r="N5" s="1">
        <v>267</v>
      </c>
      <c r="O5" s="1">
        <v>10316</v>
      </c>
      <c r="P5" s="1">
        <v>385</v>
      </c>
      <c r="Q5" s="1">
        <v>123</v>
      </c>
      <c r="R5" s="1">
        <v>25</v>
      </c>
      <c r="S5" s="1">
        <v>16</v>
      </c>
    </row>
    <row r="6" spans="1:19" x14ac:dyDescent="0.2">
      <c r="A6" s="1" t="s">
        <v>224</v>
      </c>
      <c r="B6" s="1">
        <v>6244</v>
      </c>
      <c r="C6" s="1">
        <v>58</v>
      </c>
      <c r="D6" s="1">
        <v>95</v>
      </c>
      <c r="E6" s="1">
        <v>416</v>
      </c>
      <c r="F6" s="1">
        <v>91</v>
      </c>
      <c r="G6" s="1">
        <v>86</v>
      </c>
      <c r="H6" s="1">
        <v>105</v>
      </c>
      <c r="I6" s="1">
        <v>764</v>
      </c>
      <c r="J6" s="1" t="s">
        <v>224</v>
      </c>
      <c r="K6" s="1">
        <v>94</v>
      </c>
      <c r="L6" s="1">
        <v>110</v>
      </c>
      <c r="M6" s="1">
        <v>71</v>
      </c>
      <c r="N6" s="1">
        <v>113</v>
      </c>
      <c r="O6" s="1">
        <v>3889</v>
      </c>
      <c r="P6" s="1">
        <v>252</v>
      </c>
      <c r="Q6" s="1">
        <v>79</v>
      </c>
      <c r="R6" s="1">
        <v>11</v>
      </c>
      <c r="S6" s="1">
        <v>10</v>
      </c>
    </row>
    <row r="7" spans="1:19" x14ac:dyDescent="0.2">
      <c r="A7" s="1" t="s">
        <v>672</v>
      </c>
      <c r="B7" s="1">
        <v>1748</v>
      </c>
      <c r="C7" s="1">
        <v>4</v>
      </c>
      <c r="D7" s="1">
        <v>31</v>
      </c>
      <c r="E7" s="1">
        <v>22</v>
      </c>
      <c r="F7" s="1">
        <v>20</v>
      </c>
      <c r="G7" s="1">
        <v>32</v>
      </c>
      <c r="H7" s="1">
        <v>38</v>
      </c>
      <c r="I7" s="1">
        <v>192</v>
      </c>
      <c r="J7" s="1" t="s">
        <v>672</v>
      </c>
      <c r="K7" s="1">
        <v>31</v>
      </c>
      <c r="L7" s="1">
        <v>32</v>
      </c>
      <c r="M7" s="1">
        <v>9</v>
      </c>
      <c r="N7" s="1">
        <v>50</v>
      </c>
      <c r="O7" s="1">
        <v>1233</v>
      </c>
      <c r="P7" s="1">
        <v>34</v>
      </c>
      <c r="Q7" s="1">
        <v>17</v>
      </c>
      <c r="R7" s="1">
        <v>1</v>
      </c>
      <c r="S7" s="1">
        <v>2</v>
      </c>
    </row>
    <row r="8" spans="1:19" x14ac:dyDescent="0.2">
      <c r="A8" s="1" t="s">
        <v>673</v>
      </c>
      <c r="B8" s="1">
        <v>2030</v>
      </c>
      <c r="C8" s="1">
        <v>9</v>
      </c>
      <c r="D8" s="1">
        <v>25</v>
      </c>
      <c r="E8" s="1">
        <v>9</v>
      </c>
      <c r="F8" s="1">
        <v>8</v>
      </c>
      <c r="G8" s="1">
        <v>11</v>
      </c>
      <c r="H8" s="1">
        <v>14</v>
      </c>
      <c r="I8" s="1">
        <v>182</v>
      </c>
      <c r="J8" s="1" t="s">
        <v>673</v>
      </c>
      <c r="K8" s="1">
        <v>14</v>
      </c>
      <c r="L8" s="1">
        <v>21</v>
      </c>
      <c r="M8" s="1">
        <v>36</v>
      </c>
      <c r="N8" s="1">
        <v>58</v>
      </c>
      <c r="O8" s="1">
        <v>1581</v>
      </c>
      <c r="P8" s="1">
        <v>42</v>
      </c>
      <c r="Q8" s="1">
        <v>12</v>
      </c>
      <c r="R8" s="1">
        <v>6</v>
      </c>
      <c r="S8" s="1">
        <v>2</v>
      </c>
    </row>
    <row r="9" spans="1:19" x14ac:dyDescent="0.2">
      <c r="A9" s="1" t="s">
        <v>674</v>
      </c>
      <c r="B9" s="1">
        <v>1806</v>
      </c>
      <c r="C9" s="1">
        <v>8</v>
      </c>
      <c r="D9" s="1">
        <v>15</v>
      </c>
      <c r="E9" s="1">
        <v>37</v>
      </c>
      <c r="F9" s="1">
        <v>9</v>
      </c>
      <c r="G9" s="1">
        <v>25</v>
      </c>
      <c r="H9" s="1">
        <v>11</v>
      </c>
      <c r="I9" s="1">
        <v>187</v>
      </c>
      <c r="J9" s="1" t="s">
        <v>674</v>
      </c>
      <c r="K9" s="1">
        <v>17</v>
      </c>
      <c r="L9" s="1">
        <v>21</v>
      </c>
      <c r="M9" s="1">
        <v>18</v>
      </c>
      <c r="N9" s="1">
        <v>29</v>
      </c>
      <c r="O9" s="1">
        <v>1394</v>
      </c>
      <c r="P9" s="1">
        <v>24</v>
      </c>
      <c r="Q9" s="1">
        <v>4</v>
      </c>
      <c r="R9" s="1">
        <v>6</v>
      </c>
      <c r="S9" s="1">
        <v>1</v>
      </c>
    </row>
    <row r="10" spans="1:19" x14ac:dyDescent="0.2">
      <c r="A10" s="1" t="s">
        <v>675</v>
      </c>
      <c r="B10" s="1">
        <v>925</v>
      </c>
      <c r="C10" s="1">
        <v>5</v>
      </c>
      <c r="D10" s="1">
        <v>3</v>
      </c>
      <c r="E10" s="1">
        <v>4</v>
      </c>
      <c r="F10" s="1">
        <v>1</v>
      </c>
      <c r="G10" s="1">
        <v>2</v>
      </c>
      <c r="H10" s="1">
        <v>8</v>
      </c>
      <c r="I10" s="1">
        <v>126</v>
      </c>
      <c r="J10" s="1" t="s">
        <v>675</v>
      </c>
      <c r="K10" s="1">
        <v>15</v>
      </c>
      <c r="L10" s="1">
        <v>8</v>
      </c>
      <c r="M10" s="1">
        <v>6</v>
      </c>
      <c r="N10" s="1">
        <v>8</v>
      </c>
      <c r="O10" s="1">
        <v>723</v>
      </c>
      <c r="P10" s="1">
        <v>13</v>
      </c>
      <c r="Q10" s="1">
        <v>1</v>
      </c>
      <c r="R10" s="1">
        <v>1</v>
      </c>
      <c r="S10" s="1">
        <v>1</v>
      </c>
    </row>
    <row r="11" spans="1:19" x14ac:dyDescent="0.2">
      <c r="A11" s="1" t="s">
        <v>676</v>
      </c>
      <c r="B11" s="1">
        <v>928</v>
      </c>
      <c r="C11" s="1">
        <v>6</v>
      </c>
      <c r="D11" s="1">
        <v>5</v>
      </c>
      <c r="E11" s="1">
        <v>9</v>
      </c>
      <c r="F11" s="1">
        <v>4</v>
      </c>
      <c r="G11" s="1">
        <v>5</v>
      </c>
      <c r="H11" s="1">
        <v>4</v>
      </c>
      <c r="I11" s="1">
        <v>87</v>
      </c>
      <c r="J11" s="1" t="s">
        <v>676</v>
      </c>
      <c r="K11" s="1">
        <v>7</v>
      </c>
      <c r="L11" s="1">
        <v>6</v>
      </c>
      <c r="M11" s="1">
        <v>5</v>
      </c>
      <c r="N11" s="1">
        <v>8</v>
      </c>
      <c r="O11" s="1">
        <v>764</v>
      </c>
      <c r="P11" s="1">
        <v>10</v>
      </c>
      <c r="Q11" s="1">
        <v>8</v>
      </c>
      <c r="R11" s="1">
        <v>0</v>
      </c>
      <c r="S11" s="1">
        <v>0</v>
      </c>
    </row>
    <row r="12" spans="1:19" x14ac:dyDescent="0.2">
      <c r="A12" s="1" t="s">
        <v>677</v>
      </c>
      <c r="B12" s="1">
        <v>434</v>
      </c>
      <c r="C12" s="1">
        <v>1</v>
      </c>
      <c r="D12" s="1">
        <v>7</v>
      </c>
      <c r="E12" s="1">
        <v>4</v>
      </c>
      <c r="F12" s="1">
        <v>3</v>
      </c>
      <c r="G12" s="1">
        <v>5</v>
      </c>
      <c r="H12" s="1">
        <v>4</v>
      </c>
      <c r="I12" s="1">
        <v>42</v>
      </c>
      <c r="J12" s="1" t="s">
        <v>677</v>
      </c>
      <c r="K12" s="1">
        <v>5</v>
      </c>
      <c r="L12" s="1">
        <v>0</v>
      </c>
      <c r="M12" s="1">
        <v>5</v>
      </c>
      <c r="N12" s="1">
        <v>1</v>
      </c>
      <c r="O12" s="1">
        <v>350</v>
      </c>
      <c r="P12" s="1">
        <v>5</v>
      </c>
      <c r="Q12" s="1">
        <v>2</v>
      </c>
      <c r="R12" s="1">
        <v>0</v>
      </c>
      <c r="S12" s="1">
        <v>0</v>
      </c>
    </row>
    <row r="13" spans="1:19" x14ac:dyDescent="0.2">
      <c r="A13" s="1" t="s">
        <v>678</v>
      </c>
      <c r="B13" s="1">
        <v>451</v>
      </c>
      <c r="C13" s="1">
        <v>0</v>
      </c>
      <c r="D13" s="1">
        <v>3</v>
      </c>
      <c r="E13" s="1">
        <v>1</v>
      </c>
      <c r="F13" s="1">
        <v>1</v>
      </c>
      <c r="G13" s="1">
        <v>2</v>
      </c>
      <c r="H13" s="1">
        <v>1</v>
      </c>
      <c r="I13" s="1">
        <v>54</v>
      </c>
      <c r="J13" s="1" t="s">
        <v>678</v>
      </c>
      <c r="K13" s="1">
        <v>1</v>
      </c>
      <c r="L13" s="1">
        <v>1</v>
      </c>
      <c r="M13" s="1">
        <v>0</v>
      </c>
      <c r="N13" s="1">
        <v>0</v>
      </c>
      <c r="O13" s="1">
        <v>382</v>
      </c>
      <c r="P13" s="1">
        <v>5</v>
      </c>
      <c r="Q13" s="1">
        <v>0</v>
      </c>
      <c r="R13" s="1">
        <v>0</v>
      </c>
      <c r="S13" s="1">
        <v>0</v>
      </c>
    </row>
    <row r="14" spans="1:19" s="7" customFormat="1" x14ac:dyDescent="0.2">
      <c r="A14" s="7" t="s">
        <v>679</v>
      </c>
      <c r="B14" s="7">
        <v>4467.6000000000004</v>
      </c>
      <c r="C14" s="7">
        <v>2340.3000000000002</v>
      </c>
      <c r="D14" s="7">
        <v>3053</v>
      </c>
      <c r="E14" s="7">
        <v>1339.8</v>
      </c>
      <c r="F14" s="7">
        <v>1887.9</v>
      </c>
      <c r="G14" s="7">
        <v>2878.6</v>
      </c>
      <c r="H14" s="7">
        <v>2618.8000000000002</v>
      </c>
      <c r="I14" s="7">
        <v>4073.3</v>
      </c>
      <c r="J14" s="7" t="s">
        <v>679</v>
      </c>
      <c r="K14" s="7">
        <v>2974.6</v>
      </c>
      <c r="L14" s="7">
        <v>2133.9</v>
      </c>
      <c r="M14" s="7">
        <v>3061.3</v>
      </c>
      <c r="N14" s="7">
        <v>2330.4</v>
      </c>
      <c r="O14" s="7">
        <v>5093.5</v>
      </c>
      <c r="P14" s="7">
        <v>2128.1</v>
      </c>
      <c r="Q14" s="7">
        <v>1897.1</v>
      </c>
      <c r="R14" s="7">
        <v>2836.6</v>
      </c>
      <c r="S14" s="7">
        <v>1488.9</v>
      </c>
    </row>
    <row r="16" spans="1:19" x14ac:dyDescent="0.2">
      <c r="A16" s="1" t="s">
        <v>203</v>
      </c>
      <c r="B16" s="1">
        <v>8110</v>
      </c>
      <c r="C16" s="1">
        <v>51</v>
      </c>
      <c r="D16" s="1">
        <v>86</v>
      </c>
      <c r="E16" s="1">
        <v>303</v>
      </c>
      <c r="F16" s="1">
        <v>74</v>
      </c>
      <c r="G16" s="1">
        <v>86</v>
      </c>
      <c r="H16" s="1">
        <v>96</v>
      </c>
      <c r="I16" s="1">
        <v>1060</v>
      </c>
      <c r="J16" s="1" t="s">
        <v>203</v>
      </c>
      <c r="K16" s="1">
        <v>91</v>
      </c>
      <c r="L16" s="1">
        <v>127</v>
      </c>
      <c r="M16" s="1">
        <v>88</v>
      </c>
      <c r="N16" s="1">
        <v>176</v>
      </c>
      <c r="O16" s="1">
        <v>5592</v>
      </c>
      <c r="P16" s="1">
        <v>195</v>
      </c>
      <c r="Q16" s="1">
        <v>66</v>
      </c>
      <c r="R16" s="1">
        <v>12</v>
      </c>
      <c r="S16" s="1">
        <v>7</v>
      </c>
    </row>
    <row r="17" spans="1:19" x14ac:dyDescent="0.2">
      <c r="A17" s="1" t="s">
        <v>224</v>
      </c>
      <c r="B17" s="1">
        <v>3177</v>
      </c>
      <c r="C17" s="1">
        <v>32</v>
      </c>
      <c r="D17" s="1">
        <v>37</v>
      </c>
      <c r="E17" s="1">
        <v>245</v>
      </c>
      <c r="F17" s="1">
        <v>41</v>
      </c>
      <c r="G17" s="1">
        <v>36</v>
      </c>
      <c r="H17" s="1">
        <v>40</v>
      </c>
      <c r="I17" s="1">
        <v>481</v>
      </c>
      <c r="J17" s="1" t="s">
        <v>224</v>
      </c>
      <c r="K17" s="1">
        <v>36</v>
      </c>
      <c r="L17" s="1">
        <v>65</v>
      </c>
      <c r="M17" s="1">
        <v>28</v>
      </c>
      <c r="N17" s="1">
        <v>59</v>
      </c>
      <c r="O17" s="1">
        <v>1921</v>
      </c>
      <c r="P17" s="1">
        <v>106</v>
      </c>
      <c r="Q17" s="1">
        <v>37</v>
      </c>
      <c r="R17" s="1">
        <v>7</v>
      </c>
      <c r="S17" s="1">
        <v>6</v>
      </c>
    </row>
    <row r="18" spans="1:19" x14ac:dyDescent="0.2">
      <c r="A18" s="1" t="s">
        <v>672</v>
      </c>
      <c r="B18" s="1">
        <v>908</v>
      </c>
      <c r="C18" s="1">
        <v>3</v>
      </c>
      <c r="D18" s="1">
        <v>14</v>
      </c>
      <c r="E18" s="1">
        <v>14</v>
      </c>
      <c r="F18" s="1">
        <v>17</v>
      </c>
      <c r="G18" s="1">
        <v>21</v>
      </c>
      <c r="H18" s="1">
        <v>27</v>
      </c>
      <c r="I18" s="1">
        <v>140</v>
      </c>
      <c r="J18" s="1" t="s">
        <v>672</v>
      </c>
      <c r="K18" s="1">
        <v>21</v>
      </c>
      <c r="L18" s="1">
        <v>21</v>
      </c>
      <c r="M18" s="1">
        <v>4</v>
      </c>
      <c r="N18" s="1">
        <v>42</v>
      </c>
      <c r="O18" s="1">
        <v>549</v>
      </c>
      <c r="P18" s="1">
        <v>22</v>
      </c>
      <c r="Q18" s="1">
        <v>11</v>
      </c>
      <c r="R18" s="1">
        <v>1</v>
      </c>
      <c r="S18" s="1">
        <v>1</v>
      </c>
    </row>
    <row r="19" spans="1:19" x14ac:dyDescent="0.2">
      <c r="A19" s="1" t="s">
        <v>673</v>
      </c>
      <c r="B19" s="1">
        <v>1214</v>
      </c>
      <c r="C19" s="1">
        <v>6</v>
      </c>
      <c r="D19" s="1">
        <v>19</v>
      </c>
      <c r="E19" s="1">
        <v>5</v>
      </c>
      <c r="F19" s="1">
        <v>4</v>
      </c>
      <c r="G19" s="1">
        <v>7</v>
      </c>
      <c r="H19" s="1">
        <v>11</v>
      </c>
      <c r="I19" s="1">
        <v>127</v>
      </c>
      <c r="J19" s="1" t="s">
        <v>673</v>
      </c>
      <c r="K19" s="1">
        <v>6</v>
      </c>
      <c r="L19" s="1">
        <v>17</v>
      </c>
      <c r="M19" s="1">
        <v>30</v>
      </c>
      <c r="N19" s="1">
        <v>45</v>
      </c>
      <c r="O19" s="1">
        <v>894</v>
      </c>
      <c r="P19" s="1">
        <v>30</v>
      </c>
      <c r="Q19" s="1">
        <v>10</v>
      </c>
      <c r="R19" s="1">
        <v>3</v>
      </c>
      <c r="S19" s="1">
        <v>0</v>
      </c>
    </row>
    <row r="20" spans="1:19" x14ac:dyDescent="0.2">
      <c r="A20" s="1" t="s">
        <v>674</v>
      </c>
      <c r="B20" s="1">
        <v>1193</v>
      </c>
      <c r="C20" s="1">
        <v>6</v>
      </c>
      <c r="D20" s="1">
        <v>9</v>
      </c>
      <c r="E20" s="1">
        <v>28</v>
      </c>
      <c r="F20" s="1">
        <v>8</v>
      </c>
      <c r="G20" s="1">
        <v>16</v>
      </c>
      <c r="H20" s="1">
        <v>9</v>
      </c>
      <c r="I20" s="1">
        <v>132</v>
      </c>
      <c r="J20" s="1" t="s">
        <v>674</v>
      </c>
      <c r="K20" s="1">
        <v>10</v>
      </c>
      <c r="L20" s="1">
        <v>12</v>
      </c>
      <c r="M20" s="1">
        <v>15</v>
      </c>
      <c r="N20" s="1">
        <v>18</v>
      </c>
      <c r="O20" s="1">
        <v>909</v>
      </c>
      <c r="P20" s="1">
        <v>19</v>
      </c>
      <c r="Q20" s="1">
        <v>1</v>
      </c>
      <c r="R20" s="1">
        <v>1</v>
      </c>
      <c r="S20" s="1">
        <v>0</v>
      </c>
    </row>
    <row r="21" spans="1:19" x14ac:dyDescent="0.2">
      <c r="A21" s="1" t="s">
        <v>675</v>
      </c>
      <c r="B21" s="1">
        <v>563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4</v>
      </c>
      <c r="I21" s="1">
        <v>70</v>
      </c>
      <c r="J21" s="1" t="s">
        <v>675</v>
      </c>
      <c r="K21" s="1">
        <v>11</v>
      </c>
      <c r="L21" s="1">
        <v>7</v>
      </c>
      <c r="M21" s="1">
        <v>4</v>
      </c>
      <c r="N21" s="1">
        <v>7</v>
      </c>
      <c r="O21" s="1">
        <v>446</v>
      </c>
      <c r="P21" s="1">
        <v>9</v>
      </c>
      <c r="Q21" s="1">
        <v>1</v>
      </c>
      <c r="R21" s="1">
        <v>0</v>
      </c>
      <c r="S21" s="1">
        <v>0</v>
      </c>
    </row>
    <row r="22" spans="1:19" x14ac:dyDescent="0.2">
      <c r="A22" s="1" t="s">
        <v>676</v>
      </c>
      <c r="B22" s="1">
        <v>497</v>
      </c>
      <c r="C22" s="1">
        <v>2</v>
      </c>
      <c r="D22" s="1">
        <v>3</v>
      </c>
      <c r="E22" s="1">
        <v>6</v>
      </c>
      <c r="F22" s="1">
        <v>3</v>
      </c>
      <c r="G22" s="1">
        <v>0</v>
      </c>
      <c r="H22" s="1">
        <v>1</v>
      </c>
      <c r="I22" s="1">
        <v>48</v>
      </c>
      <c r="J22" s="1" t="s">
        <v>676</v>
      </c>
      <c r="K22" s="1">
        <v>3</v>
      </c>
      <c r="L22" s="1">
        <v>4</v>
      </c>
      <c r="M22" s="1">
        <v>5</v>
      </c>
      <c r="N22" s="1">
        <v>4</v>
      </c>
      <c r="O22" s="1">
        <v>409</v>
      </c>
      <c r="P22" s="1">
        <v>5</v>
      </c>
      <c r="Q22" s="1">
        <v>4</v>
      </c>
      <c r="R22" s="1">
        <v>0</v>
      </c>
      <c r="S22" s="1">
        <v>0</v>
      </c>
    </row>
    <row r="23" spans="1:19" x14ac:dyDescent="0.2">
      <c r="A23" s="1" t="s">
        <v>677</v>
      </c>
      <c r="B23" s="1">
        <v>239</v>
      </c>
      <c r="C23" s="1">
        <v>1</v>
      </c>
      <c r="D23" s="1">
        <v>2</v>
      </c>
      <c r="E23" s="1">
        <v>3</v>
      </c>
      <c r="F23" s="1">
        <v>0</v>
      </c>
      <c r="G23" s="1">
        <v>3</v>
      </c>
      <c r="H23" s="1">
        <v>3</v>
      </c>
      <c r="I23" s="1">
        <v>24</v>
      </c>
      <c r="J23" s="1" t="s">
        <v>677</v>
      </c>
      <c r="K23" s="1">
        <v>3</v>
      </c>
      <c r="L23" s="1">
        <v>0</v>
      </c>
      <c r="M23" s="1">
        <v>2</v>
      </c>
      <c r="N23" s="1">
        <v>1</v>
      </c>
      <c r="O23" s="1">
        <v>194</v>
      </c>
      <c r="P23" s="1">
        <v>1</v>
      </c>
      <c r="Q23" s="1">
        <v>2</v>
      </c>
      <c r="R23" s="1">
        <v>0</v>
      </c>
      <c r="S23" s="1">
        <v>0</v>
      </c>
    </row>
    <row r="24" spans="1:19" x14ac:dyDescent="0.2">
      <c r="A24" s="1" t="s">
        <v>678</v>
      </c>
      <c r="B24" s="1">
        <v>319</v>
      </c>
      <c r="C24" s="1">
        <v>0</v>
      </c>
      <c r="D24" s="1">
        <v>1</v>
      </c>
      <c r="E24" s="1">
        <v>1</v>
      </c>
      <c r="F24" s="1">
        <v>1</v>
      </c>
      <c r="G24" s="1">
        <v>2</v>
      </c>
      <c r="H24" s="1">
        <v>1</v>
      </c>
      <c r="I24" s="1">
        <v>38</v>
      </c>
      <c r="J24" s="1" t="s">
        <v>678</v>
      </c>
      <c r="K24" s="1">
        <v>1</v>
      </c>
      <c r="L24" s="1">
        <v>1</v>
      </c>
      <c r="M24" s="1">
        <v>0</v>
      </c>
      <c r="N24" s="1">
        <v>0</v>
      </c>
      <c r="O24" s="1">
        <v>270</v>
      </c>
      <c r="P24" s="1">
        <v>3</v>
      </c>
      <c r="Q24" s="1">
        <v>0</v>
      </c>
      <c r="R24" s="1">
        <v>0</v>
      </c>
      <c r="S24" s="1">
        <v>0</v>
      </c>
    </row>
    <row r="25" spans="1:19" s="7" customFormat="1" x14ac:dyDescent="0.2">
      <c r="A25" s="7" t="s">
        <v>679</v>
      </c>
      <c r="B25" s="7">
        <v>5062.2</v>
      </c>
      <c r="C25" s="7">
        <v>2098.6999999999998</v>
      </c>
      <c r="D25" s="7">
        <v>3706.1</v>
      </c>
      <c r="E25" s="7">
        <v>1690.1</v>
      </c>
      <c r="F25" s="7">
        <v>2185.4</v>
      </c>
      <c r="G25" s="7">
        <v>3579.5</v>
      </c>
      <c r="H25" s="7">
        <v>3805.2</v>
      </c>
      <c r="I25" s="7">
        <v>4148.3</v>
      </c>
      <c r="J25" s="7" t="s">
        <v>679</v>
      </c>
      <c r="K25" s="7">
        <v>3781.7</v>
      </c>
      <c r="L25" s="7">
        <v>2357.1</v>
      </c>
      <c r="M25" s="7">
        <v>3931.3</v>
      </c>
      <c r="N25" s="7">
        <v>2530.8000000000002</v>
      </c>
      <c r="O25" s="7">
        <v>5858.7</v>
      </c>
      <c r="P25" s="7">
        <v>2664.7</v>
      </c>
      <c r="Q25" s="7">
        <v>2247.6999999999998</v>
      </c>
      <c r="R25" s="7">
        <v>1561.7</v>
      </c>
      <c r="S25" s="7">
        <v>222.9</v>
      </c>
    </row>
    <row r="27" spans="1:19" x14ac:dyDescent="0.2">
      <c r="A27" s="1" t="s">
        <v>216</v>
      </c>
      <c r="B27" s="1">
        <v>6456</v>
      </c>
      <c r="C27" s="1">
        <v>40</v>
      </c>
      <c r="D27" s="1">
        <v>98</v>
      </c>
      <c r="E27" s="1">
        <v>199</v>
      </c>
      <c r="F27" s="1">
        <v>63</v>
      </c>
      <c r="G27" s="1">
        <v>82</v>
      </c>
      <c r="H27" s="1">
        <v>89</v>
      </c>
      <c r="I27" s="1">
        <v>574</v>
      </c>
      <c r="J27" s="1" t="s">
        <v>216</v>
      </c>
      <c r="K27" s="1">
        <v>93</v>
      </c>
      <c r="L27" s="1">
        <v>72</v>
      </c>
      <c r="M27" s="1">
        <v>62</v>
      </c>
      <c r="N27" s="1">
        <v>91</v>
      </c>
      <c r="O27" s="1">
        <v>4724</v>
      </c>
      <c r="P27" s="1">
        <v>190</v>
      </c>
      <c r="Q27" s="1">
        <v>57</v>
      </c>
      <c r="R27" s="1">
        <v>13</v>
      </c>
      <c r="S27" s="1">
        <v>9</v>
      </c>
    </row>
    <row r="28" spans="1:19" x14ac:dyDescent="0.2">
      <c r="A28" s="1" t="s">
        <v>224</v>
      </c>
      <c r="B28" s="1">
        <v>3067</v>
      </c>
      <c r="C28" s="1">
        <v>26</v>
      </c>
      <c r="D28" s="1">
        <v>58</v>
      </c>
      <c r="E28" s="1">
        <v>171</v>
      </c>
      <c r="F28" s="1">
        <v>50</v>
      </c>
      <c r="G28" s="1">
        <v>50</v>
      </c>
      <c r="H28" s="1">
        <v>65</v>
      </c>
      <c r="I28" s="1">
        <v>283</v>
      </c>
      <c r="J28" s="1" t="s">
        <v>224</v>
      </c>
      <c r="K28" s="1">
        <v>58</v>
      </c>
      <c r="L28" s="1">
        <v>45</v>
      </c>
      <c r="M28" s="1">
        <v>43</v>
      </c>
      <c r="N28" s="1">
        <v>54</v>
      </c>
      <c r="O28" s="1">
        <v>1968</v>
      </c>
      <c r="P28" s="1">
        <v>146</v>
      </c>
      <c r="Q28" s="1">
        <v>42</v>
      </c>
      <c r="R28" s="1">
        <v>4</v>
      </c>
      <c r="S28" s="1">
        <v>4</v>
      </c>
    </row>
    <row r="29" spans="1:19" x14ac:dyDescent="0.2">
      <c r="A29" s="1" t="s">
        <v>672</v>
      </c>
      <c r="B29" s="1">
        <v>840</v>
      </c>
      <c r="C29" s="1">
        <v>1</v>
      </c>
      <c r="D29" s="1">
        <v>17</v>
      </c>
      <c r="E29" s="1">
        <v>8</v>
      </c>
      <c r="F29" s="1">
        <v>3</v>
      </c>
      <c r="G29" s="1">
        <v>11</v>
      </c>
      <c r="H29" s="1">
        <v>11</v>
      </c>
      <c r="I29" s="1">
        <v>52</v>
      </c>
      <c r="J29" s="1" t="s">
        <v>672</v>
      </c>
      <c r="K29" s="1">
        <v>10</v>
      </c>
      <c r="L29" s="1">
        <v>11</v>
      </c>
      <c r="M29" s="1">
        <v>5</v>
      </c>
      <c r="N29" s="1">
        <v>8</v>
      </c>
      <c r="O29" s="1">
        <v>684</v>
      </c>
      <c r="P29" s="1">
        <v>12</v>
      </c>
      <c r="Q29" s="1">
        <v>6</v>
      </c>
      <c r="R29" s="1">
        <v>0</v>
      </c>
      <c r="S29" s="1">
        <v>1</v>
      </c>
    </row>
    <row r="30" spans="1:19" x14ac:dyDescent="0.2">
      <c r="A30" s="1" t="s">
        <v>673</v>
      </c>
      <c r="B30" s="1">
        <v>816</v>
      </c>
      <c r="C30" s="1">
        <v>3</v>
      </c>
      <c r="D30" s="1">
        <v>6</v>
      </c>
      <c r="E30" s="1">
        <v>4</v>
      </c>
      <c r="F30" s="1">
        <v>4</v>
      </c>
      <c r="G30" s="1">
        <v>4</v>
      </c>
      <c r="H30" s="1">
        <v>3</v>
      </c>
      <c r="I30" s="1">
        <v>55</v>
      </c>
      <c r="J30" s="1" t="s">
        <v>673</v>
      </c>
      <c r="K30" s="1">
        <v>8</v>
      </c>
      <c r="L30" s="1">
        <v>4</v>
      </c>
      <c r="M30" s="1">
        <v>6</v>
      </c>
      <c r="N30" s="1">
        <v>13</v>
      </c>
      <c r="O30" s="1">
        <v>687</v>
      </c>
      <c r="P30" s="1">
        <v>12</v>
      </c>
      <c r="Q30" s="1">
        <v>2</v>
      </c>
      <c r="R30" s="1">
        <v>3</v>
      </c>
      <c r="S30" s="1">
        <v>2</v>
      </c>
    </row>
    <row r="31" spans="1:19" x14ac:dyDescent="0.2">
      <c r="A31" s="1" t="s">
        <v>674</v>
      </c>
      <c r="B31" s="1">
        <v>613</v>
      </c>
      <c r="C31" s="1">
        <v>2</v>
      </c>
      <c r="D31" s="1">
        <v>6</v>
      </c>
      <c r="E31" s="1">
        <v>9</v>
      </c>
      <c r="F31" s="1">
        <v>1</v>
      </c>
      <c r="G31" s="1">
        <v>9</v>
      </c>
      <c r="H31" s="1">
        <v>2</v>
      </c>
      <c r="I31" s="1">
        <v>55</v>
      </c>
      <c r="J31" s="1" t="s">
        <v>674</v>
      </c>
      <c r="K31" s="1">
        <v>7</v>
      </c>
      <c r="L31" s="1">
        <v>9</v>
      </c>
      <c r="M31" s="1">
        <v>3</v>
      </c>
      <c r="N31" s="1">
        <v>11</v>
      </c>
      <c r="O31" s="1">
        <v>485</v>
      </c>
      <c r="P31" s="1">
        <v>5</v>
      </c>
      <c r="Q31" s="1">
        <v>3</v>
      </c>
      <c r="R31" s="1">
        <v>5</v>
      </c>
      <c r="S31" s="1">
        <v>1</v>
      </c>
    </row>
    <row r="32" spans="1:19" x14ac:dyDescent="0.2">
      <c r="A32" s="1" t="s">
        <v>675</v>
      </c>
      <c r="B32" s="1">
        <v>362</v>
      </c>
      <c r="C32" s="1">
        <v>4</v>
      </c>
      <c r="D32" s="1">
        <v>2</v>
      </c>
      <c r="E32" s="1">
        <v>3</v>
      </c>
      <c r="F32" s="1">
        <v>1</v>
      </c>
      <c r="G32" s="1">
        <v>1</v>
      </c>
      <c r="H32" s="1">
        <v>4</v>
      </c>
      <c r="I32" s="1">
        <v>56</v>
      </c>
      <c r="J32" s="1" t="s">
        <v>675</v>
      </c>
      <c r="K32" s="1">
        <v>4</v>
      </c>
      <c r="L32" s="1">
        <v>1</v>
      </c>
      <c r="M32" s="1">
        <v>2</v>
      </c>
      <c r="N32" s="1">
        <v>1</v>
      </c>
      <c r="O32" s="1">
        <v>277</v>
      </c>
      <c r="P32" s="1">
        <v>4</v>
      </c>
      <c r="Q32" s="1">
        <v>0</v>
      </c>
      <c r="R32" s="1">
        <v>1</v>
      </c>
      <c r="S32" s="1">
        <v>1</v>
      </c>
    </row>
    <row r="33" spans="1:19" x14ac:dyDescent="0.2">
      <c r="A33" s="1" t="s">
        <v>676</v>
      </c>
      <c r="B33" s="1">
        <v>431</v>
      </c>
      <c r="C33" s="1">
        <v>4</v>
      </c>
      <c r="D33" s="1">
        <v>2</v>
      </c>
      <c r="E33" s="1">
        <v>3</v>
      </c>
      <c r="F33" s="1">
        <v>1</v>
      </c>
      <c r="G33" s="1">
        <v>5</v>
      </c>
      <c r="H33" s="1">
        <v>3</v>
      </c>
      <c r="I33" s="1">
        <v>39</v>
      </c>
      <c r="J33" s="1" t="s">
        <v>676</v>
      </c>
      <c r="K33" s="1">
        <v>4</v>
      </c>
      <c r="L33" s="1">
        <v>2</v>
      </c>
      <c r="M33" s="1">
        <v>0</v>
      </c>
      <c r="N33" s="1">
        <v>4</v>
      </c>
      <c r="O33" s="1">
        <v>355</v>
      </c>
      <c r="P33" s="1">
        <v>5</v>
      </c>
      <c r="Q33" s="1">
        <v>4</v>
      </c>
      <c r="R33" s="1">
        <v>0</v>
      </c>
      <c r="S33" s="1">
        <v>0</v>
      </c>
    </row>
    <row r="34" spans="1:19" x14ac:dyDescent="0.2">
      <c r="A34" s="1" t="s">
        <v>677</v>
      </c>
      <c r="B34" s="1">
        <v>195</v>
      </c>
      <c r="C34" s="1">
        <v>0</v>
      </c>
      <c r="D34" s="1">
        <v>5</v>
      </c>
      <c r="E34" s="1">
        <v>1</v>
      </c>
      <c r="F34" s="1">
        <v>3</v>
      </c>
      <c r="G34" s="1">
        <v>2</v>
      </c>
      <c r="H34" s="1">
        <v>1</v>
      </c>
      <c r="I34" s="1">
        <v>18</v>
      </c>
      <c r="J34" s="1" t="s">
        <v>677</v>
      </c>
      <c r="K34" s="1">
        <v>2</v>
      </c>
      <c r="L34" s="1">
        <v>0</v>
      </c>
      <c r="M34" s="1">
        <v>3</v>
      </c>
      <c r="N34" s="1">
        <v>0</v>
      </c>
      <c r="O34" s="1">
        <v>156</v>
      </c>
      <c r="P34" s="1">
        <v>4</v>
      </c>
      <c r="Q34" s="1">
        <v>0</v>
      </c>
      <c r="R34" s="1">
        <v>0</v>
      </c>
      <c r="S34" s="1">
        <v>0</v>
      </c>
    </row>
    <row r="35" spans="1:19" x14ac:dyDescent="0.2">
      <c r="A35" s="1" t="s">
        <v>678</v>
      </c>
      <c r="B35" s="1">
        <v>132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  <c r="I35" s="1">
        <v>16</v>
      </c>
      <c r="J35" s="1" t="s">
        <v>678</v>
      </c>
      <c r="K35" s="1">
        <v>0</v>
      </c>
      <c r="L35" s="1">
        <v>0</v>
      </c>
      <c r="M35" s="1">
        <v>0</v>
      </c>
      <c r="N35" s="1">
        <v>0</v>
      </c>
      <c r="O35" s="1">
        <v>112</v>
      </c>
      <c r="P35" s="1">
        <v>2</v>
      </c>
      <c r="Q35" s="1">
        <v>0</v>
      </c>
      <c r="R35" s="1">
        <v>0</v>
      </c>
      <c r="S35" s="1">
        <v>0</v>
      </c>
    </row>
    <row r="36" spans="1:19" s="7" customFormat="1" x14ac:dyDescent="0.2">
      <c r="A36" s="7" t="s">
        <v>679</v>
      </c>
      <c r="B36" s="7">
        <v>3720.6</v>
      </c>
      <c r="C36" s="7">
        <v>2648.3</v>
      </c>
      <c r="D36" s="7">
        <v>2479.8000000000002</v>
      </c>
      <c r="E36" s="7">
        <v>806.5</v>
      </c>
      <c r="F36" s="7">
        <v>1538.4</v>
      </c>
      <c r="G36" s="7">
        <v>2143.5</v>
      </c>
      <c r="H36" s="7">
        <v>1339</v>
      </c>
      <c r="I36" s="7">
        <v>3934.9</v>
      </c>
      <c r="J36" s="7" t="s">
        <v>679</v>
      </c>
      <c r="K36" s="7">
        <v>2184.8000000000002</v>
      </c>
      <c r="L36" s="7">
        <v>1740.3</v>
      </c>
      <c r="M36" s="7">
        <v>1826.5</v>
      </c>
      <c r="N36" s="7">
        <v>1942.9</v>
      </c>
      <c r="O36" s="7">
        <v>4187.7</v>
      </c>
      <c r="P36" s="7">
        <v>1577.4</v>
      </c>
      <c r="Q36" s="7">
        <v>1491.1</v>
      </c>
      <c r="R36" s="7">
        <v>4013.5</v>
      </c>
      <c r="S36" s="7">
        <v>2473.6</v>
      </c>
    </row>
    <row r="37" spans="1:19" x14ac:dyDescent="0.2">
      <c r="A37" s="28" t="s">
        <v>722</v>
      </c>
      <c r="B37" s="28"/>
      <c r="C37" s="28"/>
      <c r="D37" s="28"/>
      <c r="E37" s="28"/>
      <c r="F37" s="28"/>
      <c r="G37" s="28"/>
      <c r="H37" s="28"/>
      <c r="I37" s="28"/>
      <c r="J37" s="28" t="s">
        <v>722</v>
      </c>
      <c r="K37" s="28"/>
      <c r="L37" s="28"/>
      <c r="M37" s="28"/>
      <c r="N37" s="28"/>
      <c r="O37" s="28"/>
      <c r="P37" s="28"/>
      <c r="Q37" s="28"/>
      <c r="R37" s="28"/>
      <c r="S37" s="28"/>
    </row>
    <row r="39" spans="1:19" x14ac:dyDescent="0.2">
      <c r="A39" s="1" t="s">
        <v>680</v>
      </c>
      <c r="J39" s="1" t="s">
        <v>680</v>
      </c>
    </row>
    <row r="40" spans="1:19" x14ac:dyDescent="0.2">
      <c r="A40" s="2" t="s">
        <v>681</v>
      </c>
      <c r="B40" s="3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3" t="s">
        <v>7</v>
      </c>
      <c r="J40" s="2" t="s">
        <v>681</v>
      </c>
      <c r="K40" s="3" t="s">
        <v>8</v>
      </c>
      <c r="L40" s="3" t="s">
        <v>9</v>
      </c>
      <c r="M40" s="3" t="s">
        <v>10</v>
      </c>
      <c r="N40" s="3" t="s">
        <v>11</v>
      </c>
      <c r="O40" s="3" t="s">
        <v>12</v>
      </c>
      <c r="P40" s="3" t="s">
        <v>13</v>
      </c>
      <c r="Q40" s="3" t="s">
        <v>14</v>
      </c>
      <c r="R40" s="3" t="s">
        <v>15</v>
      </c>
      <c r="S40" s="4" t="s">
        <v>16</v>
      </c>
    </row>
    <row r="41" spans="1:19" x14ac:dyDescent="0.2">
      <c r="A41" s="1" t="s">
        <v>682</v>
      </c>
      <c r="J41" s="1" t="s">
        <v>682</v>
      </c>
    </row>
    <row r="43" spans="1:19" x14ac:dyDescent="0.2">
      <c r="A43" s="1" t="s">
        <v>55</v>
      </c>
      <c r="B43" s="1">
        <v>14566</v>
      </c>
      <c r="C43" s="1">
        <v>91</v>
      </c>
      <c r="D43" s="1">
        <v>184</v>
      </c>
      <c r="E43" s="1">
        <v>502</v>
      </c>
      <c r="F43" s="1">
        <v>137</v>
      </c>
      <c r="G43" s="1">
        <v>168</v>
      </c>
      <c r="H43" s="1">
        <v>185</v>
      </c>
      <c r="I43" s="1">
        <v>1634</v>
      </c>
      <c r="J43" s="1" t="s">
        <v>55</v>
      </c>
      <c r="K43" s="1">
        <v>184</v>
      </c>
      <c r="L43" s="1">
        <v>199</v>
      </c>
      <c r="M43" s="1">
        <v>150</v>
      </c>
      <c r="N43" s="1">
        <v>267</v>
      </c>
      <c r="O43" s="1">
        <v>10316</v>
      </c>
      <c r="P43" s="1">
        <v>385</v>
      </c>
      <c r="Q43" s="1">
        <v>123</v>
      </c>
      <c r="R43" s="1">
        <v>25</v>
      </c>
      <c r="S43" s="1">
        <v>16</v>
      </c>
    </row>
    <row r="44" spans="1:19" x14ac:dyDescent="0.2">
      <c r="A44" s="1" t="s">
        <v>224</v>
      </c>
      <c r="B44" s="1">
        <v>4787</v>
      </c>
      <c r="C44" s="1">
        <v>30</v>
      </c>
      <c r="D44" s="1">
        <v>50</v>
      </c>
      <c r="E44" s="1">
        <v>289</v>
      </c>
      <c r="F44" s="1">
        <v>66</v>
      </c>
      <c r="G44" s="1">
        <v>48</v>
      </c>
      <c r="H44" s="1">
        <v>41</v>
      </c>
      <c r="I44" s="1">
        <v>594</v>
      </c>
      <c r="J44" s="1" t="s">
        <v>224</v>
      </c>
      <c r="K44" s="1">
        <v>71</v>
      </c>
      <c r="L44" s="1">
        <v>89</v>
      </c>
      <c r="M44" s="1">
        <v>50</v>
      </c>
      <c r="N44" s="1">
        <v>82</v>
      </c>
      <c r="O44" s="1">
        <v>3172</v>
      </c>
      <c r="P44" s="1">
        <v>145</v>
      </c>
      <c r="Q44" s="1">
        <v>43</v>
      </c>
      <c r="R44" s="1">
        <v>9</v>
      </c>
      <c r="S44" s="1">
        <v>8</v>
      </c>
    </row>
    <row r="45" spans="1:19" x14ac:dyDescent="0.2">
      <c r="A45" s="1" t="s">
        <v>672</v>
      </c>
      <c r="B45" s="1">
        <v>2396</v>
      </c>
      <c r="C45" s="1">
        <v>25</v>
      </c>
      <c r="D45" s="1">
        <v>65</v>
      </c>
      <c r="E45" s="1">
        <v>94</v>
      </c>
      <c r="F45" s="1">
        <v>26</v>
      </c>
      <c r="G45" s="1">
        <v>58</v>
      </c>
      <c r="H45" s="1">
        <v>78</v>
      </c>
      <c r="I45" s="1">
        <v>262</v>
      </c>
      <c r="J45" s="1" t="s">
        <v>672</v>
      </c>
      <c r="K45" s="1">
        <v>45</v>
      </c>
      <c r="L45" s="1">
        <v>44</v>
      </c>
      <c r="M45" s="1">
        <v>19</v>
      </c>
      <c r="N45" s="1">
        <v>64</v>
      </c>
      <c r="O45" s="1">
        <v>1469</v>
      </c>
      <c r="P45" s="1">
        <v>102</v>
      </c>
      <c r="Q45" s="1">
        <v>40</v>
      </c>
      <c r="R45" s="1">
        <v>3</v>
      </c>
      <c r="S45" s="1">
        <v>2</v>
      </c>
    </row>
    <row r="46" spans="1:19" x14ac:dyDescent="0.2">
      <c r="A46" s="1" t="s">
        <v>673</v>
      </c>
      <c r="B46" s="1">
        <v>2323</v>
      </c>
      <c r="C46" s="1">
        <v>13</v>
      </c>
      <c r="D46" s="1">
        <v>30</v>
      </c>
      <c r="E46" s="1">
        <v>30</v>
      </c>
      <c r="F46" s="1">
        <v>15</v>
      </c>
      <c r="G46" s="1">
        <v>15</v>
      </c>
      <c r="H46" s="1">
        <v>28</v>
      </c>
      <c r="I46" s="1">
        <v>217</v>
      </c>
      <c r="J46" s="1" t="s">
        <v>673</v>
      </c>
      <c r="K46" s="1">
        <v>16</v>
      </c>
      <c r="L46" s="1">
        <v>23</v>
      </c>
      <c r="M46" s="1">
        <v>45</v>
      </c>
      <c r="N46" s="1">
        <v>64</v>
      </c>
      <c r="O46" s="1">
        <v>1741</v>
      </c>
      <c r="P46" s="1">
        <v>54</v>
      </c>
      <c r="Q46" s="1">
        <v>22</v>
      </c>
      <c r="R46" s="1">
        <v>6</v>
      </c>
      <c r="S46" s="1">
        <v>4</v>
      </c>
    </row>
    <row r="47" spans="1:19" x14ac:dyDescent="0.2">
      <c r="A47" s="1" t="s">
        <v>674</v>
      </c>
      <c r="B47" s="1">
        <v>1962</v>
      </c>
      <c r="C47" s="1">
        <v>11</v>
      </c>
      <c r="D47" s="1">
        <v>18</v>
      </c>
      <c r="E47" s="1">
        <v>58</v>
      </c>
      <c r="F47" s="1">
        <v>17</v>
      </c>
      <c r="G47" s="1">
        <v>27</v>
      </c>
      <c r="H47" s="1">
        <v>17</v>
      </c>
      <c r="I47" s="1">
        <v>209</v>
      </c>
      <c r="J47" s="1" t="s">
        <v>674</v>
      </c>
      <c r="K47" s="1">
        <v>19</v>
      </c>
      <c r="L47" s="1">
        <v>20</v>
      </c>
      <c r="M47" s="1">
        <v>18</v>
      </c>
      <c r="N47" s="1">
        <v>37</v>
      </c>
      <c r="O47" s="1">
        <v>1465</v>
      </c>
      <c r="P47" s="1">
        <v>32</v>
      </c>
      <c r="Q47" s="1">
        <v>7</v>
      </c>
      <c r="R47" s="1">
        <v>6</v>
      </c>
      <c r="S47" s="1">
        <v>1</v>
      </c>
    </row>
    <row r="48" spans="1:19" x14ac:dyDescent="0.2">
      <c r="A48" s="1" t="s">
        <v>675</v>
      </c>
      <c r="B48" s="1">
        <v>1034</v>
      </c>
      <c r="C48" s="1">
        <v>4</v>
      </c>
      <c r="D48" s="1">
        <v>2</v>
      </c>
      <c r="E48" s="1">
        <v>6</v>
      </c>
      <c r="F48" s="1">
        <v>4</v>
      </c>
      <c r="G48" s="1">
        <v>3</v>
      </c>
      <c r="H48" s="1">
        <v>8</v>
      </c>
      <c r="I48" s="1">
        <v>142</v>
      </c>
      <c r="J48" s="1" t="s">
        <v>675</v>
      </c>
      <c r="K48" s="1">
        <v>17</v>
      </c>
      <c r="L48" s="1">
        <v>12</v>
      </c>
      <c r="M48" s="1">
        <v>6</v>
      </c>
      <c r="N48" s="1">
        <v>9</v>
      </c>
      <c r="O48" s="1">
        <v>796</v>
      </c>
      <c r="P48" s="1">
        <v>21</v>
      </c>
      <c r="Q48" s="1">
        <v>2</v>
      </c>
      <c r="R48" s="1">
        <v>1</v>
      </c>
      <c r="S48" s="1">
        <v>1</v>
      </c>
    </row>
    <row r="49" spans="1:19" x14ac:dyDescent="0.2">
      <c r="A49" s="1" t="s">
        <v>676</v>
      </c>
      <c r="B49" s="1">
        <v>1003</v>
      </c>
      <c r="C49" s="1">
        <v>4</v>
      </c>
      <c r="D49" s="1">
        <v>8</v>
      </c>
      <c r="E49" s="1">
        <v>14</v>
      </c>
      <c r="F49" s="1">
        <v>4</v>
      </c>
      <c r="G49" s="1">
        <v>6</v>
      </c>
      <c r="H49" s="1">
        <v>8</v>
      </c>
      <c r="I49" s="1">
        <v>95</v>
      </c>
      <c r="J49" s="1" t="s">
        <v>676</v>
      </c>
      <c r="K49" s="1">
        <v>5</v>
      </c>
      <c r="L49" s="1">
        <v>5</v>
      </c>
      <c r="M49" s="1">
        <v>6</v>
      </c>
      <c r="N49" s="1">
        <v>9</v>
      </c>
      <c r="O49" s="1">
        <v>818</v>
      </c>
      <c r="P49" s="1">
        <v>13</v>
      </c>
      <c r="Q49" s="1">
        <v>8</v>
      </c>
      <c r="R49" s="1">
        <v>0</v>
      </c>
      <c r="S49" s="1">
        <v>0</v>
      </c>
    </row>
    <row r="50" spans="1:19" x14ac:dyDescent="0.2">
      <c r="A50" s="1" t="s">
        <v>677</v>
      </c>
      <c r="B50" s="1">
        <v>490</v>
      </c>
      <c r="C50" s="1">
        <v>2</v>
      </c>
      <c r="D50" s="1">
        <v>7</v>
      </c>
      <c r="E50" s="1">
        <v>8</v>
      </c>
      <c r="F50" s="1">
        <v>3</v>
      </c>
      <c r="G50" s="1">
        <v>4</v>
      </c>
      <c r="H50" s="1">
        <v>4</v>
      </c>
      <c r="I50" s="1">
        <v>46</v>
      </c>
      <c r="J50" s="1" t="s">
        <v>677</v>
      </c>
      <c r="K50" s="1">
        <v>7</v>
      </c>
      <c r="L50" s="1">
        <v>3</v>
      </c>
      <c r="M50" s="1">
        <v>5</v>
      </c>
      <c r="N50" s="1">
        <v>2</v>
      </c>
      <c r="O50" s="1">
        <v>389</v>
      </c>
      <c r="P50" s="1">
        <v>9</v>
      </c>
      <c r="Q50" s="1">
        <v>1</v>
      </c>
      <c r="R50" s="1">
        <v>0</v>
      </c>
      <c r="S50" s="1">
        <v>0</v>
      </c>
    </row>
    <row r="51" spans="1:19" x14ac:dyDescent="0.2">
      <c r="A51" s="1" t="s">
        <v>678</v>
      </c>
      <c r="B51" s="1">
        <v>571</v>
      </c>
      <c r="C51" s="1">
        <v>2</v>
      </c>
      <c r="D51" s="1">
        <v>4</v>
      </c>
      <c r="E51" s="1">
        <v>3</v>
      </c>
      <c r="F51" s="1">
        <v>2</v>
      </c>
      <c r="G51" s="1">
        <v>7</v>
      </c>
      <c r="H51" s="1">
        <v>1</v>
      </c>
      <c r="I51" s="1">
        <v>69</v>
      </c>
      <c r="J51" s="1" t="s">
        <v>678</v>
      </c>
      <c r="K51" s="1">
        <v>4</v>
      </c>
      <c r="L51" s="1">
        <v>3</v>
      </c>
      <c r="M51" s="1">
        <v>1</v>
      </c>
      <c r="N51" s="1">
        <v>0</v>
      </c>
      <c r="O51" s="1">
        <v>466</v>
      </c>
      <c r="P51" s="1">
        <v>9</v>
      </c>
      <c r="Q51" s="1">
        <v>0</v>
      </c>
      <c r="R51" s="1">
        <v>0</v>
      </c>
      <c r="S51" s="1">
        <v>0</v>
      </c>
    </row>
    <row r="52" spans="1:19" s="7" customFormat="1" x14ac:dyDescent="0.2">
      <c r="A52" s="7" t="s">
        <v>679</v>
      </c>
      <c r="B52" s="7">
        <v>5373.3</v>
      </c>
      <c r="C52" s="7">
        <v>3403.4</v>
      </c>
      <c r="D52" s="7">
        <v>3428.5</v>
      </c>
      <c r="E52" s="7">
        <v>1948.1</v>
      </c>
      <c r="F52" s="7">
        <v>2832</v>
      </c>
      <c r="G52" s="7">
        <v>13105.3</v>
      </c>
      <c r="H52" s="7">
        <v>2944.8</v>
      </c>
      <c r="I52" s="7">
        <v>4905.8</v>
      </c>
      <c r="J52" s="7" t="s">
        <v>679</v>
      </c>
      <c r="K52" s="7">
        <v>3911.3</v>
      </c>
      <c r="L52" s="7">
        <v>2789.5</v>
      </c>
      <c r="M52" s="7">
        <v>4811.6000000000004</v>
      </c>
      <c r="N52" s="7">
        <v>2816.3</v>
      </c>
      <c r="O52" s="7">
        <v>5883.2</v>
      </c>
      <c r="P52" s="7">
        <v>3477.1</v>
      </c>
      <c r="Q52" s="7">
        <v>2544</v>
      </c>
      <c r="R52" s="7">
        <v>2973.9</v>
      </c>
      <c r="S52" s="7">
        <v>2016.9</v>
      </c>
    </row>
    <row r="54" spans="1:19" x14ac:dyDescent="0.2">
      <c r="A54" s="1" t="s">
        <v>51</v>
      </c>
      <c r="B54" s="1">
        <v>8110</v>
      </c>
      <c r="C54" s="1">
        <v>51</v>
      </c>
      <c r="D54" s="1">
        <v>86</v>
      </c>
      <c r="E54" s="1">
        <v>303</v>
      </c>
      <c r="F54" s="1">
        <v>74</v>
      </c>
      <c r="G54" s="1">
        <v>86</v>
      </c>
      <c r="H54" s="1">
        <v>96</v>
      </c>
      <c r="I54" s="1">
        <v>1060</v>
      </c>
      <c r="J54" s="1" t="s">
        <v>51</v>
      </c>
      <c r="K54" s="1">
        <v>91</v>
      </c>
      <c r="L54" s="1">
        <v>127</v>
      </c>
      <c r="M54" s="1">
        <v>88</v>
      </c>
      <c r="N54" s="1">
        <v>176</v>
      </c>
      <c r="O54" s="1">
        <v>5592</v>
      </c>
      <c r="P54" s="1">
        <v>195</v>
      </c>
      <c r="Q54" s="1">
        <v>66</v>
      </c>
      <c r="R54" s="1">
        <v>12</v>
      </c>
      <c r="S54" s="1">
        <v>7</v>
      </c>
    </row>
    <row r="55" spans="1:19" x14ac:dyDescent="0.2">
      <c r="A55" s="1" t="s">
        <v>224</v>
      </c>
      <c r="B55" s="1">
        <v>2532</v>
      </c>
      <c r="C55" s="1">
        <v>19</v>
      </c>
      <c r="D55" s="1">
        <v>20</v>
      </c>
      <c r="E55" s="1">
        <v>186</v>
      </c>
      <c r="F55" s="1">
        <v>32</v>
      </c>
      <c r="G55" s="1">
        <v>23</v>
      </c>
      <c r="H55" s="1">
        <v>14</v>
      </c>
      <c r="I55" s="1">
        <v>400</v>
      </c>
      <c r="J55" s="1" t="s">
        <v>224</v>
      </c>
      <c r="K55" s="1">
        <v>25</v>
      </c>
      <c r="L55" s="1">
        <v>56</v>
      </c>
      <c r="M55" s="1">
        <v>18</v>
      </c>
      <c r="N55" s="1">
        <v>44</v>
      </c>
      <c r="O55" s="1">
        <v>1592</v>
      </c>
      <c r="P55" s="1">
        <v>71</v>
      </c>
      <c r="Q55" s="1">
        <v>22</v>
      </c>
      <c r="R55" s="1">
        <v>6</v>
      </c>
      <c r="S55" s="1">
        <v>4</v>
      </c>
    </row>
    <row r="56" spans="1:19" x14ac:dyDescent="0.2">
      <c r="A56" s="1" t="s">
        <v>672</v>
      </c>
      <c r="B56" s="1">
        <v>1100</v>
      </c>
      <c r="C56" s="1">
        <v>12</v>
      </c>
      <c r="D56" s="1">
        <v>25</v>
      </c>
      <c r="E56" s="1">
        <v>42</v>
      </c>
      <c r="F56" s="1">
        <v>18</v>
      </c>
      <c r="G56" s="1">
        <v>27</v>
      </c>
      <c r="H56" s="1">
        <v>38</v>
      </c>
      <c r="I56" s="1">
        <v>161</v>
      </c>
      <c r="J56" s="1" t="s">
        <v>672</v>
      </c>
      <c r="K56" s="1">
        <v>25</v>
      </c>
      <c r="L56" s="1">
        <v>23</v>
      </c>
      <c r="M56" s="1">
        <v>6</v>
      </c>
      <c r="N56" s="1">
        <v>46</v>
      </c>
      <c r="O56" s="1">
        <v>618</v>
      </c>
      <c r="P56" s="1">
        <v>36</v>
      </c>
      <c r="Q56" s="1">
        <v>20</v>
      </c>
      <c r="R56" s="1">
        <v>2</v>
      </c>
      <c r="S56" s="1">
        <v>1</v>
      </c>
    </row>
    <row r="57" spans="1:19" x14ac:dyDescent="0.2">
      <c r="A57" s="1" t="s">
        <v>673</v>
      </c>
      <c r="B57" s="1">
        <v>1347</v>
      </c>
      <c r="C57" s="1">
        <v>9</v>
      </c>
      <c r="D57" s="1">
        <v>20</v>
      </c>
      <c r="E57" s="1">
        <v>15</v>
      </c>
      <c r="F57" s="1">
        <v>6</v>
      </c>
      <c r="G57" s="1">
        <v>11</v>
      </c>
      <c r="H57" s="1">
        <v>20</v>
      </c>
      <c r="I57" s="1">
        <v>143</v>
      </c>
      <c r="J57" s="1" t="s">
        <v>673</v>
      </c>
      <c r="K57" s="1">
        <v>7</v>
      </c>
      <c r="L57" s="1">
        <v>19</v>
      </c>
      <c r="M57" s="1">
        <v>35</v>
      </c>
      <c r="N57" s="1">
        <v>48</v>
      </c>
      <c r="O57" s="1">
        <v>962</v>
      </c>
      <c r="P57" s="1">
        <v>34</v>
      </c>
      <c r="Q57" s="1">
        <v>13</v>
      </c>
      <c r="R57" s="1">
        <v>3</v>
      </c>
      <c r="S57" s="1">
        <v>2</v>
      </c>
    </row>
    <row r="58" spans="1:19" x14ac:dyDescent="0.2">
      <c r="A58" s="1" t="s">
        <v>674</v>
      </c>
      <c r="B58" s="1">
        <v>1292</v>
      </c>
      <c r="C58" s="1">
        <v>7</v>
      </c>
      <c r="D58" s="1">
        <v>11</v>
      </c>
      <c r="E58" s="1">
        <v>40</v>
      </c>
      <c r="F58" s="1">
        <v>11</v>
      </c>
      <c r="G58" s="1">
        <v>17</v>
      </c>
      <c r="H58" s="1">
        <v>12</v>
      </c>
      <c r="I58" s="1">
        <v>146</v>
      </c>
      <c r="J58" s="1" t="s">
        <v>674</v>
      </c>
      <c r="K58" s="1">
        <v>12</v>
      </c>
      <c r="L58" s="1">
        <v>12</v>
      </c>
      <c r="M58" s="1">
        <v>16</v>
      </c>
      <c r="N58" s="1">
        <v>24</v>
      </c>
      <c r="O58" s="1">
        <v>956</v>
      </c>
      <c r="P58" s="1">
        <v>23</v>
      </c>
      <c r="Q58" s="1">
        <v>4</v>
      </c>
      <c r="R58" s="1">
        <v>1</v>
      </c>
      <c r="S58" s="1">
        <v>0</v>
      </c>
    </row>
    <row r="59" spans="1:19" x14ac:dyDescent="0.2">
      <c r="A59" s="1" t="s">
        <v>675</v>
      </c>
      <c r="B59" s="1">
        <v>635</v>
      </c>
      <c r="C59" s="1">
        <v>0</v>
      </c>
      <c r="D59" s="1">
        <v>1</v>
      </c>
      <c r="E59" s="1">
        <v>4</v>
      </c>
      <c r="F59" s="1">
        <v>2</v>
      </c>
      <c r="G59" s="1">
        <v>1</v>
      </c>
      <c r="H59" s="1">
        <v>7</v>
      </c>
      <c r="I59" s="1">
        <v>83</v>
      </c>
      <c r="J59" s="1" t="s">
        <v>675</v>
      </c>
      <c r="K59" s="1">
        <v>12</v>
      </c>
      <c r="L59" s="1">
        <v>9</v>
      </c>
      <c r="M59" s="1">
        <v>4</v>
      </c>
      <c r="N59" s="1">
        <v>8</v>
      </c>
      <c r="O59" s="1">
        <v>488</v>
      </c>
      <c r="P59" s="1">
        <v>14</v>
      </c>
      <c r="Q59" s="1">
        <v>2</v>
      </c>
      <c r="R59" s="1">
        <v>0</v>
      </c>
      <c r="S59" s="1">
        <v>0</v>
      </c>
    </row>
    <row r="60" spans="1:19" x14ac:dyDescent="0.2">
      <c r="A60" s="1" t="s">
        <v>676</v>
      </c>
      <c r="B60" s="1">
        <v>537</v>
      </c>
      <c r="C60" s="1">
        <v>1</v>
      </c>
      <c r="D60" s="1">
        <v>5</v>
      </c>
      <c r="E60" s="1">
        <v>8</v>
      </c>
      <c r="F60" s="1">
        <v>3</v>
      </c>
      <c r="G60" s="1">
        <v>0</v>
      </c>
      <c r="H60" s="1">
        <v>2</v>
      </c>
      <c r="I60" s="1">
        <v>51</v>
      </c>
      <c r="J60" s="1" t="s">
        <v>676</v>
      </c>
      <c r="K60" s="1">
        <v>3</v>
      </c>
      <c r="L60" s="1">
        <v>4</v>
      </c>
      <c r="M60" s="1">
        <v>6</v>
      </c>
      <c r="N60" s="1">
        <v>4</v>
      </c>
      <c r="O60" s="1">
        <v>440</v>
      </c>
      <c r="P60" s="1">
        <v>6</v>
      </c>
      <c r="Q60" s="1">
        <v>4</v>
      </c>
      <c r="R60" s="1">
        <v>0</v>
      </c>
      <c r="S60" s="1">
        <v>0</v>
      </c>
    </row>
    <row r="61" spans="1:19" x14ac:dyDescent="0.2">
      <c r="A61" s="1" t="s">
        <v>677</v>
      </c>
      <c r="B61" s="1">
        <v>277</v>
      </c>
      <c r="C61" s="1">
        <v>2</v>
      </c>
      <c r="D61" s="1">
        <v>2</v>
      </c>
      <c r="E61" s="1">
        <v>5</v>
      </c>
      <c r="F61" s="1">
        <v>0</v>
      </c>
      <c r="G61" s="1">
        <v>2</v>
      </c>
      <c r="H61" s="1">
        <v>3</v>
      </c>
      <c r="I61" s="1">
        <v>26</v>
      </c>
      <c r="J61" s="1" t="s">
        <v>677</v>
      </c>
      <c r="K61" s="1">
        <v>4</v>
      </c>
      <c r="L61" s="1">
        <v>2</v>
      </c>
      <c r="M61" s="1">
        <v>2</v>
      </c>
      <c r="N61" s="1">
        <v>2</v>
      </c>
      <c r="O61" s="1">
        <v>222</v>
      </c>
      <c r="P61" s="1">
        <v>4</v>
      </c>
      <c r="Q61" s="1">
        <v>1</v>
      </c>
      <c r="R61" s="1">
        <v>0</v>
      </c>
      <c r="S61" s="1">
        <v>0</v>
      </c>
    </row>
    <row r="62" spans="1:19" x14ac:dyDescent="0.2">
      <c r="A62" s="1" t="s">
        <v>678</v>
      </c>
      <c r="B62" s="1">
        <v>390</v>
      </c>
      <c r="C62" s="1">
        <v>1</v>
      </c>
      <c r="D62" s="1">
        <v>2</v>
      </c>
      <c r="E62" s="1">
        <v>3</v>
      </c>
      <c r="F62" s="1">
        <v>2</v>
      </c>
      <c r="G62" s="1">
        <v>5</v>
      </c>
      <c r="H62" s="1">
        <v>0</v>
      </c>
      <c r="I62" s="1">
        <v>50</v>
      </c>
      <c r="J62" s="1" t="s">
        <v>678</v>
      </c>
      <c r="K62" s="1">
        <v>3</v>
      </c>
      <c r="L62" s="1">
        <v>2</v>
      </c>
      <c r="M62" s="1">
        <v>1</v>
      </c>
      <c r="N62" s="1">
        <v>0</v>
      </c>
      <c r="O62" s="1">
        <v>314</v>
      </c>
      <c r="P62" s="1">
        <v>7</v>
      </c>
      <c r="Q62" s="1">
        <v>0</v>
      </c>
      <c r="R62" s="1">
        <v>0</v>
      </c>
      <c r="S62" s="1">
        <v>0</v>
      </c>
    </row>
    <row r="63" spans="1:19" s="7" customFormat="1" x14ac:dyDescent="0.2">
      <c r="A63" s="7" t="s">
        <v>679</v>
      </c>
      <c r="B63" s="7">
        <v>5897.5</v>
      </c>
      <c r="C63" s="7">
        <v>3167.6</v>
      </c>
      <c r="D63" s="7">
        <v>3972.8</v>
      </c>
      <c r="E63" s="7">
        <v>2053.6999999999998</v>
      </c>
      <c r="F63" s="7">
        <v>3090.1</v>
      </c>
      <c r="G63" s="7">
        <v>11659.9</v>
      </c>
      <c r="H63" s="7">
        <v>3365.7</v>
      </c>
      <c r="I63" s="7">
        <v>5053.7</v>
      </c>
      <c r="J63" s="7" t="s">
        <v>679</v>
      </c>
      <c r="K63" s="7">
        <v>4955.6000000000004</v>
      </c>
      <c r="L63" s="7">
        <v>3107.3</v>
      </c>
      <c r="M63" s="7">
        <v>6693.2</v>
      </c>
      <c r="N63" s="7">
        <v>2993.1</v>
      </c>
      <c r="O63" s="7">
        <v>6573.6</v>
      </c>
      <c r="P63" s="7">
        <v>4378.5</v>
      </c>
      <c r="Q63" s="7">
        <v>2816.4</v>
      </c>
      <c r="R63" s="7">
        <v>1761.7</v>
      </c>
      <c r="S63" s="7">
        <v>1429.7</v>
      </c>
    </row>
    <row r="64" spans="1:19" s="7" customFormat="1" x14ac:dyDescent="0.2"/>
    <row r="65" spans="1:19" s="7" customFormat="1" x14ac:dyDescent="0.2">
      <c r="A65" s="7" t="s">
        <v>52</v>
      </c>
      <c r="B65" s="1">
        <f>SUM(B66:B73)</f>
        <v>6456</v>
      </c>
      <c r="C65" s="1">
        <f t="shared" ref="C65:S65" si="0">SUM(C66:C73)</f>
        <v>40</v>
      </c>
      <c r="D65" s="1">
        <f t="shared" si="0"/>
        <v>98</v>
      </c>
      <c r="E65" s="1">
        <f t="shared" si="0"/>
        <v>199</v>
      </c>
      <c r="F65" s="1">
        <f t="shared" si="0"/>
        <v>63</v>
      </c>
      <c r="G65" s="1">
        <f t="shared" si="0"/>
        <v>82</v>
      </c>
      <c r="H65" s="1">
        <f t="shared" si="0"/>
        <v>89</v>
      </c>
      <c r="I65" s="1">
        <f t="shared" si="0"/>
        <v>574</v>
      </c>
      <c r="J65" s="7" t="s">
        <v>52</v>
      </c>
      <c r="K65" s="1">
        <f t="shared" si="0"/>
        <v>93</v>
      </c>
      <c r="L65" s="1">
        <f t="shared" si="0"/>
        <v>72</v>
      </c>
      <c r="M65" s="1">
        <f t="shared" si="0"/>
        <v>62</v>
      </c>
      <c r="N65" s="1">
        <f t="shared" si="0"/>
        <v>91</v>
      </c>
      <c r="O65" s="1">
        <f t="shared" si="0"/>
        <v>4724</v>
      </c>
      <c r="P65" s="1">
        <f t="shared" si="0"/>
        <v>190</v>
      </c>
      <c r="Q65" s="1">
        <f t="shared" si="0"/>
        <v>57</v>
      </c>
      <c r="R65" s="1">
        <f t="shared" si="0"/>
        <v>13</v>
      </c>
      <c r="S65" s="1">
        <f t="shared" si="0"/>
        <v>9</v>
      </c>
    </row>
    <row r="66" spans="1:19" x14ac:dyDescent="0.2">
      <c r="A66" s="1" t="s">
        <v>224</v>
      </c>
      <c r="B66" s="1">
        <v>2255</v>
      </c>
      <c r="C66" s="1">
        <v>11</v>
      </c>
      <c r="D66" s="1">
        <v>30</v>
      </c>
      <c r="E66" s="1">
        <v>103</v>
      </c>
      <c r="F66" s="1">
        <v>34</v>
      </c>
      <c r="G66" s="1">
        <v>25</v>
      </c>
      <c r="H66" s="1">
        <v>27</v>
      </c>
      <c r="I66" s="1">
        <v>194</v>
      </c>
      <c r="J66" s="1" t="s">
        <v>224</v>
      </c>
      <c r="K66" s="1">
        <v>46</v>
      </c>
      <c r="L66" s="1">
        <v>33</v>
      </c>
      <c r="M66" s="1">
        <v>32</v>
      </c>
      <c r="N66" s="1">
        <v>38</v>
      </c>
      <c r="O66" s="1">
        <v>1580</v>
      </c>
      <c r="P66" s="1">
        <v>74</v>
      </c>
      <c r="Q66" s="1">
        <v>21</v>
      </c>
      <c r="R66" s="1">
        <v>3</v>
      </c>
      <c r="S66" s="1">
        <v>4</v>
      </c>
    </row>
    <row r="67" spans="1:19" x14ac:dyDescent="0.2">
      <c r="A67" s="1" t="s">
        <v>672</v>
      </c>
      <c r="B67" s="1">
        <v>1296</v>
      </c>
      <c r="C67" s="1">
        <v>13</v>
      </c>
      <c r="D67" s="1">
        <v>40</v>
      </c>
      <c r="E67" s="1">
        <v>52</v>
      </c>
      <c r="F67" s="1">
        <v>8</v>
      </c>
      <c r="G67" s="1">
        <v>31</v>
      </c>
      <c r="H67" s="1">
        <v>40</v>
      </c>
      <c r="I67" s="1">
        <v>101</v>
      </c>
      <c r="J67" s="1" t="s">
        <v>672</v>
      </c>
      <c r="K67" s="1">
        <v>20</v>
      </c>
      <c r="L67" s="1">
        <v>21</v>
      </c>
      <c r="M67" s="1">
        <v>13</v>
      </c>
      <c r="N67" s="1">
        <v>18</v>
      </c>
      <c r="O67" s="1">
        <v>851</v>
      </c>
      <c r="P67" s="1">
        <v>66</v>
      </c>
      <c r="Q67" s="1">
        <v>20</v>
      </c>
      <c r="R67" s="1">
        <v>1</v>
      </c>
      <c r="S67" s="1">
        <v>1</v>
      </c>
    </row>
    <row r="68" spans="1:19" x14ac:dyDescent="0.2">
      <c r="A68" s="1" t="s">
        <v>673</v>
      </c>
      <c r="B68" s="1">
        <v>976</v>
      </c>
      <c r="C68" s="1">
        <v>4</v>
      </c>
      <c r="D68" s="1">
        <v>10</v>
      </c>
      <c r="E68" s="1">
        <v>15</v>
      </c>
      <c r="F68" s="1">
        <v>9</v>
      </c>
      <c r="G68" s="1">
        <v>4</v>
      </c>
      <c r="H68" s="1">
        <v>8</v>
      </c>
      <c r="I68" s="1">
        <v>74</v>
      </c>
      <c r="J68" s="1" t="s">
        <v>673</v>
      </c>
      <c r="K68" s="1">
        <v>9</v>
      </c>
      <c r="L68" s="1">
        <v>4</v>
      </c>
      <c r="M68" s="1">
        <v>10</v>
      </c>
      <c r="N68" s="1">
        <v>16</v>
      </c>
      <c r="O68" s="1">
        <v>779</v>
      </c>
      <c r="P68" s="1">
        <v>20</v>
      </c>
      <c r="Q68" s="1">
        <v>9</v>
      </c>
      <c r="R68" s="1">
        <v>3</v>
      </c>
      <c r="S68" s="1">
        <v>2</v>
      </c>
    </row>
    <row r="69" spans="1:19" x14ac:dyDescent="0.2">
      <c r="A69" s="1" t="s">
        <v>674</v>
      </c>
      <c r="B69" s="1">
        <v>670</v>
      </c>
      <c r="C69" s="1">
        <v>4</v>
      </c>
      <c r="D69" s="1">
        <v>7</v>
      </c>
      <c r="E69" s="1">
        <v>18</v>
      </c>
      <c r="F69" s="1">
        <v>6</v>
      </c>
      <c r="G69" s="1">
        <v>10</v>
      </c>
      <c r="H69" s="1">
        <v>5</v>
      </c>
      <c r="I69" s="1">
        <v>63</v>
      </c>
      <c r="J69" s="1" t="s">
        <v>674</v>
      </c>
      <c r="K69" s="1">
        <v>7</v>
      </c>
      <c r="L69" s="1">
        <v>8</v>
      </c>
      <c r="M69" s="1">
        <v>2</v>
      </c>
      <c r="N69" s="1">
        <v>13</v>
      </c>
      <c r="O69" s="1">
        <v>509</v>
      </c>
      <c r="P69" s="1">
        <v>9</v>
      </c>
      <c r="Q69" s="1">
        <v>3</v>
      </c>
      <c r="R69" s="1">
        <v>5</v>
      </c>
      <c r="S69" s="1">
        <v>1</v>
      </c>
    </row>
    <row r="70" spans="1:19" x14ac:dyDescent="0.2">
      <c r="A70" s="1" t="s">
        <v>675</v>
      </c>
      <c r="B70" s="1">
        <v>399</v>
      </c>
      <c r="C70" s="1">
        <v>4</v>
      </c>
      <c r="D70" s="1">
        <v>1</v>
      </c>
      <c r="E70" s="1">
        <v>2</v>
      </c>
      <c r="F70" s="1">
        <v>2</v>
      </c>
      <c r="G70" s="1">
        <v>2</v>
      </c>
      <c r="H70" s="1">
        <v>1</v>
      </c>
      <c r="I70" s="1">
        <v>59</v>
      </c>
      <c r="J70" s="1" t="s">
        <v>675</v>
      </c>
      <c r="K70" s="1">
        <v>5</v>
      </c>
      <c r="L70" s="1">
        <v>3</v>
      </c>
      <c r="M70" s="1">
        <v>2</v>
      </c>
      <c r="N70" s="1">
        <v>1</v>
      </c>
      <c r="O70" s="1">
        <v>308</v>
      </c>
      <c r="P70" s="1">
        <v>7</v>
      </c>
      <c r="Q70" s="1">
        <v>0</v>
      </c>
      <c r="R70" s="1">
        <v>1</v>
      </c>
      <c r="S70" s="1">
        <v>1</v>
      </c>
    </row>
    <row r="71" spans="1:19" x14ac:dyDescent="0.2">
      <c r="A71" s="1" t="s">
        <v>676</v>
      </c>
      <c r="B71" s="1">
        <v>466</v>
      </c>
      <c r="C71" s="1">
        <v>3</v>
      </c>
      <c r="D71" s="1">
        <v>3</v>
      </c>
      <c r="E71" s="1">
        <v>6</v>
      </c>
      <c r="F71" s="1">
        <v>1</v>
      </c>
      <c r="G71" s="1">
        <v>6</v>
      </c>
      <c r="H71" s="1">
        <v>6</v>
      </c>
      <c r="I71" s="1">
        <v>44</v>
      </c>
      <c r="J71" s="1" t="s">
        <v>676</v>
      </c>
      <c r="K71" s="1">
        <v>2</v>
      </c>
      <c r="L71" s="1">
        <v>1</v>
      </c>
      <c r="M71" s="1">
        <v>0</v>
      </c>
      <c r="N71" s="1">
        <v>5</v>
      </c>
      <c r="O71" s="1">
        <v>378</v>
      </c>
      <c r="P71" s="1">
        <v>7</v>
      </c>
      <c r="Q71" s="1">
        <v>4</v>
      </c>
      <c r="R71" s="1">
        <v>0</v>
      </c>
      <c r="S71" s="1">
        <v>0</v>
      </c>
    </row>
    <row r="72" spans="1:19" x14ac:dyDescent="0.2">
      <c r="A72" s="1" t="s">
        <v>677</v>
      </c>
      <c r="B72" s="1">
        <v>213</v>
      </c>
      <c r="C72" s="1">
        <v>0</v>
      </c>
      <c r="D72" s="1">
        <v>5</v>
      </c>
      <c r="E72" s="1">
        <v>3</v>
      </c>
      <c r="F72" s="1">
        <v>3</v>
      </c>
      <c r="G72" s="1">
        <v>2</v>
      </c>
      <c r="H72" s="1">
        <v>1</v>
      </c>
      <c r="I72" s="1">
        <v>20</v>
      </c>
      <c r="J72" s="1" t="s">
        <v>677</v>
      </c>
      <c r="K72" s="1">
        <v>3</v>
      </c>
      <c r="L72" s="1">
        <v>1</v>
      </c>
      <c r="M72" s="1">
        <v>3</v>
      </c>
      <c r="N72" s="1">
        <v>0</v>
      </c>
      <c r="O72" s="1">
        <v>167</v>
      </c>
      <c r="P72" s="1">
        <v>5</v>
      </c>
      <c r="Q72" s="1">
        <v>0</v>
      </c>
      <c r="R72" s="1">
        <v>0</v>
      </c>
      <c r="S72" s="1">
        <v>0</v>
      </c>
    </row>
    <row r="73" spans="1:19" x14ac:dyDescent="0.2">
      <c r="A73" s="1" t="s">
        <v>678</v>
      </c>
      <c r="B73" s="1">
        <v>181</v>
      </c>
      <c r="C73" s="1">
        <v>1</v>
      </c>
      <c r="D73" s="1">
        <v>2</v>
      </c>
      <c r="E73" s="1">
        <v>0</v>
      </c>
      <c r="F73" s="1">
        <v>0</v>
      </c>
      <c r="G73" s="1">
        <v>2</v>
      </c>
      <c r="H73" s="1">
        <v>1</v>
      </c>
      <c r="I73" s="1">
        <v>19</v>
      </c>
      <c r="J73" s="1" t="s">
        <v>678</v>
      </c>
      <c r="K73" s="1">
        <v>1</v>
      </c>
      <c r="L73" s="1">
        <v>1</v>
      </c>
      <c r="M73" s="1">
        <v>0</v>
      </c>
      <c r="N73" s="1">
        <v>0</v>
      </c>
      <c r="O73" s="1">
        <v>152</v>
      </c>
      <c r="P73" s="1">
        <v>2</v>
      </c>
      <c r="Q73" s="1">
        <v>0</v>
      </c>
      <c r="R73" s="1">
        <v>0</v>
      </c>
      <c r="S73" s="1">
        <v>0</v>
      </c>
    </row>
    <row r="74" spans="1:19" s="7" customFormat="1" x14ac:dyDescent="0.2">
      <c r="A74" s="7" t="s">
        <v>679</v>
      </c>
      <c r="B74" s="7">
        <v>4714.7</v>
      </c>
      <c r="C74" s="7">
        <v>3704.1</v>
      </c>
      <c r="D74" s="7">
        <v>2950.8</v>
      </c>
      <c r="E74" s="7">
        <v>1787.2</v>
      </c>
      <c r="F74" s="7">
        <v>2528.9</v>
      </c>
      <c r="G74" s="7">
        <v>14621.2</v>
      </c>
      <c r="H74" s="7">
        <v>2490.6999999999998</v>
      </c>
      <c r="I74" s="7">
        <v>4632.6000000000004</v>
      </c>
      <c r="J74" s="7" t="s">
        <v>679</v>
      </c>
      <c r="K74" s="7">
        <v>2889.4</v>
      </c>
      <c r="L74" s="7">
        <v>2228.9</v>
      </c>
      <c r="M74" s="7">
        <v>2140.8000000000002</v>
      </c>
      <c r="N74" s="7">
        <v>2474.3000000000002</v>
      </c>
      <c r="O74" s="7">
        <v>5066</v>
      </c>
      <c r="P74" s="7">
        <v>2551.9</v>
      </c>
      <c r="Q74" s="7">
        <v>2228.6</v>
      </c>
      <c r="R74" s="7">
        <v>4092.9</v>
      </c>
      <c r="S74" s="7">
        <v>2473.6</v>
      </c>
    </row>
    <row r="75" spans="1:19" x14ac:dyDescent="0.2">
      <c r="A75" s="28" t="s">
        <v>722</v>
      </c>
      <c r="B75" s="28"/>
      <c r="C75" s="28"/>
      <c r="D75" s="28"/>
      <c r="E75" s="28"/>
      <c r="F75" s="28"/>
      <c r="G75" s="28"/>
      <c r="H75" s="28"/>
      <c r="I75" s="28"/>
      <c r="J75" s="28" t="s">
        <v>722</v>
      </c>
      <c r="K75" s="28"/>
      <c r="L75" s="28"/>
      <c r="M75" s="28"/>
      <c r="N75" s="28"/>
      <c r="O75" s="28"/>
      <c r="P75" s="28"/>
      <c r="Q75" s="28"/>
      <c r="R75" s="28"/>
      <c r="S75" s="28"/>
    </row>
  </sheetData>
  <mergeCells count="4">
    <mergeCell ref="A37:I37"/>
    <mergeCell ref="J37:S37"/>
    <mergeCell ref="A75:I75"/>
    <mergeCell ref="J75:S7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21A8-D6E3-4B05-BDD2-851B72CAE44E}">
  <dimension ref="A1:S61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.21875" style="1" customWidth="1"/>
    <col min="2" max="9" width="8.88671875" style="1"/>
    <col min="10" max="10" width="12.21875" style="1" customWidth="1"/>
    <col min="11" max="19" width="8.44140625" style="1" customWidth="1"/>
    <col min="20" max="16384" width="8.88671875" style="1"/>
  </cols>
  <sheetData>
    <row r="1" spans="1:19" x14ac:dyDescent="0.2">
      <c r="A1" s="1" t="s">
        <v>683</v>
      </c>
      <c r="J1" s="1" t="s">
        <v>683</v>
      </c>
    </row>
    <row r="2" spans="1:19" x14ac:dyDescent="0.2">
      <c r="A2" s="2" t="s">
        <v>684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684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685</v>
      </c>
      <c r="J3" s="1" t="s">
        <v>685</v>
      </c>
    </row>
    <row r="5" spans="1:19" x14ac:dyDescent="0.2">
      <c r="A5" s="1" t="s">
        <v>35</v>
      </c>
      <c r="B5" s="1">
        <v>14566</v>
      </c>
      <c r="C5" s="1">
        <v>91</v>
      </c>
      <c r="D5" s="1">
        <v>184</v>
      </c>
      <c r="E5" s="1">
        <v>502</v>
      </c>
      <c r="F5" s="1">
        <v>137</v>
      </c>
      <c r="G5" s="1">
        <v>168</v>
      </c>
      <c r="H5" s="1">
        <v>185</v>
      </c>
      <c r="I5" s="1">
        <v>1634</v>
      </c>
      <c r="J5" s="1" t="s">
        <v>35</v>
      </c>
      <c r="K5" s="1">
        <v>184</v>
      </c>
      <c r="L5" s="1">
        <v>199</v>
      </c>
      <c r="M5" s="1">
        <v>150</v>
      </c>
      <c r="N5" s="1">
        <v>267</v>
      </c>
      <c r="O5" s="1">
        <v>10316</v>
      </c>
      <c r="P5" s="1">
        <v>385</v>
      </c>
      <c r="Q5" s="1">
        <v>123</v>
      </c>
      <c r="R5" s="1">
        <v>25</v>
      </c>
      <c r="S5" s="1">
        <v>16</v>
      </c>
    </row>
    <row r="6" spans="1:19" x14ac:dyDescent="0.2">
      <c r="A6" s="1" t="s">
        <v>224</v>
      </c>
      <c r="B6" s="1">
        <v>13736</v>
      </c>
      <c r="C6" s="1">
        <v>67</v>
      </c>
      <c r="D6" s="1">
        <v>144</v>
      </c>
      <c r="E6" s="1">
        <v>399</v>
      </c>
      <c r="F6" s="1">
        <v>120</v>
      </c>
      <c r="G6" s="1">
        <v>147</v>
      </c>
      <c r="H6" s="1">
        <v>111</v>
      </c>
      <c r="I6" s="1">
        <v>1509</v>
      </c>
      <c r="J6" s="1" t="s">
        <v>224</v>
      </c>
      <c r="K6" s="1">
        <v>178</v>
      </c>
      <c r="L6" s="1">
        <v>188</v>
      </c>
      <c r="M6" s="1">
        <v>133</v>
      </c>
      <c r="N6" s="1">
        <v>256</v>
      </c>
      <c r="O6" s="1">
        <v>9992</v>
      </c>
      <c r="P6" s="1">
        <v>344</v>
      </c>
      <c r="Q6" s="1">
        <v>108</v>
      </c>
      <c r="R6" s="1">
        <v>25</v>
      </c>
      <c r="S6" s="1">
        <v>15</v>
      </c>
    </row>
    <row r="7" spans="1:19" x14ac:dyDescent="0.2">
      <c r="A7" s="1" t="s">
        <v>672</v>
      </c>
      <c r="B7" s="1">
        <v>464</v>
      </c>
      <c r="C7" s="1">
        <v>20</v>
      </c>
      <c r="D7" s="1">
        <v>37</v>
      </c>
      <c r="E7" s="1">
        <v>76</v>
      </c>
      <c r="F7" s="1">
        <v>4</v>
      </c>
      <c r="G7" s="1">
        <v>18</v>
      </c>
      <c r="H7" s="1">
        <v>66</v>
      </c>
      <c r="I7" s="1">
        <v>78</v>
      </c>
      <c r="J7" s="1" t="s">
        <v>672</v>
      </c>
      <c r="K7" s="1">
        <v>2</v>
      </c>
      <c r="L7" s="1">
        <v>7</v>
      </c>
      <c r="M7" s="1">
        <v>7</v>
      </c>
      <c r="N7" s="1">
        <v>5</v>
      </c>
      <c r="O7" s="1">
        <v>103</v>
      </c>
      <c r="P7" s="1">
        <v>26</v>
      </c>
      <c r="Q7" s="1">
        <v>14</v>
      </c>
      <c r="R7" s="1">
        <v>0</v>
      </c>
      <c r="S7" s="1">
        <v>1</v>
      </c>
    </row>
    <row r="8" spans="1:19" x14ac:dyDescent="0.2">
      <c r="A8" s="1" t="s">
        <v>673</v>
      </c>
      <c r="B8" s="1">
        <v>108</v>
      </c>
      <c r="C8" s="1">
        <v>1</v>
      </c>
      <c r="D8" s="1">
        <v>1</v>
      </c>
      <c r="E8" s="1">
        <v>13</v>
      </c>
      <c r="F8" s="1">
        <v>5</v>
      </c>
      <c r="G8" s="1">
        <v>1</v>
      </c>
      <c r="H8" s="1">
        <v>6</v>
      </c>
      <c r="I8" s="1">
        <v>16</v>
      </c>
      <c r="J8" s="1" t="s">
        <v>673</v>
      </c>
      <c r="K8" s="1">
        <v>0</v>
      </c>
      <c r="L8" s="1">
        <v>2</v>
      </c>
      <c r="M8" s="1">
        <v>8</v>
      </c>
      <c r="N8" s="1">
        <v>3</v>
      </c>
      <c r="O8" s="1">
        <v>46</v>
      </c>
      <c r="P8" s="1">
        <v>5</v>
      </c>
      <c r="Q8" s="1">
        <v>1</v>
      </c>
      <c r="R8" s="1">
        <v>0</v>
      </c>
      <c r="S8" s="1">
        <v>0</v>
      </c>
    </row>
    <row r="9" spans="1:19" x14ac:dyDescent="0.2">
      <c r="A9" s="1" t="s">
        <v>674</v>
      </c>
      <c r="B9" s="1">
        <v>88</v>
      </c>
      <c r="C9" s="1">
        <v>2</v>
      </c>
      <c r="D9" s="1">
        <v>2</v>
      </c>
      <c r="E9" s="1">
        <v>13</v>
      </c>
      <c r="F9" s="1">
        <v>7</v>
      </c>
      <c r="G9" s="1">
        <v>1</v>
      </c>
      <c r="H9" s="1">
        <v>1</v>
      </c>
      <c r="I9" s="1">
        <v>12</v>
      </c>
      <c r="J9" s="1" t="s">
        <v>674</v>
      </c>
      <c r="K9" s="1">
        <v>2</v>
      </c>
      <c r="L9" s="1">
        <v>0</v>
      </c>
      <c r="M9" s="1">
        <v>1</v>
      </c>
      <c r="N9" s="1">
        <v>2</v>
      </c>
      <c r="O9" s="1">
        <v>41</v>
      </c>
      <c r="P9" s="1">
        <v>4</v>
      </c>
      <c r="Q9" s="1">
        <v>0</v>
      </c>
      <c r="R9" s="1">
        <v>0</v>
      </c>
      <c r="S9" s="1">
        <v>0</v>
      </c>
    </row>
    <row r="10" spans="1:19" x14ac:dyDescent="0.2">
      <c r="A10" s="1" t="s">
        <v>675</v>
      </c>
      <c r="B10" s="1">
        <v>17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2</v>
      </c>
      <c r="J10" s="1" t="s">
        <v>675</v>
      </c>
      <c r="K10" s="1">
        <v>0</v>
      </c>
      <c r="L10" s="1">
        <v>0</v>
      </c>
      <c r="M10" s="1">
        <v>0</v>
      </c>
      <c r="N10" s="1">
        <v>1</v>
      </c>
      <c r="O10" s="1">
        <v>12</v>
      </c>
      <c r="P10" s="1">
        <v>1</v>
      </c>
      <c r="Q10" s="1">
        <v>0</v>
      </c>
      <c r="R10" s="1">
        <v>0</v>
      </c>
      <c r="S10" s="1">
        <v>0</v>
      </c>
    </row>
    <row r="11" spans="1:19" x14ac:dyDescent="0.2">
      <c r="A11" s="1" t="s">
        <v>676</v>
      </c>
      <c r="B11" s="1">
        <v>50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6</v>
      </c>
      <c r="J11" s="1" t="s">
        <v>676</v>
      </c>
      <c r="K11" s="1">
        <v>1</v>
      </c>
      <c r="L11" s="1">
        <v>2</v>
      </c>
      <c r="M11" s="1">
        <v>0</v>
      </c>
      <c r="N11" s="1">
        <v>0</v>
      </c>
      <c r="O11" s="1">
        <v>38</v>
      </c>
      <c r="P11" s="1">
        <v>2</v>
      </c>
      <c r="Q11" s="1">
        <v>0</v>
      </c>
      <c r="R11" s="1">
        <v>0</v>
      </c>
      <c r="S11" s="1">
        <v>0</v>
      </c>
    </row>
    <row r="12" spans="1:19" x14ac:dyDescent="0.2">
      <c r="A12" s="1" t="s">
        <v>677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3</v>
      </c>
      <c r="J12" s="1" t="s">
        <v>677</v>
      </c>
      <c r="K12" s="1">
        <v>0</v>
      </c>
      <c r="L12" s="1">
        <v>0</v>
      </c>
      <c r="M12" s="1">
        <v>0</v>
      </c>
      <c r="N12" s="1">
        <v>0</v>
      </c>
      <c r="O12" s="1">
        <v>16</v>
      </c>
      <c r="P12" s="1">
        <v>1</v>
      </c>
      <c r="Q12" s="1">
        <v>0</v>
      </c>
      <c r="R12" s="1">
        <v>0</v>
      </c>
      <c r="S12" s="1">
        <v>0</v>
      </c>
    </row>
    <row r="13" spans="1:19" x14ac:dyDescent="0.2">
      <c r="A13" s="1" t="s">
        <v>678</v>
      </c>
      <c r="B13" s="1">
        <v>83</v>
      </c>
      <c r="C13" s="1">
        <v>0</v>
      </c>
      <c r="D13" s="1">
        <v>0</v>
      </c>
      <c r="E13" s="1">
        <v>1</v>
      </c>
      <c r="F13" s="1">
        <v>1</v>
      </c>
      <c r="G13" s="1">
        <v>1</v>
      </c>
      <c r="H13" s="1">
        <v>0</v>
      </c>
      <c r="I13" s="1">
        <v>8</v>
      </c>
      <c r="J13" s="1" t="s">
        <v>678</v>
      </c>
      <c r="K13" s="1">
        <v>1</v>
      </c>
      <c r="L13" s="1">
        <v>0</v>
      </c>
      <c r="M13" s="1">
        <v>1</v>
      </c>
      <c r="N13" s="1">
        <v>0</v>
      </c>
      <c r="O13" s="1">
        <v>68</v>
      </c>
      <c r="P13" s="1">
        <v>2</v>
      </c>
      <c r="Q13" s="1">
        <v>0</v>
      </c>
      <c r="R13" s="1">
        <v>0</v>
      </c>
      <c r="S13" s="1">
        <v>0</v>
      </c>
    </row>
    <row r="14" spans="1:19" x14ac:dyDescent="0.2">
      <c r="A14" s="1" t="s">
        <v>679</v>
      </c>
      <c r="B14" s="1">
        <v>581.70000000000005</v>
      </c>
      <c r="C14" s="1">
        <v>534.4</v>
      </c>
      <c r="D14" s="1">
        <v>179.3</v>
      </c>
      <c r="E14" s="1">
        <v>458.2</v>
      </c>
      <c r="F14" s="1">
        <v>619</v>
      </c>
      <c r="G14" s="1">
        <v>434</v>
      </c>
      <c r="H14" s="1">
        <v>471.1</v>
      </c>
      <c r="I14" s="1">
        <v>414.2</v>
      </c>
      <c r="J14" s="1" t="s">
        <v>679</v>
      </c>
      <c r="K14" s="1">
        <v>285.89999999999998</v>
      </c>
      <c r="L14" s="1">
        <v>205.9</v>
      </c>
      <c r="M14" s="1">
        <v>1635.1</v>
      </c>
      <c r="N14" s="1">
        <v>128.69999999999999</v>
      </c>
      <c r="O14" s="1">
        <v>646.6</v>
      </c>
      <c r="P14" s="1">
        <v>457.7</v>
      </c>
      <c r="Q14" s="1">
        <v>161.69999999999999</v>
      </c>
      <c r="R14" s="1">
        <v>0</v>
      </c>
      <c r="S14" s="1">
        <v>11.3</v>
      </c>
    </row>
    <row r="16" spans="1:19" x14ac:dyDescent="0.2">
      <c r="A16" s="1" t="s">
        <v>203</v>
      </c>
      <c r="B16" s="1">
        <v>8110</v>
      </c>
      <c r="C16" s="1">
        <v>51</v>
      </c>
      <c r="D16" s="1">
        <v>86</v>
      </c>
      <c r="E16" s="1">
        <v>303</v>
      </c>
      <c r="F16" s="1">
        <v>74</v>
      </c>
      <c r="G16" s="1">
        <v>86</v>
      </c>
      <c r="H16" s="1">
        <v>96</v>
      </c>
      <c r="I16" s="1">
        <v>1060</v>
      </c>
      <c r="J16" s="1" t="s">
        <v>203</v>
      </c>
      <c r="K16" s="1">
        <v>91</v>
      </c>
      <c r="L16" s="1">
        <v>127</v>
      </c>
      <c r="M16" s="1">
        <v>88</v>
      </c>
      <c r="N16" s="1">
        <v>176</v>
      </c>
      <c r="O16" s="1">
        <v>5592</v>
      </c>
      <c r="P16" s="1">
        <v>195</v>
      </c>
      <c r="Q16" s="1">
        <v>66</v>
      </c>
      <c r="R16" s="1">
        <v>12</v>
      </c>
      <c r="S16" s="1">
        <v>7</v>
      </c>
    </row>
    <row r="17" spans="1:19" x14ac:dyDescent="0.2">
      <c r="A17" s="1" t="s">
        <v>224</v>
      </c>
      <c r="B17" s="1">
        <v>7677</v>
      </c>
      <c r="C17" s="1">
        <v>36</v>
      </c>
      <c r="D17" s="1">
        <v>65</v>
      </c>
      <c r="E17" s="1">
        <v>258</v>
      </c>
      <c r="F17" s="1">
        <v>68</v>
      </c>
      <c r="G17" s="1">
        <v>75</v>
      </c>
      <c r="H17" s="1">
        <v>54</v>
      </c>
      <c r="I17" s="1">
        <v>1006</v>
      </c>
      <c r="J17" s="1" t="s">
        <v>224</v>
      </c>
      <c r="K17" s="1">
        <v>87</v>
      </c>
      <c r="L17" s="1">
        <v>120</v>
      </c>
      <c r="M17" s="1">
        <v>83</v>
      </c>
      <c r="N17" s="1">
        <v>167</v>
      </c>
      <c r="O17" s="1">
        <v>5409</v>
      </c>
      <c r="P17" s="1">
        <v>174</v>
      </c>
      <c r="Q17" s="1">
        <v>57</v>
      </c>
      <c r="R17" s="1">
        <v>12</v>
      </c>
      <c r="S17" s="1">
        <v>6</v>
      </c>
    </row>
    <row r="18" spans="1:19" x14ac:dyDescent="0.2">
      <c r="A18" s="1" t="s">
        <v>672</v>
      </c>
      <c r="B18" s="1">
        <v>204</v>
      </c>
      <c r="C18" s="1">
        <v>13</v>
      </c>
      <c r="D18" s="1">
        <v>19</v>
      </c>
      <c r="E18" s="1">
        <v>32</v>
      </c>
      <c r="F18" s="1">
        <v>2</v>
      </c>
      <c r="G18" s="1">
        <v>10</v>
      </c>
      <c r="H18" s="1">
        <v>35</v>
      </c>
      <c r="I18" s="1">
        <v>22</v>
      </c>
      <c r="J18" s="1" t="s">
        <v>672</v>
      </c>
      <c r="K18" s="1">
        <v>1</v>
      </c>
      <c r="L18" s="1">
        <v>4</v>
      </c>
      <c r="M18" s="1">
        <v>0</v>
      </c>
      <c r="N18" s="1">
        <v>4</v>
      </c>
      <c r="O18" s="1">
        <v>43</v>
      </c>
      <c r="P18" s="1">
        <v>10</v>
      </c>
      <c r="Q18" s="1">
        <v>8</v>
      </c>
      <c r="R18" s="1">
        <v>0</v>
      </c>
      <c r="S18" s="1">
        <v>1</v>
      </c>
    </row>
    <row r="19" spans="1:19" x14ac:dyDescent="0.2">
      <c r="A19" s="1" t="s">
        <v>673</v>
      </c>
      <c r="B19" s="1">
        <v>57</v>
      </c>
      <c r="C19" s="1">
        <v>1</v>
      </c>
      <c r="D19" s="1">
        <v>0</v>
      </c>
      <c r="E19" s="1">
        <v>6</v>
      </c>
      <c r="F19" s="1">
        <v>0</v>
      </c>
      <c r="G19" s="1">
        <v>1</v>
      </c>
      <c r="H19" s="1">
        <v>6</v>
      </c>
      <c r="I19" s="1">
        <v>10</v>
      </c>
      <c r="J19" s="1" t="s">
        <v>673</v>
      </c>
      <c r="K19" s="1">
        <v>0</v>
      </c>
      <c r="L19" s="1">
        <v>1</v>
      </c>
      <c r="M19" s="1">
        <v>3</v>
      </c>
      <c r="N19" s="1">
        <v>2</v>
      </c>
      <c r="O19" s="1">
        <v>23</v>
      </c>
      <c r="P19" s="1">
        <v>3</v>
      </c>
      <c r="Q19" s="1">
        <v>1</v>
      </c>
      <c r="R19" s="1">
        <v>0</v>
      </c>
      <c r="S19" s="1">
        <v>0</v>
      </c>
    </row>
    <row r="20" spans="1:19" x14ac:dyDescent="0.2">
      <c r="A20" s="1" t="s">
        <v>674</v>
      </c>
      <c r="B20" s="1">
        <v>56</v>
      </c>
      <c r="C20" s="1">
        <v>1</v>
      </c>
      <c r="D20" s="1">
        <v>2</v>
      </c>
      <c r="E20" s="1">
        <v>6</v>
      </c>
      <c r="F20" s="1">
        <v>3</v>
      </c>
      <c r="G20" s="1">
        <v>0</v>
      </c>
      <c r="H20" s="1">
        <v>0</v>
      </c>
      <c r="I20" s="1">
        <v>7</v>
      </c>
      <c r="J20" s="1" t="s">
        <v>674</v>
      </c>
      <c r="K20" s="1">
        <v>2</v>
      </c>
      <c r="L20" s="1">
        <v>0</v>
      </c>
      <c r="M20" s="1">
        <v>1</v>
      </c>
      <c r="N20" s="1">
        <v>2</v>
      </c>
      <c r="O20" s="1">
        <v>30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675</v>
      </c>
      <c r="B21" s="1">
        <v>12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2</v>
      </c>
      <c r="J21" s="1" t="s">
        <v>675</v>
      </c>
      <c r="K21" s="1">
        <v>0</v>
      </c>
      <c r="L21" s="1">
        <v>0</v>
      </c>
      <c r="M21" s="1">
        <v>0</v>
      </c>
      <c r="N21" s="1">
        <v>1</v>
      </c>
      <c r="O21" s="1">
        <v>7</v>
      </c>
      <c r="P21" s="1">
        <v>1</v>
      </c>
      <c r="Q21" s="1">
        <v>0</v>
      </c>
      <c r="R21" s="1">
        <v>0</v>
      </c>
      <c r="S21" s="1">
        <v>0</v>
      </c>
    </row>
    <row r="22" spans="1:19" x14ac:dyDescent="0.2">
      <c r="A22" s="1" t="s">
        <v>676</v>
      </c>
      <c r="B22" s="1">
        <v>31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</v>
      </c>
      <c r="J22" s="1" t="s">
        <v>676</v>
      </c>
      <c r="K22" s="1">
        <v>0</v>
      </c>
      <c r="L22" s="1">
        <v>2</v>
      </c>
      <c r="M22" s="1">
        <v>0</v>
      </c>
      <c r="N22" s="1">
        <v>0</v>
      </c>
      <c r="O22" s="1">
        <v>23</v>
      </c>
      <c r="P22" s="1">
        <v>2</v>
      </c>
      <c r="Q22" s="1">
        <v>0</v>
      </c>
      <c r="R22" s="1">
        <v>0</v>
      </c>
      <c r="S22" s="1">
        <v>0</v>
      </c>
    </row>
    <row r="23" spans="1:19" x14ac:dyDescent="0.2">
      <c r="A23" s="1" t="s">
        <v>677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 t="s">
        <v>677</v>
      </c>
      <c r="K23" s="1">
        <v>0</v>
      </c>
      <c r="L23" s="1">
        <v>0</v>
      </c>
      <c r="M23" s="1">
        <v>0</v>
      </c>
      <c r="N23" s="1">
        <v>0</v>
      </c>
      <c r="O23" s="1">
        <v>12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678</v>
      </c>
      <c r="B24" s="1">
        <v>58</v>
      </c>
      <c r="C24" s="1">
        <v>0</v>
      </c>
      <c r="D24" s="1">
        <v>0</v>
      </c>
      <c r="E24" s="1">
        <v>1</v>
      </c>
      <c r="F24" s="1">
        <v>1</v>
      </c>
      <c r="G24" s="1">
        <v>0</v>
      </c>
      <c r="H24" s="1">
        <v>0</v>
      </c>
      <c r="I24" s="1">
        <v>7</v>
      </c>
      <c r="J24" s="1" t="s">
        <v>678</v>
      </c>
      <c r="K24" s="1">
        <v>1</v>
      </c>
      <c r="L24" s="1">
        <v>0</v>
      </c>
      <c r="M24" s="1">
        <v>1</v>
      </c>
      <c r="N24" s="1">
        <v>0</v>
      </c>
      <c r="O24" s="1">
        <v>45</v>
      </c>
      <c r="P24" s="1">
        <v>2</v>
      </c>
      <c r="Q24" s="1">
        <v>0</v>
      </c>
      <c r="R24" s="1">
        <v>0</v>
      </c>
      <c r="S24" s="1">
        <v>0</v>
      </c>
    </row>
    <row r="25" spans="1:19" x14ac:dyDescent="0.2">
      <c r="A25" s="1" t="s">
        <v>679</v>
      </c>
      <c r="B25" s="1">
        <v>618</v>
      </c>
      <c r="C25" s="1">
        <v>473.8</v>
      </c>
      <c r="D25" s="1">
        <v>238.5</v>
      </c>
      <c r="E25" s="1">
        <v>370</v>
      </c>
      <c r="F25" s="1">
        <v>573</v>
      </c>
      <c r="G25" s="1">
        <v>128.5</v>
      </c>
      <c r="H25" s="1">
        <v>628.29999999999995</v>
      </c>
      <c r="I25" s="1">
        <v>476.6</v>
      </c>
      <c r="J25" s="1" t="s">
        <v>679</v>
      </c>
      <c r="K25" s="1">
        <v>440.7</v>
      </c>
      <c r="L25" s="1">
        <v>275.39999999999998</v>
      </c>
      <c r="M25" s="1">
        <v>2503.4</v>
      </c>
      <c r="N25" s="1">
        <v>173.6</v>
      </c>
      <c r="O25" s="1">
        <v>671.2</v>
      </c>
      <c r="P25" s="1">
        <v>742.1</v>
      </c>
      <c r="Q25" s="1">
        <v>172.6</v>
      </c>
      <c r="R25" s="1">
        <v>0</v>
      </c>
      <c r="S25" s="1">
        <v>25.7</v>
      </c>
    </row>
    <row r="27" spans="1:19" x14ac:dyDescent="0.2">
      <c r="A27" s="1" t="s">
        <v>52</v>
      </c>
      <c r="B27" s="1">
        <v>6456</v>
      </c>
      <c r="C27" s="1">
        <v>40</v>
      </c>
      <c r="D27" s="1">
        <v>98</v>
      </c>
      <c r="E27" s="1">
        <v>199</v>
      </c>
      <c r="F27" s="1">
        <v>63</v>
      </c>
      <c r="G27" s="1">
        <v>82</v>
      </c>
      <c r="H27" s="1">
        <v>89</v>
      </c>
      <c r="I27" s="1">
        <v>574</v>
      </c>
      <c r="J27" s="1" t="s">
        <v>52</v>
      </c>
      <c r="K27" s="1">
        <v>93</v>
      </c>
      <c r="L27" s="1">
        <v>72</v>
      </c>
      <c r="M27" s="1">
        <v>62</v>
      </c>
      <c r="N27" s="1">
        <v>91</v>
      </c>
      <c r="O27" s="1">
        <v>4724</v>
      </c>
      <c r="P27" s="1">
        <v>190</v>
      </c>
      <c r="Q27" s="1">
        <v>57</v>
      </c>
      <c r="R27" s="1">
        <v>13</v>
      </c>
      <c r="S27" s="1">
        <v>9</v>
      </c>
    </row>
    <row r="28" spans="1:19" x14ac:dyDescent="0.2">
      <c r="A28" s="1" t="s">
        <v>224</v>
      </c>
      <c r="B28" s="1">
        <v>6059</v>
      </c>
      <c r="C28" s="1">
        <v>31</v>
      </c>
      <c r="D28" s="1">
        <v>79</v>
      </c>
      <c r="E28" s="1">
        <v>141</v>
      </c>
      <c r="F28" s="1">
        <v>52</v>
      </c>
      <c r="G28" s="1">
        <v>72</v>
      </c>
      <c r="H28" s="1">
        <v>57</v>
      </c>
      <c r="I28" s="1">
        <v>503</v>
      </c>
      <c r="J28" s="1" t="s">
        <v>224</v>
      </c>
      <c r="K28" s="1">
        <v>91</v>
      </c>
      <c r="L28" s="1">
        <v>68</v>
      </c>
      <c r="M28" s="1">
        <v>50</v>
      </c>
      <c r="N28" s="1">
        <v>89</v>
      </c>
      <c r="O28" s="1">
        <v>4583</v>
      </c>
      <c r="P28" s="1">
        <v>170</v>
      </c>
      <c r="Q28" s="1">
        <v>51</v>
      </c>
      <c r="R28" s="1">
        <v>13</v>
      </c>
      <c r="S28" s="1">
        <v>9</v>
      </c>
    </row>
    <row r="29" spans="1:19" x14ac:dyDescent="0.2">
      <c r="A29" s="1" t="s">
        <v>672</v>
      </c>
      <c r="B29" s="1">
        <v>260</v>
      </c>
      <c r="C29" s="1">
        <v>7</v>
      </c>
      <c r="D29" s="1">
        <v>18</v>
      </c>
      <c r="E29" s="1">
        <v>44</v>
      </c>
      <c r="F29" s="1">
        <v>2</v>
      </c>
      <c r="G29" s="1">
        <v>8</v>
      </c>
      <c r="H29" s="1">
        <v>31</v>
      </c>
      <c r="I29" s="1">
        <v>56</v>
      </c>
      <c r="J29" s="1" t="s">
        <v>672</v>
      </c>
      <c r="K29" s="1">
        <v>1</v>
      </c>
      <c r="L29" s="1">
        <v>3</v>
      </c>
      <c r="M29" s="1">
        <v>7</v>
      </c>
      <c r="N29" s="1">
        <v>1</v>
      </c>
      <c r="O29" s="1">
        <v>60</v>
      </c>
      <c r="P29" s="1">
        <v>16</v>
      </c>
      <c r="Q29" s="1">
        <v>6</v>
      </c>
      <c r="R29" s="1">
        <v>0</v>
      </c>
      <c r="S29" s="1">
        <v>0</v>
      </c>
    </row>
    <row r="30" spans="1:19" x14ac:dyDescent="0.2">
      <c r="A30" s="1" t="s">
        <v>673</v>
      </c>
      <c r="B30" s="1">
        <v>51</v>
      </c>
      <c r="C30" s="1">
        <v>0</v>
      </c>
      <c r="D30" s="1">
        <v>1</v>
      </c>
      <c r="E30" s="1">
        <v>7</v>
      </c>
      <c r="F30" s="1">
        <v>5</v>
      </c>
      <c r="G30" s="1">
        <v>0</v>
      </c>
      <c r="H30" s="1">
        <v>0</v>
      </c>
      <c r="I30" s="1">
        <v>6</v>
      </c>
      <c r="J30" s="1" t="s">
        <v>673</v>
      </c>
      <c r="K30" s="1">
        <v>0</v>
      </c>
      <c r="L30" s="1">
        <v>1</v>
      </c>
      <c r="M30" s="1">
        <v>5</v>
      </c>
      <c r="N30" s="1">
        <v>1</v>
      </c>
      <c r="O30" s="1">
        <v>23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674</v>
      </c>
      <c r="B31" s="1">
        <v>32</v>
      </c>
      <c r="C31" s="1">
        <v>1</v>
      </c>
      <c r="D31" s="1">
        <v>0</v>
      </c>
      <c r="E31" s="1">
        <v>7</v>
      </c>
      <c r="F31" s="1">
        <v>4</v>
      </c>
      <c r="G31" s="1">
        <v>1</v>
      </c>
      <c r="H31" s="1">
        <v>1</v>
      </c>
      <c r="I31" s="1">
        <v>5</v>
      </c>
      <c r="J31" s="1" t="s">
        <v>674</v>
      </c>
      <c r="K31" s="1">
        <v>0</v>
      </c>
      <c r="L31" s="1">
        <v>0</v>
      </c>
      <c r="M31" s="1">
        <v>0</v>
      </c>
      <c r="N31" s="1">
        <v>0</v>
      </c>
      <c r="O31" s="1">
        <v>11</v>
      </c>
      <c r="P31" s="1">
        <v>2</v>
      </c>
      <c r="Q31" s="1">
        <v>0</v>
      </c>
      <c r="R31" s="1">
        <v>0</v>
      </c>
      <c r="S31" s="1">
        <v>0</v>
      </c>
    </row>
    <row r="32" spans="1:19" x14ac:dyDescent="0.2">
      <c r="A32" s="1" t="s">
        <v>675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675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676</v>
      </c>
      <c r="B33" s="1">
        <v>19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 t="s">
        <v>676</v>
      </c>
      <c r="K33" s="1">
        <v>1</v>
      </c>
      <c r="L33" s="1">
        <v>0</v>
      </c>
      <c r="M33" s="1">
        <v>0</v>
      </c>
      <c r="N33" s="1">
        <v>0</v>
      </c>
      <c r="O33" s="1">
        <v>15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677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 t="s">
        <v>677</v>
      </c>
      <c r="K34" s="1">
        <v>0</v>
      </c>
      <c r="L34" s="1">
        <v>0</v>
      </c>
      <c r="M34" s="1">
        <v>0</v>
      </c>
      <c r="N34" s="1">
        <v>0</v>
      </c>
      <c r="O34" s="1">
        <v>4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678</v>
      </c>
      <c r="B35" s="1">
        <v>25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1</v>
      </c>
      <c r="J35" s="1" t="s">
        <v>678</v>
      </c>
      <c r="K35" s="1">
        <v>0</v>
      </c>
      <c r="L35" s="1">
        <v>0</v>
      </c>
      <c r="M35" s="1">
        <v>0</v>
      </c>
      <c r="N35" s="1">
        <v>0</v>
      </c>
      <c r="O35" s="1">
        <v>23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679</v>
      </c>
      <c r="B36" s="1">
        <v>536.20000000000005</v>
      </c>
      <c r="C36" s="1">
        <v>611.5</v>
      </c>
      <c r="D36" s="1">
        <v>127.3</v>
      </c>
      <c r="E36" s="1">
        <v>592.6</v>
      </c>
      <c r="F36" s="1">
        <v>673</v>
      </c>
      <c r="G36" s="1">
        <v>754.4</v>
      </c>
      <c r="H36" s="1">
        <v>301.5</v>
      </c>
      <c r="I36" s="1">
        <v>298.8</v>
      </c>
      <c r="J36" s="1" t="s">
        <v>679</v>
      </c>
      <c r="K36" s="1">
        <v>134.4</v>
      </c>
      <c r="L36" s="1">
        <v>83.3</v>
      </c>
      <c r="M36" s="1">
        <v>402.7</v>
      </c>
      <c r="N36" s="1">
        <v>41.8</v>
      </c>
      <c r="O36" s="1">
        <v>617.5</v>
      </c>
      <c r="P36" s="1">
        <v>165.8</v>
      </c>
      <c r="Q36" s="1">
        <v>149.1</v>
      </c>
      <c r="R36" s="1">
        <v>0</v>
      </c>
      <c r="S36" s="1">
        <v>0</v>
      </c>
    </row>
    <row r="38" spans="1:19" x14ac:dyDescent="0.2">
      <c r="A38" s="1" t="s">
        <v>686</v>
      </c>
      <c r="J38" s="1" t="s">
        <v>686</v>
      </c>
    </row>
    <row r="40" spans="1:19" x14ac:dyDescent="0.2">
      <c r="A40" s="1" t="s">
        <v>51</v>
      </c>
      <c r="B40" s="1">
        <v>8110</v>
      </c>
      <c r="C40" s="1">
        <v>51</v>
      </c>
      <c r="D40" s="1">
        <v>86</v>
      </c>
      <c r="E40" s="1">
        <v>303</v>
      </c>
      <c r="F40" s="1">
        <v>74</v>
      </c>
      <c r="G40" s="1">
        <v>86</v>
      </c>
      <c r="H40" s="1">
        <v>96</v>
      </c>
      <c r="I40" s="1">
        <v>1060</v>
      </c>
      <c r="J40" s="1" t="s">
        <v>51</v>
      </c>
      <c r="K40" s="1">
        <v>91</v>
      </c>
      <c r="L40" s="1">
        <v>127</v>
      </c>
      <c r="M40" s="1">
        <v>88</v>
      </c>
      <c r="N40" s="1">
        <v>176</v>
      </c>
      <c r="O40" s="1">
        <v>5592</v>
      </c>
      <c r="P40" s="1">
        <v>195</v>
      </c>
      <c r="Q40" s="1">
        <v>66</v>
      </c>
      <c r="R40" s="1">
        <v>12</v>
      </c>
      <c r="S40" s="1">
        <v>7</v>
      </c>
    </row>
    <row r="41" spans="1:19" x14ac:dyDescent="0.2">
      <c r="A41" s="1" t="s">
        <v>224</v>
      </c>
      <c r="B41" s="1">
        <v>7641</v>
      </c>
      <c r="C41" s="1">
        <v>46</v>
      </c>
      <c r="D41" s="1">
        <v>73</v>
      </c>
      <c r="E41" s="1">
        <v>275</v>
      </c>
      <c r="F41" s="1">
        <v>70</v>
      </c>
      <c r="G41" s="1">
        <v>79</v>
      </c>
      <c r="H41" s="1">
        <v>86</v>
      </c>
      <c r="I41" s="1">
        <v>1004</v>
      </c>
      <c r="J41" s="1" t="s">
        <v>224</v>
      </c>
      <c r="K41" s="1">
        <v>83</v>
      </c>
      <c r="L41" s="1">
        <v>120</v>
      </c>
      <c r="M41" s="1">
        <v>84</v>
      </c>
      <c r="N41" s="1">
        <v>165</v>
      </c>
      <c r="O41" s="1">
        <v>5309</v>
      </c>
      <c r="P41" s="1">
        <v>172</v>
      </c>
      <c r="Q41" s="1">
        <v>59</v>
      </c>
      <c r="R41" s="1">
        <v>11</v>
      </c>
      <c r="S41" s="1">
        <v>5</v>
      </c>
    </row>
    <row r="42" spans="1:19" x14ac:dyDescent="0.2">
      <c r="A42" s="1" t="s">
        <v>672</v>
      </c>
      <c r="B42" s="1">
        <v>150</v>
      </c>
      <c r="C42" s="1">
        <v>4</v>
      </c>
      <c r="D42" s="1">
        <v>6</v>
      </c>
      <c r="E42" s="1">
        <v>14</v>
      </c>
      <c r="F42" s="1">
        <v>0</v>
      </c>
      <c r="G42" s="1">
        <v>5</v>
      </c>
      <c r="H42" s="1">
        <v>6</v>
      </c>
      <c r="I42" s="1">
        <v>10</v>
      </c>
      <c r="J42" s="1" t="s">
        <v>672</v>
      </c>
      <c r="K42" s="1">
        <v>3</v>
      </c>
      <c r="L42" s="1">
        <v>3</v>
      </c>
      <c r="M42" s="1">
        <v>2</v>
      </c>
      <c r="N42" s="1">
        <v>5</v>
      </c>
      <c r="O42" s="1">
        <v>78</v>
      </c>
      <c r="P42" s="1">
        <v>10</v>
      </c>
      <c r="Q42" s="1">
        <v>3</v>
      </c>
      <c r="R42" s="1">
        <v>1</v>
      </c>
      <c r="S42" s="1">
        <v>0</v>
      </c>
    </row>
    <row r="43" spans="1:19" x14ac:dyDescent="0.2">
      <c r="A43" s="1" t="s">
        <v>673</v>
      </c>
      <c r="B43" s="1">
        <v>109</v>
      </c>
      <c r="C43" s="1">
        <v>1</v>
      </c>
      <c r="D43" s="1">
        <v>5</v>
      </c>
      <c r="E43" s="1">
        <v>4</v>
      </c>
      <c r="F43" s="1">
        <v>2</v>
      </c>
      <c r="G43" s="1">
        <v>0</v>
      </c>
      <c r="H43" s="1">
        <v>4</v>
      </c>
      <c r="I43" s="1">
        <v>11</v>
      </c>
      <c r="J43" s="1" t="s">
        <v>673</v>
      </c>
      <c r="K43" s="1">
        <v>2</v>
      </c>
      <c r="L43" s="1">
        <v>2</v>
      </c>
      <c r="M43" s="1">
        <v>1</v>
      </c>
      <c r="N43" s="1">
        <v>3</v>
      </c>
      <c r="O43" s="1">
        <v>65</v>
      </c>
      <c r="P43" s="1">
        <v>6</v>
      </c>
      <c r="Q43" s="1">
        <v>1</v>
      </c>
      <c r="R43" s="1">
        <v>0</v>
      </c>
      <c r="S43" s="1">
        <v>2</v>
      </c>
    </row>
    <row r="44" spans="1:19" x14ac:dyDescent="0.2">
      <c r="A44" s="1" t="s">
        <v>674</v>
      </c>
      <c r="B44" s="1">
        <v>95</v>
      </c>
      <c r="C44" s="1">
        <v>0</v>
      </c>
      <c r="D44" s="1">
        <v>0</v>
      </c>
      <c r="E44" s="1">
        <v>4</v>
      </c>
      <c r="F44" s="1">
        <v>0</v>
      </c>
      <c r="G44" s="1">
        <v>2</v>
      </c>
      <c r="H44" s="1">
        <v>0</v>
      </c>
      <c r="I44" s="1">
        <v>15</v>
      </c>
      <c r="J44" s="1" t="s">
        <v>674</v>
      </c>
      <c r="K44" s="1">
        <v>2</v>
      </c>
      <c r="L44" s="1">
        <v>0</v>
      </c>
      <c r="M44" s="1">
        <v>0</v>
      </c>
      <c r="N44" s="1">
        <v>2</v>
      </c>
      <c r="O44" s="1">
        <v>63</v>
      </c>
      <c r="P44" s="1">
        <v>4</v>
      </c>
      <c r="Q44" s="1">
        <v>3</v>
      </c>
      <c r="R44" s="1">
        <v>0</v>
      </c>
      <c r="S44" s="1">
        <v>0</v>
      </c>
    </row>
    <row r="45" spans="1:19" x14ac:dyDescent="0.2">
      <c r="A45" s="1" t="s">
        <v>675</v>
      </c>
      <c r="B45" s="1">
        <v>57</v>
      </c>
      <c r="C45" s="1">
        <v>0</v>
      </c>
      <c r="D45" s="1">
        <v>0</v>
      </c>
      <c r="E45" s="1">
        <v>2</v>
      </c>
      <c r="F45" s="1">
        <v>2</v>
      </c>
      <c r="G45" s="1">
        <v>0</v>
      </c>
      <c r="H45" s="1">
        <v>0</v>
      </c>
      <c r="I45" s="1">
        <v>10</v>
      </c>
      <c r="J45" s="1" t="s">
        <v>675</v>
      </c>
      <c r="K45" s="1">
        <v>0</v>
      </c>
      <c r="L45" s="1">
        <v>0</v>
      </c>
      <c r="M45" s="1">
        <v>0</v>
      </c>
      <c r="N45" s="1">
        <v>0</v>
      </c>
      <c r="O45" s="1">
        <v>41</v>
      </c>
      <c r="P45" s="1">
        <v>2</v>
      </c>
      <c r="Q45" s="1">
        <v>0</v>
      </c>
      <c r="R45" s="1">
        <v>0</v>
      </c>
      <c r="S45" s="1">
        <v>0</v>
      </c>
    </row>
    <row r="46" spans="1:19" x14ac:dyDescent="0.2">
      <c r="A46" s="1" t="s">
        <v>676</v>
      </c>
      <c r="B46" s="1">
        <v>36</v>
      </c>
      <c r="C46" s="1">
        <v>0</v>
      </c>
      <c r="D46" s="1">
        <v>1</v>
      </c>
      <c r="E46" s="1">
        <v>4</v>
      </c>
      <c r="F46" s="1">
        <v>0</v>
      </c>
      <c r="G46" s="1">
        <v>0</v>
      </c>
      <c r="H46" s="1">
        <v>0</v>
      </c>
      <c r="I46" s="1">
        <v>3</v>
      </c>
      <c r="J46" s="1" t="s">
        <v>676</v>
      </c>
      <c r="K46" s="1">
        <v>1</v>
      </c>
      <c r="L46" s="1">
        <v>1</v>
      </c>
      <c r="M46" s="1">
        <v>1</v>
      </c>
      <c r="N46" s="1">
        <v>0</v>
      </c>
      <c r="O46" s="1">
        <v>25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677</v>
      </c>
      <c r="B47" s="1">
        <v>14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 t="s">
        <v>677</v>
      </c>
      <c r="K47" s="1">
        <v>0</v>
      </c>
      <c r="L47" s="1">
        <v>1</v>
      </c>
      <c r="M47" s="1">
        <v>0</v>
      </c>
      <c r="N47" s="1">
        <v>1</v>
      </c>
      <c r="O47" s="1">
        <v>9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678</v>
      </c>
      <c r="B48" s="1">
        <v>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5</v>
      </c>
      <c r="J48" s="1" t="s">
        <v>678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  <c r="P48" s="1">
        <v>1</v>
      </c>
      <c r="Q48" s="1">
        <v>0</v>
      </c>
      <c r="R48" s="1">
        <v>0</v>
      </c>
      <c r="S48" s="1">
        <v>0</v>
      </c>
    </row>
    <row r="49" spans="1:19" x14ac:dyDescent="0.2">
      <c r="A49" s="1" t="s">
        <v>679</v>
      </c>
      <c r="B49" s="1">
        <v>314.89999999999998</v>
      </c>
      <c r="C49" s="1">
        <v>230.4</v>
      </c>
      <c r="D49" s="1">
        <v>666.8</v>
      </c>
      <c r="E49" s="1">
        <v>413.5</v>
      </c>
      <c r="F49" s="1">
        <v>331.7</v>
      </c>
      <c r="G49" s="1">
        <v>163.80000000000001</v>
      </c>
      <c r="H49" s="1">
        <v>236.9</v>
      </c>
      <c r="I49" s="1">
        <v>414.2</v>
      </c>
      <c r="J49" s="1" t="s">
        <v>679</v>
      </c>
      <c r="K49" s="1">
        <v>424.7</v>
      </c>
      <c r="L49" s="1">
        <v>326.2</v>
      </c>
      <c r="M49" s="1">
        <v>204</v>
      </c>
      <c r="N49" s="1">
        <v>291.8</v>
      </c>
      <c r="O49" s="1">
        <v>280.3</v>
      </c>
      <c r="P49" s="1">
        <v>533.1</v>
      </c>
      <c r="Q49" s="1">
        <v>411.2</v>
      </c>
      <c r="R49" s="1">
        <v>200</v>
      </c>
      <c r="S49" s="1">
        <v>1181.0999999999999</v>
      </c>
    </row>
    <row r="51" spans="1:19" x14ac:dyDescent="0.2">
      <c r="A51" s="1" t="s">
        <v>216</v>
      </c>
      <c r="B51" s="1">
        <v>6456</v>
      </c>
      <c r="C51" s="1">
        <v>40</v>
      </c>
      <c r="D51" s="1">
        <v>98</v>
      </c>
      <c r="E51" s="1">
        <v>199</v>
      </c>
      <c r="F51" s="1">
        <v>63</v>
      </c>
      <c r="G51" s="1">
        <v>82</v>
      </c>
      <c r="H51" s="1">
        <v>89</v>
      </c>
      <c r="I51" s="1">
        <v>574</v>
      </c>
      <c r="J51" s="1" t="s">
        <v>216</v>
      </c>
      <c r="K51" s="1">
        <v>93</v>
      </c>
      <c r="L51" s="1">
        <v>72</v>
      </c>
      <c r="M51" s="1">
        <v>62</v>
      </c>
      <c r="N51" s="1">
        <v>91</v>
      </c>
      <c r="O51" s="1">
        <v>4724</v>
      </c>
      <c r="P51" s="1">
        <v>190</v>
      </c>
      <c r="Q51" s="1">
        <v>57</v>
      </c>
      <c r="R51" s="1">
        <v>13</v>
      </c>
      <c r="S51" s="1">
        <v>9</v>
      </c>
    </row>
    <row r="52" spans="1:19" x14ac:dyDescent="0.2">
      <c r="A52" s="1" t="s">
        <v>224</v>
      </c>
      <c r="B52" s="1">
        <v>5939</v>
      </c>
      <c r="C52" s="1">
        <v>32</v>
      </c>
      <c r="D52" s="1">
        <v>87</v>
      </c>
      <c r="E52" s="1">
        <v>179</v>
      </c>
      <c r="F52" s="1">
        <v>57</v>
      </c>
      <c r="G52" s="1">
        <v>65</v>
      </c>
      <c r="H52" s="1">
        <v>74</v>
      </c>
      <c r="I52" s="1">
        <v>536</v>
      </c>
      <c r="J52" s="1" t="s">
        <v>224</v>
      </c>
      <c r="K52" s="1">
        <v>82</v>
      </c>
      <c r="L52" s="1">
        <v>72</v>
      </c>
      <c r="M52" s="1">
        <v>62</v>
      </c>
      <c r="N52" s="1">
        <v>79</v>
      </c>
      <c r="O52" s="1">
        <v>4386</v>
      </c>
      <c r="P52" s="1">
        <v>162</v>
      </c>
      <c r="Q52" s="1">
        <v>45</v>
      </c>
      <c r="R52" s="1">
        <v>12</v>
      </c>
      <c r="S52" s="1">
        <v>9</v>
      </c>
    </row>
    <row r="53" spans="1:19" x14ac:dyDescent="0.2">
      <c r="A53" s="1" t="s">
        <v>672</v>
      </c>
      <c r="B53" s="1">
        <v>265</v>
      </c>
      <c r="C53" s="1">
        <v>8</v>
      </c>
      <c r="D53" s="1">
        <v>8</v>
      </c>
      <c r="E53" s="1">
        <v>12</v>
      </c>
      <c r="F53" s="1">
        <v>4</v>
      </c>
      <c r="G53" s="1">
        <v>12</v>
      </c>
      <c r="H53" s="1">
        <v>8</v>
      </c>
      <c r="I53" s="1">
        <v>16</v>
      </c>
      <c r="J53" s="1" t="s">
        <v>672</v>
      </c>
      <c r="K53" s="1">
        <v>8</v>
      </c>
      <c r="L53" s="1">
        <v>0</v>
      </c>
      <c r="M53" s="1">
        <v>0</v>
      </c>
      <c r="N53" s="1">
        <v>7</v>
      </c>
      <c r="O53" s="1">
        <v>152</v>
      </c>
      <c r="P53" s="1">
        <v>22</v>
      </c>
      <c r="Q53" s="1">
        <v>7</v>
      </c>
      <c r="R53" s="1">
        <v>1</v>
      </c>
      <c r="S53" s="1">
        <v>0</v>
      </c>
    </row>
    <row r="54" spans="1:19" x14ac:dyDescent="0.2">
      <c r="A54" s="1" t="s">
        <v>673</v>
      </c>
      <c r="B54" s="1">
        <v>123</v>
      </c>
      <c r="C54" s="1">
        <v>0</v>
      </c>
      <c r="D54" s="1">
        <v>2</v>
      </c>
      <c r="E54" s="1">
        <v>3</v>
      </c>
      <c r="F54" s="1">
        <v>1</v>
      </c>
      <c r="G54" s="1">
        <v>1</v>
      </c>
      <c r="H54" s="1">
        <v>3</v>
      </c>
      <c r="I54" s="1">
        <v>11</v>
      </c>
      <c r="J54" s="1" t="s">
        <v>673</v>
      </c>
      <c r="K54" s="1">
        <v>1</v>
      </c>
      <c r="L54" s="1">
        <v>0</v>
      </c>
      <c r="M54" s="1">
        <v>0</v>
      </c>
      <c r="N54" s="1">
        <v>2</v>
      </c>
      <c r="O54" s="1">
        <v>91</v>
      </c>
      <c r="P54" s="1">
        <v>3</v>
      </c>
      <c r="Q54" s="1">
        <v>5</v>
      </c>
      <c r="R54" s="1">
        <v>0</v>
      </c>
      <c r="S54" s="1">
        <v>0</v>
      </c>
    </row>
    <row r="55" spans="1:19" x14ac:dyDescent="0.2">
      <c r="A55" s="1" t="s">
        <v>674</v>
      </c>
      <c r="B55" s="1">
        <v>53</v>
      </c>
      <c r="C55" s="1">
        <v>0</v>
      </c>
      <c r="D55" s="1">
        <v>1</v>
      </c>
      <c r="E55" s="1">
        <v>2</v>
      </c>
      <c r="F55" s="1">
        <v>0</v>
      </c>
      <c r="G55" s="1">
        <v>2</v>
      </c>
      <c r="H55" s="1">
        <v>2</v>
      </c>
      <c r="I55" s="1">
        <v>6</v>
      </c>
      <c r="J55" s="1" t="s">
        <v>674</v>
      </c>
      <c r="K55" s="1">
        <v>1</v>
      </c>
      <c r="L55" s="1">
        <v>0</v>
      </c>
      <c r="M55" s="1">
        <v>0</v>
      </c>
      <c r="N55" s="1">
        <v>2</v>
      </c>
      <c r="O55" s="1">
        <v>35</v>
      </c>
      <c r="P55" s="1">
        <v>2</v>
      </c>
      <c r="Q55" s="1">
        <v>0</v>
      </c>
      <c r="R55" s="1">
        <v>0</v>
      </c>
      <c r="S55" s="1">
        <v>0</v>
      </c>
    </row>
    <row r="56" spans="1:19" x14ac:dyDescent="0.2">
      <c r="A56" s="1" t="s">
        <v>675</v>
      </c>
      <c r="B56" s="1">
        <v>39</v>
      </c>
      <c r="C56" s="1">
        <v>0</v>
      </c>
      <c r="D56" s="1">
        <v>0</v>
      </c>
      <c r="E56" s="1">
        <v>0</v>
      </c>
      <c r="F56" s="1">
        <v>1</v>
      </c>
      <c r="G56" s="1">
        <v>1</v>
      </c>
      <c r="H56" s="1">
        <v>1</v>
      </c>
      <c r="I56" s="1">
        <v>3</v>
      </c>
      <c r="J56" s="1" t="s">
        <v>675</v>
      </c>
      <c r="K56" s="1">
        <v>1</v>
      </c>
      <c r="L56" s="1">
        <v>0</v>
      </c>
      <c r="M56" s="1">
        <v>0</v>
      </c>
      <c r="N56" s="1">
        <v>0</v>
      </c>
      <c r="O56" s="1">
        <v>32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676</v>
      </c>
      <c r="B57" s="1">
        <v>22</v>
      </c>
      <c r="C57" s="1">
        <v>0</v>
      </c>
      <c r="D57" s="1">
        <v>0</v>
      </c>
      <c r="E57" s="1">
        <v>2</v>
      </c>
      <c r="F57" s="1">
        <v>0</v>
      </c>
      <c r="G57" s="1">
        <v>0</v>
      </c>
      <c r="H57" s="1">
        <v>0</v>
      </c>
      <c r="I57" s="1">
        <v>1</v>
      </c>
      <c r="J57" s="1" t="s">
        <v>676</v>
      </c>
      <c r="K57" s="1">
        <v>0</v>
      </c>
      <c r="L57" s="1">
        <v>0</v>
      </c>
      <c r="M57" s="1">
        <v>0</v>
      </c>
      <c r="N57" s="1">
        <v>1</v>
      </c>
      <c r="O57" s="1">
        <v>18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677</v>
      </c>
      <c r="B58" s="1">
        <v>9</v>
      </c>
      <c r="C58" s="1">
        <v>0</v>
      </c>
      <c r="D58" s="1">
        <v>0</v>
      </c>
      <c r="E58" s="1">
        <v>1</v>
      </c>
      <c r="F58" s="1">
        <v>0</v>
      </c>
      <c r="G58" s="1">
        <v>1</v>
      </c>
      <c r="H58" s="1">
        <v>1</v>
      </c>
      <c r="I58" s="1">
        <v>1</v>
      </c>
      <c r="J58" s="1" t="s">
        <v>677</v>
      </c>
      <c r="K58" s="1">
        <v>0</v>
      </c>
      <c r="L58" s="1">
        <v>0</v>
      </c>
      <c r="M58" s="1">
        <v>0</v>
      </c>
      <c r="N58" s="1">
        <v>0</v>
      </c>
      <c r="O58" s="1">
        <v>5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678</v>
      </c>
      <c r="B59" s="1">
        <v>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 t="s">
        <v>678</v>
      </c>
      <c r="K59" s="1">
        <v>0</v>
      </c>
      <c r="L59" s="1">
        <v>0</v>
      </c>
      <c r="M59" s="1">
        <v>0</v>
      </c>
      <c r="N59" s="1">
        <v>0</v>
      </c>
      <c r="O59" s="1">
        <v>5</v>
      </c>
      <c r="P59" s="1">
        <v>1</v>
      </c>
      <c r="Q59" s="1">
        <v>0</v>
      </c>
      <c r="R59" s="1">
        <v>0</v>
      </c>
      <c r="S59" s="1">
        <v>0</v>
      </c>
    </row>
    <row r="60" spans="1:19" x14ac:dyDescent="0.2">
      <c r="A60" s="1" t="s">
        <v>679</v>
      </c>
      <c r="B60" s="1">
        <v>316.39999999999998</v>
      </c>
      <c r="C60" s="1">
        <v>320.10000000000002</v>
      </c>
      <c r="D60" s="1">
        <v>219.3</v>
      </c>
      <c r="E60" s="1">
        <v>370.2</v>
      </c>
      <c r="F60" s="1">
        <v>317.5</v>
      </c>
      <c r="G60" s="1">
        <v>656.8</v>
      </c>
      <c r="H60" s="1">
        <v>682</v>
      </c>
      <c r="I60" s="1">
        <v>276.7</v>
      </c>
      <c r="J60" s="1" t="s">
        <v>679</v>
      </c>
      <c r="K60" s="1">
        <v>330.4</v>
      </c>
      <c r="L60" s="1">
        <v>0</v>
      </c>
      <c r="M60" s="1">
        <v>0</v>
      </c>
      <c r="N60" s="1">
        <v>419.4</v>
      </c>
      <c r="O60" s="1">
        <v>310.8</v>
      </c>
      <c r="P60" s="1">
        <v>402.8</v>
      </c>
      <c r="Q60" s="1">
        <v>469.2</v>
      </c>
      <c r="R60" s="1">
        <v>79.400000000000006</v>
      </c>
      <c r="S60" s="1">
        <v>0</v>
      </c>
    </row>
    <row r="61" spans="1:19" x14ac:dyDescent="0.2">
      <c r="A61" s="28" t="s">
        <v>722</v>
      </c>
      <c r="B61" s="28"/>
      <c r="C61" s="28"/>
      <c r="D61" s="28"/>
      <c r="E61" s="28"/>
      <c r="F61" s="28"/>
      <c r="G61" s="28"/>
      <c r="H61" s="28"/>
      <c r="I61" s="28"/>
      <c r="J61" s="28" t="s">
        <v>722</v>
      </c>
      <c r="K61" s="28"/>
      <c r="L61" s="28"/>
      <c r="M61" s="28"/>
      <c r="N61" s="28"/>
      <c r="O61" s="28"/>
      <c r="P61" s="28"/>
      <c r="Q61" s="28"/>
      <c r="R61" s="28"/>
      <c r="S61" s="28"/>
    </row>
  </sheetData>
  <mergeCells count="2">
    <mergeCell ref="A61:I61"/>
    <mergeCell ref="J61:S6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9F31F-B92D-476F-98F3-4F2BC6D58790}">
  <dimension ref="A1:S54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1.109375" style="1" customWidth="1"/>
    <col min="2" max="9" width="8.88671875" style="1"/>
    <col min="10" max="10" width="11.109375" style="1" customWidth="1"/>
    <col min="11" max="19" width="8" style="1" customWidth="1"/>
    <col min="20" max="16384" width="8.88671875" style="1"/>
  </cols>
  <sheetData>
    <row r="1" spans="1:19" x14ac:dyDescent="0.2">
      <c r="A1" s="1" t="s">
        <v>687</v>
      </c>
      <c r="J1" s="1" t="s">
        <v>687</v>
      </c>
    </row>
    <row r="2" spans="1:19" x14ac:dyDescent="0.2">
      <c r="A2" s="2" t="s">
        <v>688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688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689</v>
      </c>
      <c r="J3" s="1" t="s">
        <v>689</v>
      </c>
    </row>
    <row r="5" spans="1:19" x14ac:dyDescent="0.2">
      <c r="A5" s="1" t="s">
        <v>55</v>
      </c>
      <c r="B5" s="1">
        <v>64</v>
      </c>
      <c r="C5" s="1">
        <v>1</v>
      </c>
      <c r="D5" s="1">
        <v>1</v>
      </c>
      <c r="E5" s="1">
        <v>3</v>
      </c>
      <c r="F5" s="1">
        <v>0</v>
      </c>
      <c r="G5" s="1">
        <v>1</v>
      </c>
      <c r="H5" s="1">
        <v>5</v>
      </c>
      <c r="I5" s="1">
        <v>5</v>
      </c>
      <c r="J5" s="1" t="s">
        <v>55</v>
      </c>
      <c r="K5" s="1">
        <v>0</v>
      </c>
      <c r="L5" s="1">
        <v>2</v>
      </c>
      <c r="M5" s="1">
        <v>0</v>
      </c>
      <c r="N5" s="1">
        <v>0</v>
      </c>
      <c r="O5" s="1">
        <v>43</v>
      </c>
      <c r="P5" s="1">
        <v>1</v>
      </c>
      <c r="Q5" s="1">
        <v>2</v>
      </c>
      <c r="R5" s="1">
        <v>0</v>
      </c>
      <c r="S5" s="1">
        <v>0</v>
      </c>
    </row>
    <row r="6" spans="1:19" x14ac:dyDescent="0.2">
      <c r="A6" s="1" t="s">
        <v>690</v>
      </c>
      <c r="B6" s="1">
        <v>12</v>
      </c>
      <c r="C6" s="1">
        <v>1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1</v>
      </c>
      <c r="J6" s="1" t="s">
        <v>690</v>
      </c>
      <c r="K6" s="1">
        <v>0</v>
      </c>
      <c r="L6" s="1">
        <v>0</v>
      </c>
      <c r="M6" s="1">
        <v>0</v>
      </c>
      <c r="N6" s="1">
        <v>0</v>
      </c>
      <c r="O6" s="1">
        <v>8</v>
      </c>
      <c r="P6" s="1">
        <v>1</v>
      </c>
      <c r="Q6" s="1">
        <v>0</v>
      </c>
      <c r="R6" s="1">
        <v>0</v>
      </c>
      <c r="S6" s="1">
        <v>0</v>
      </c>
    </row>
    <row r="7" spans="1:19" x14ac:dyDescent="0.2">
      <c r="A7" s="1" t="s">
        <v>691</v>
      </c>
      <c r="B7" s="1">
        <v>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 t="s">
        <v>691</v>
      </c>
      <c r="K7" s="1">
        <v>0</v>
      </c>
      <c r="L7" s="1">
        <v>0</v>
      </c>
      <c r="M7" s="1">
        <v>0</v>
      </c>
      <c r="N7" s="1">
        <v>0</v>
      </c>
      <c r="O7" s="1">
        <v>6</v>
      </c>
      <c r="P7" s="1">
        <v>0</v>
      </c>
      <c r="Q7" s="1">
        <v>1</v>
      </c>
      <c r="R7" s="1">
        <v>0</v>
      </c>
      <c r="S7" s="1">
        <v>0</v>
      </c>
    </row>
    <row r="8" spans="1:19" x14ac:dyDescent="0.2">
      <c r="A8" s="1" t="s">
        <v>692</v>
      </c>
      <c r="B8" s="1">
        <v>14</v>
      </c>
      <c r="C8" s="1">
        <v>0</v>
      </c>
      <c r="D8" s="1">
        <v>1</v>
      </c>
      <c r="E8" s="1">
        <v>1</v>
      </c>
      <c r="F8" s="1">
        <v>0</v>
      </c>
      <c r="G8" s="1">
        <v>0</v>
      </c>
      <c r="H8" s="1">
        <v>2</v>
      </c>
      <c r="I8" s="1">
        <v>0</v>
      </c>
      <c r="J8" s="1" t="s">
        <v>692</v>
      </c>
      <c r="K8" s="1">
        <v>0</v>
      </c>
      <c r="L8" s="1">
        <v>0</v>
      </c>
      <c r="M8" s="1">
        <v>0</v>
      </c>
      <c r="N8" s="1">
        <v>0</v>
      </c>
      <c r="O8" s="1">
        <v>9</v>
      </c>
      <c r="P8" s="1">
        <v>0</v>
      </c>
      <c r="Q8" s="1">
        <v>1</v>
      </c>
      <c r="R8" s="1">
        <v>0</v>
      </c>
      <c r="S8" s="1">
        <v>0</v>
      </c>
    </row>
    <row r="9" spans="1:19" x14ac:dyDescent="0.2">
      <c r="A9" s="1" t="s">
        <v>693</v>
      </c>
      <c r="B9" s="1">
        <v>7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 t="s">
        <v>693</v>
      </c>
      <c r="K9" s="1">
        <v>0</v>
      </c>
      <c r="L9" s="1">
        <v>0</v>
      </c>
      <c r="M9" s="1">
        <v>0</v>
      </c>
      <c r="N9" s="1">
        <v>0</v>
      </c>
      <c r="O9" s="1">
        <v>5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694</v>
      </c>
      <c r="B10" s="1">
        <v>10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2</v>
      </c>
      <c r="I10" s="1">
        <v>1</v>
      </c>
      <c r="J10" s="1" t="s">
        <v>694</v>
      </c>
      <c r="K10" s="1">
        <v>0</v>
      </c>
      <c r="L10" s="1">
        <v>0</v>
      </c>
      <c r="M10" s="1">
        <v>0</v>
      </c>
      <c r="N10" s="1">
        <v>0</v>
      </c>
      <c r="O10" s="1">
        <v>6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695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695</v>
      </c>
      <c r="K11" s="1">
        <v>0</v>
      </c>
      <c r="L11" s="1">
        <v>0</v>
      </c>
      <c r="M11" s="1">
        <v>0</v>
      </c>
      <c r="N11" s="1">
        <v>0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696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 t="s">
        <v>696</v>
      </c>
      <c r="K12" s="1">
        <v>0</v>
      </c>
      <c r="L12" s="1">
        <v>1</v>
      </c>
      <c r="M12" s="1">
        <v>0</v>
      </c>
      <c r="N12" s="1">
        <v>0</v>
      </c>
      <c r="O12" s="1">
        <v>2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697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 t="s">
        <v>697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698</v>
      </c>
      <c r="B14" s="1">
        <v>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698</v>
      </c>
      <c r="K14" s="1">
        <v>0</v>
      </c>
      <c r="L14" s="1">
        <v>1</v>
      </c>
      <c r="M14" s="1">
        <v>0</v>
      </c>
      <c r="N14" s="1">
        <v>0</v>
      </c>
      <c r="O14" s="1">
        <v>4</v>
      </c>
      <c r="P14" s="1">
        <v>0</v>
      </c>
      <c r="Q14" s="1">
        <v>0</v>
      </c>
      <c r="R14" s="1">
        <v>0</v>
      </c>
      <c r="S14" s="1">
        <v>0</v>
      </c>
    </row>
    <row r="16" spans="1:19" x14ac:dyDescent="0.2">
      <c r="A16" s="1" t="s">
        <v>699</v>
      </c>
      <c r="J16" s="1" t="s">
        <v>699</v>
      </c>
    </row>
    <row r="18" spans="1:19" x14ac:dyDescent="0.2">
      <c r="A18" s="1" t="s">
        <v>55</v>
      </c>
      <c r="B18" s="1">
        <v>54</v>
      </c>
      <c r="C18" s="1">
        <v>2</v>
      </c>
      <c r="D18" s="1">
        <v>2</v>
      </c>
      <c r="E18" s="1">
        <v>2</v>
      </c>
      <c r="F18" s="1">
        <v>0</v>
      </c>
      <c r="G18" s="1">
        <v>0</v>
      </c>
      <c r="H18" s="1">
        <v>4</v>
      </c>
      <c r="I18" s="1">
        <v>2</v>
      </c>
      <c r="J18" s="1" t="s">
        <v>55</v>
      </c>
      <c r="K18" s="1">
        <v>0</v>
      </c>
      <c r="L18" s="1">
        <v>0</v>
      </c>
      <c r="M18" s="1">
        <v>0</v>
      </c>
      <c r="N18" s="1">
        <v>0</v>
      </c>
      <c r="O18" s="1">
        <v>32</v>
      </c>
      <c r="P18" s="1">
        <v>3</v>
      </c>
      <c r="Q18" s="1">
        <v>7</v>
      </c>
      <c r="R18" s="1">
        <v>0</v>
      </c>
      <c r="S18" s="1">
        <v>0</v>
      </c>
    </row>
    <row r="19" spans="1:19" x14ac:dyDescent="0.2">
      <c r="A19" s="1" t="s">
        <v>690</v>
      </c>
      <c r="B19" s="1">
        <v>17</v>
      </c>
      <c r="C19" s="1">
        <v>1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 t="s">
        <v>690</v>
      </c>
      <c r="K19" s="1">
        <v>0</v>
      </c>
      <c r="L19" s="1">
        <v>0</v>
      </c>
      <c r="M19" s="1">
        <v>0</v>
      </c>
      <c r="N19" s="1">
        <v>0</v>
      </c>
      <c r="O19" s="1">
        <v>13</v>
      </c>
      <c r="P19" s="1">
        <v>1</v>
      </c>
      <c r="Q19" s="1">
        <v>1</v>
      </c>
      <c r="R19" s="1">
        <v>0</v>
      </c>
      <c r="S19" s="1">
        <v>0</v>
      </c>
    </row>
    <row r="20" spans="1:19" x14ac:dyDescent="0.2">
      <c r="A20" s="1" t="s">
        <v>691</v>
      </c>
      <c r="B20" s="1">
        <v>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 t="s">
        <v>691</v>
      </c>
      <c r="K20" s="1">
        <v>0</v>
      </c>
      <c r="L20" s="1">
        <v>0</v>
      </c>
      <c r="M20" s="1">
        <v>0</v>
      </c>
      <c r="N20" s="1">
        <v>0</v>
      </c>
      <c r="O20" s="1">
        <v>4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692</v>
      </c>
      <c r="B21" s="1">
        <v>16</v>
      </c>
      <c r="C21" s="1">
        <v>1</v>
      </c>
      <c r="D21" s="1">
        <v>2</v>
      </c>
      <c r="E21" s="1">
        <v>0</v>
      </c>
      <c r="F21" s="1">
        <v>0</v>
      </c>
      <c r="G21" s="1">
        <v>0</v>
      </c>
      <c r="H21" s="1">
        <v>3</v>
      </c>
      <c r="I21" s="1">
        <v>1</v>
      </c>
      <c r="J21" s="1" t="s">
        <v>692</v>
      </c>
      <c r="K21" s="1">
        <v>0</v>
      </c>
      <c r="L21" s="1">
        <v>0</v>
      </c>
      <c r="M21" s="1">
        <v>0</v>
      </c>
      <c r="N21" s="1">
        <v>0</v>
      </c>
      <c r="O21" s="1">
        <v>5</v>
      </c>
      <c r="P21" s="1">
        <v>0</v>
      </c>
      <c r="Q21" s="1">
        <v>4</v>
      </c>
      <c r="R21" s="1">
        <v>0</v>
      </c>
      <c r="S21" s="1">
        <v>0</v>
      </c>
    </row>
    <row r="22" spans="1:19" x14ac:dyDescent="0.2">
      <c r="A22" s="1" t="s">
        <v>693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 t="s">
        <v>693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1</v>
      </c>
      <c r="R22" s="1">
        <v>0</v>
      </c>
      <c r="S22" s="1">
        <v>0</v>
      </c>
    </row>
    <row r="23" spans="1:19" x14ac:dyDescent="0.2">
      <c r="A23" s="1" t="s">
        <v>694</v>
      </c>
      <c r="B23" s="1">
        <v>5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1</v>
      </c>
      <c r="J23" s="1" t="s">
        <v>694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1</v>
      </c>
      <c r="R23" s="1">
        <v>0</v>
      </c>
      <c r="S23" s="1">
        <v>0</v>
      </c>
    </row>
    <row r="24" spans="1:19" x14ac:dyDescent="0.2">
      <c r="A24" s="1" t="s">
        <v>695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695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696</v>
      </c>
      <c r="B25" s="1">
        <v>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 t="s">
        <v>696</v>
      </c>
      <c r="K25" s="1">
        <v>0</v>
      </c>
      <c r="L25" s="1">
        <v>0</v>
      </c>
      <c r="M25" s="1">
        <v>0</v>
      </c>
      <c r="N25" s="1">
        <v>0</v>
      </c>
      <c r="O25" s="1">
        <v>2</v>
      </c>
      <c r="P25" s="1">
        <v>1</v>
      </c>
      <c r="Q25" s="1">
        <v>0</v>
      </c>
      <c r="R25" s="1">
        <v>0</v>
      </c>
      <c r="S25" s="1">
        <v>0</v>
      </c>
    </row>
    <row r="26" spans="1:19" x14ac:dyDescent="0.2">
      <c r="A26" s="1" t="s">
        <v>697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697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698</v>
      </c>
      <c r="B27" s="1">
        <v>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 t="s">
        <v>698</v>
      </c>
      <c r="K27" s="1">
        <v>0</v>
      </c>
      <c r="L27" s="1">
        <v>0</v>
      </c>
      <c r="M27" s="1">
        <v>0</v>
      </c>
      <c r="N27" s="1">
        <v>0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</row>
    <row r="29" spans="1:19" x14ac:dyDescent="0.2">
      <c r="A29" s="1" t="s">
        <v>700</v>
      </c>
      <c r="J29" s="1" t="s">
        <v>700</v>
      </c>
    </row>
    <row r="31" spans="1:19" x14ac:dyDescent="0.2">
      <c r="A31" s="1" t="s">
        <v>55</v>
      </c>
      <c r="B31" s="1">
        <v>46</v>
      </c>
      <c r="C31" s="1">
        <v>2</v>
      </c>
      <c r="D31" s="1">
        <v>1</v>
      </c>
      <c r="E31" s="1">
        <v>1</v>
      </c>
      <c r="F31" s="1">
        <v>0</v>
      </c>
      <c r="G31" s="1">
        <v>1</v>
      </c>
      <c r="H31" s="1">
        <v>6</v>
      </c>
      <c r="I31" s="1">
        <v>4</v>
      </c>
      <c r="J31" s="1" t="s">
        <v>55</v>
      </c>
      <c r="K31" s="1">
        <v>0</v>
      </c>
      <c r="L31" s="1">
        <v>0</v>
      </c>
      <c r="M31" s="1">
        <v>0</v>
      </c>
      <c r="N31" s="1">
        <v>0</v>
      </c>
      <c r="O31" s="1">
        <v>25</v>
      </c>
      <c r="P31" s="1">
        <v>4</v>
      </c>
      <c r="Q31" s="1">
        <v>2</v>
      </c>
      <c r="R31" s="1">
        <v>0</v>
      </c>
      <c r="S31" s="1">
        <v>0</v>
      </c>
    </row>
    <row r="32" spans="1:19" x14ac:dyDescent="0.2">
      <c r="A32" s="1" t="s">
        <v>690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 t="s">
        <v>690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1</v>
      </c>
      <c r="Q32" s="1">
        <v>0</v>
      </c>
      <c r="R32" s="1">
        <v>0</v>
      </c>
      <c r="S32" s="1">
        <v>0</v>
      </c>
    </row>
    <row r="33" spans="1:19" x14ac:dyDescent="0.2">
      <c r="A33" s="1" t="s">
        <v>691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 t="s">
        <v>691</v>
      </c>
      <c r="K33" s="1">
        <v>0</v>
      </c>
      <c r="L33" s="1">
        <v>0</v>
      </c>
      <c r="M33" s="1">
        <v>0</v>
      </c>
      <c r="N33" s="1">
        <v>0</v>
      </c>
      <c r="O33" s="1">
        <v>4</v>
      </c>
      <c r="P33" s="1">
        <v>1</v>
      </c>
      <c r="Q33" s="1">
        <v>0</v>
      </c>
      <c r="R33" s="1">
        <v>0</v>
      </c>
      <c r="S33" s="1">
        <v>0</v>
      </c>
    </row>
    <row r="34" spans="1:19" x14ac:dyDescent="0.2">
      <c r="A34" s="1" t="s">
        <v>692</v>
      </c>
      <c r="B34" s="1">
        <v>6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2</v>
      </c>
      <c r="I34" s="1">
        <v>0</v>
      </c>
      <c r="J34" s="1" t="s">
        <v>692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693</v>
      </c>
      <c r="B35" s="1">
        <v>3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693</v>
      </c>
      <c r="K35" s="1">
        <v>0</v>
      </c>
      <c r="L35" s="1">
        <v>0</v>
      </c>
      <c r="M35" s="1">
        <v>0</v>
      </c>
      <c r="N35" s="1">
        <v>0</v>
      </c>
      <c r="O35" s="1">
        <v>2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694</v>
      </c>
      <c r="B36" s="1">
        <v>9</v>
      </c>
      <c r="C36" s="1">
        <v>1</v>
      </c>
      <c r="D36" s="1">
        <v>0</v>
      </c>
      <c r="E36" s="1">
        <v>1</v>
      </c>
      <c r="F36" s="1">
        <v>0</v>
      </c>
      <c r="G36" s="1">
        <v>0</v>
      </c>
      <c r="H36" s="1">
        <v>1</v>
      </c>
      <c r="I36" s="1">
        <v>1</v>
      </c>
      <c r="J36" s="1" t="s">
        <v>694</v>
      </c>
      <c r="K36" s="1">
        <v>0</v>
      </c>
      <c r="L36" s="1">
        <v>0</v>
      </c>
      <c r="M36" s="1">
        <v>0</v>
      </c>
      <c r="N36" s="1">
        <v>0</v>
      </c>
      <c r="O36" s="1">
        <v>3</v>
      </c>
      <c r="P36" s="1">
        <v>1</v>
      </c>
      <c r="Q36" s="1">
        <v>1</v>
      </c>
      <c r="R36" s="1">
        <v>0</v>
      </c>
      <c r="S36" s="1">
        <v>0</v>
      </c>
    </row>
    <row r="37" spans="1:19" x14ac:dyDescent="0.2">
      <c r="A37" s="1" t="s">
        <v>695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695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696</v>
      </c>
      <c r="B38" s="1">
        <v>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1" t="s">
        <v>696</v>
      </c>
      <c r="K38" s="1">
        <v>0</v>
      </c>
      <c r="L38" s="1">
        <v>0</v>
      </c>
      <c r="M38" s="1">
        <v>0</v>
      </c>
      <c r="N38" s="1">
        <v>0</v>
      </c>
      <c r="O38" s="1">
        <v>3</v>
      </c>
      <c r="P38" s="1">
        <v>0</v>
      </c>
      <c r="Q38" s="1">
        <v>1</v>
      </c>
      <c r="R38" s="1">
        <v>0</v>
      </c>
      <c r="S38" s="1">
        <v>0</v>
      </c>
    </row>
    <row r="39" spans="1:19" x14ac:dyDescent="0.2">
      <c r="A39" s="1" t="s">
        <v>697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 t="s">
        <v>697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698</v>
      </c>
      <c r="B40" s="1">
        <v>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</v>
      </c>
      <c r="J40" s="1" t="s">
        <v>698</v>
      </c>
      <c r="K40" s="1">
        <v>0</v>
      </c>
      <c r="L40" s="1">
        <v>0</v>
      </c>
      <c r="M40" s="1">
        <v>0</v>
      </c>
      <c r="N40" s="1">
        <v>0</v>
      </c>
      <c r="O40" s="1">
        <v>5</v>
      </c>
      <c r="P40" s="1">
        <v>1</v>
      </c>
      <c r="Q40" s="1">
        <v>0</v>
      </c>
      <c r="R40" s="1">
        <v>0</v>
      </c>
      <c r="S40" s="1">
        <v>0</v>
      </c>
    </row>
    <row r="42" spans="1:19" x14ac:dyDescent="0.2">
      <c r="A42" s="1" t="s">
        <v>701</v>
      </c>
      <c r="J42" s="1" t="s">
        <v>701</v>
      </c>
    </row>
    <row r="44" spans="1:19" x14ac:dyDescent="0.2">
      <c r="A44" s="1" t="s">
        <v>55</v>
      </c>
      <c r="B44" s="1">
        <v>84</v>
      </c>
      <c r="C44" s="1">
        <v>2</v>
      </c>
      <c r="D44" s="1">
        <v>0</v>
      </c>
      <c r="E44" s="1">
        <v>1</v>
      </c>
      <c r="F44" s="1">
        <v>0</v>
      </c>
      <c r="G44" s="1">
        <v>0</v>
      </c>
      <c r="H44" s="1">
        <v>4</v>
      </c>
      <c r="I44" s="1">
        <v>0</v>
      </c>
      <c r="J44" s="1" t="s">
        <v>55</v>
      </c>
      <c r="K44" s="1">
        <v>4</v>
      </c>
      <c r="L44" s="1">
        <v>0</v>
      </c>
      <c r="M44" s="1">
        <v>0</v>
      </c>
      <c r="N44" s="1">
        <v>0</v>
      </c>
      <c r="O44" s="1">
        <v>70</v>
      </c>
      <c r="P44" s="1">
        <v>3</v>
      </c>
      <c r="Q44" s="1">
        <v>0</v>
      </c>
      <c r="R44" s="1">
        <v>0</v>
      </c>
      <c r="S44" s="1">
        <v>0</v>
      </c>
    </row>
    <row r="45" spans="1:19" x14ac:dyDescent="0.2">
      <c r="A45" s="1" t="s">
        <v>690</v>
      </c>
      <c r="B45" s="1">
        <v>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690</v>
      </c>
      <c r="K45" s="1">
        <v>1</v>
      </c>
      <c r="L45" s="1">
        <v>0</v>
      </c>
      <c r="M45" s="1">
        <v>0</v>
      </c>
      <c r="N45" s="1">
        <v>0</v>
      </c>
      <c r="O45" s="1">
        <v>8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691</v>
      </c>
      <c r="B46" s="1">
        <v>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691</v>
      </c>
      <c r="K46" s="1">
        <v>0</v>
      </c>
      <c r="L46" s="1">
        <v>0</v>
      </c>
      <c r="M46" s="1">
        <v>0</v>
      </c>
      <c r="N46" s="1">
        <v>0</v>
      </c>
      <c r="O46" s="1">
        <v>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692</v>
      </c>
      <c r="B47" s="1">
        <v>13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 t="s">
        <v>692</v>
      </c>
      <c r="K47" s="1">
        <v>0</v>
      </c>
      <c r="L47" s="1">
        <v>0</v>
      </c>
      <c r="M47" s="1">
        <v>0</v>
      </c>
      <c r="N47" s="1">
        <v>0</v>
      </c>
      <c r="O47" s="1">
        <v>12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693</v>
      </c>
      <c r="B48" s="1">
        <v>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693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694</v>
      </c>
      <c r="B49" s="1">
        <v>12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3</v>
      </c>
      <c r="I49" s="1">
        <v>0</v>
      </c>
      <c r="J49" s="1" t="s">
        <v>694</v>
      </c>
      <c r="K49" s="1">
        <v>0</v>
      </c>
      <c r="L49" s="1">
        <v>0</v>
      </c>
      <c r="M49" s="1">
        <v>0</v>
      </c>
      <c r="N49" s="1">
        <v>0</v>
      </c>
      <c r="O49" s="1">
        <v>8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695</v>
      </c>
      <c r="B50" s="1">
        <v>5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 t="s">
        <v>695</v>
      </c>
      <c r="K50" s="1">
        <v>0</v>
      </c>
      <c r="L50" s="1">
        <v>0</v>
      </c>
      <c r="M50" s="1">
        <v>0</v>
      </c>
      <c r="N50" s="1">
        <v>0</v>
      </c>
      <c r="O50" s="1">
        <v>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696</v>
      </c>
      <c r="B51" s="1">
        <v>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696</v>
      </c>
      <c r="K51" s="1">
        <v>1</v>
      </c>
      <c r="L51" s="1">
        <v>0</v>
      </c>
      <c r="M51" s="1">
        <v>0</v>
      </c>
      <c r="N51" s="1">
        <v>0</v>
      </c>
      <c r="O51" s="1">
        <v>8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697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697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698</v>
      </c>
      <c r="B53" s="1">
        <v>26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698</v>
      </c>
      <c r="K53" s="1">
        <v>2</v>
      </c>
      <c r="L53" s="1">
        <v>0</v>
      </c>
      <c r="M53" s="1">
        <v>0</v>
      </c>
      <c r="N53" s="1">
        <v>0</v>
      </c>
      <c r="O53" s="1">
        <v>21</v>
      </c>
      <c r="P53" s="1">
        <v>3</v>
      </c>
      <c r="Q53" s="1">
        <v>0</v>
      </c>
      <c r="R53" s="1">
        <v>0</v>
      </c>
      <c r="S53" s="1">
        <v>0</v>
      </c>
    </row>
    <row r="54" spans="1:19" x14ac:dyDescent="0.2">
      <c r="A54" s="28" t="s">
        <v>722</v>
      </c>
      <c r="B54" s="28"/>
      <c r="C54" s="28"/>
      <c r="D54" s="28"/>
      <c r="E54" s="28"/>
      <c r="F54" s="28"/>
      <c r="G54" s="28"/>
      <c r="H54" s="28"/>
      <c r="I54" s="28"/>
      <c r="J54" s="28" t="s">
        <v>722</v>
      </c>
      <c r="K54" s="28"/>
      <c r="L54" s="28"/>
      <c r="M54" s="28"/>
      <c r="N54" s="28"/>
      <c r="O54" s="28"/>
      <c r="P54" s="28"/>
      <c r="Q54" s="28"/>
      <c r="R54" s="28"/>
      <c r="S54" s="28"/>
    </row>
  </sheetData>
  <mergeCells count="2">
    <mergeCell ref="A54:I54"/>
    <mergeCell ref="J54:S5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B672-853C-44BA-B411-2F4FDA62B895}">
  <dimension ref="A1:S32"/>
  <sheetViews>
    <sheetView view="pageBreakPreview" topLeftCell="A16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.77734375" style="1" customWidth="1"/>
    <col min="2" max="9" width="8.88671875" style="1"/>
    <col min="10" max="10" width="12.77734375" style="1" customWidth="1"/>
    <col min="11" max="19" width="8.44140625" style="1" customWidth="1"/>
    <col min="20" max="16384" width="8.88671875" style="1"/>
  </cols>
  <sheetData>
    <row r="1" spans="1:19" x14ac:dyDescent="0.2">
      <c r="A1" s="1" t="s">
        <v>702</v>
      </c>
      <c r="J1" s="1" t="s">
        <v>702</v>
      </c>
    </row>
    <row r="2" spans="1:19" x14ac:dyDescent="0.2">
      <c r="A2" s="2" t="s">
        <v>703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703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704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704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705</v>
      </c>
      <c r="B4" s="1">
        <v>7904</v>
      </c>
      <c r="C4" s="1">
        <v>90</v>
      </c>
      <c r="D4" s="1">
        <v>195</v>
      </c>
      <c r="E4" s="1">
        <v>464</v>
      </c>
      <c r="F4" s="1">
        <v>139</v>
      </c>
      <c r="G4" s="1">
        <v>137</v>
      </c>
      <c r="H4" s="1">
        <v>190</v>
      </c>
      <c r="I4" s="1">
        <v>890</v>
      </c>
      <c r="J4" s="1" t="s">
        <v>705</v>
      </c>
      <c r="K4" s="1">
        <v>149</v>
      </c>
      <c r="L4" s="1">
        <v>142</v>
      </c>
      <c r="M4" s="1">
        <v>120</v>
      </c>
      <c r="N4" s="1">
        <v>218</v>
      </c>
      <c r="O4" s="1">
        <v>4647</v>
      </c>
      <c r="P4" s="1">
        <v>361</v>
      </c>
      <c r="Q4" s="1">
        <v>114</v>
      </c>
      <c r="R4" s="1">
        <v>30</v>
      </c>
      <c r="S4" s="1">
        <v>18</v>
      </c>
    </row>
    <row r="5" spans="1:19" x14ac:dyDescent="0.2">
      <c r="A5" s="1" t="s">
        <v>706</v>
      </c>
      <c r="B5" s="1">
        <v>5631</v>
      </c>
      <c r="C5" s="1">
        <v>32</v>
      </c>
      <c r="D5" s="1">
        <v>50</v>
      </c>
      <c r="E5" s="1">
        <v>109</v>
      </c>
      <c r="F5" s="1">
        <v>23</v>
      </c>
      <c r="G5" s="1">
        <v>60</v>
      </c>
      <c r="H5" s="1">
        <v>45</v>
      </c>
      <c r="I5" s="1">
        <v>596</v>
      </c>
      <c r="J5" s="1" t="s">
        <v>706</v>
      </c>
      <c r="K5" s="1">
        <v>83</v>
      </c>
      <c r="L5" s="1">
        <v>81</v>
      </c>
      <c r="M5" s="1">
        <v>74</v>
      </c>
      <c r="N5" s="1">
        <v>102</v>
      </c>
      <c r="O5" s="1">
        <v>4166</v>
      </c>
      <c r="P5" s="1">
        <v>136</v>
      </c>
      <c r="Q5" s="1">
        <v>60</v>
      </c>
      <c r="R5" s="1">
        <v>9</v>
      </c>
      <c r="S5" s="1">
        <v>5</v>
      </c>
    </row>
    <row r="6" spans="1:19" x14ac:dyDescent="0.2">
      <c r="A6" s="1" t="s">
        <v>707</v>
      </c>
      <c r="B6" s="1">
        <v>1673</v>
      </c>
      <c r="C6" s="1">
        <v>13</v>
      </c>
      <c r="D6" s="1">
        <v>19</v>
      </c>
      <c r="E6" s="1">
        <v>36</v>
      </c>
      <c r="F6" s="1">
        <v>15</v>
      </c>
      <c r="G6" s="1">
        <v>9</v>
      </c>
      <c r="H6" s="1">
        <v>17</v>
      </c>
      <c r="I6" s="1">
        <v>203</v>
      </c>
      <c r="J6" s="1" t="s">
        <v>707</v>
      </c>
      <c r="K6" s="1">
        <v>10</v>
      </c>
      <c r="L6" s="1">
        <v>6</v>
      </c>
      <c r="M6" s="1">
        <v>8</v>
      </c>
      <c r="N6" s="1">
        <v>44</v>
      </c>
      <c r="O6" s="1">
        <v>1269</v>
      </c>
      <c r="P6" s="1">
        <v>18</v>
      </c>
      <c r="Q6" s="1">
        <v>6</v>
      </c>
      <c r="R6" s="1">
        <v>0</v>
      </c>
      <c r="S6" s="1">
        <v>0</v>
      </c>
    </row>
    <row r="7" spans="1:19" x14ac:dyDescent="0.2">
      <c r="A7" s="1" t="s">
        <v>708</v>
      </c>
      <c r="B7" s="1">
        <v>2029</v>
      </c>
      <c r="C7" s="1">
        <v>0</v>
      </c>
      <c r="D7" s="1">
        <v>13</v>
      </c>
      <c r="E7" s="1">
        <v>17</v>
      </c>
      <c r="F7" s="1">
        <v>11</v>
      </c>
      <c r="G7" s="1">
        <v>17</v>
      </c>
      <c r="H7" s="1">
        <v>12</v>
      </c>
      <c r="I7" s="1">
        <v>210</v>
      </c>
      <c r="J7" s="1" t="s">
        <v>708</v>
      </c>
      <c r="K7" s="1">
        <v>23</v>
      </c>
      <c r="L7" s="1">
        <v>5</v>
      </c>
      <c r="M7" s="1">
        <v>13</v>
      </c>
      <c r="N7" s="1">
        <v>1</v>
      </c>
      <c r="O7" s="1">
        <v>1684</v>
      </c>
      <c r="P7" s="1">
        <v>22</v>
      </c>
      <c r="Q7" s="1">
        <v>1</v>
      </c>
      <c r="R7" s="1">
        <v>0</v>
      </c>
      <c r="S7" s="1">
        <v>0</v>
      </c>
    </row>
    <row r="8" spans="1:19" x14ac:dyDescent="0.2">
      <c r="A8" s="1" t="s">
        <v>709</v>
      </c>
      <c r="B8" s="1">
        <v>1858</v>
      </c>
      <c r="C8" s="1">
        <v>3</v>
      </c>
      <c r="D8" s="1">
        <v>8</v>
      </c>
      <c r="E8" s="1">
        <v>11</v>
      </c>
      <c r="F8" s="1">
        <v>5</v>
      </c>
      <c r="G8" s="1">
        <v>16</v>
      </c>
      <c r="H8" s="1">
        <v>3</v>
      </c>
      <c r="I8" s="1">
        <v>205</v>
      </c>
      <c r="J8" s="1" t="s">
        <v>709</v>
      </c>
      <c r="K8" s="1">
        <v>6</v>
      </c>
      <c r="L8" s="1">
        <v>38</v>
      </c>
      <c r="M8" s="1">
        <v>6</v>
      </c>
      <c r="N8" s="1">
        <v>2</v>
      </c>
      <c r="O8" s="1">
        <v>1520</v>
      </c>
      <c r="P8" s="1">
        <v>34</v>
      </c>
      <c r="Q8" s="1">
        <v>1</v>
      </c>
      <c r="R8" s="1">
        <v>0</v>
      </c>
      <c r="S8" s="1">
        <v>0</v>
      </c>
    </row>
    <row r="9" spans="1:19" x14ac:dyDescent="0.2">
      <c r="A9" s="1" t="s">
        <v>710</v>
      </c>
      <c r="B9" s="1">
        <v>34</v>
      </c>
      <c r="C9" s="1">
        <v>0</v>
      </c>
      <c r="D9" s="1">
        <v>1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 t="s">
        <v>710</v>
      </c>
      <c r="K9" s="1">
        <v>1</v>
      </c>
      <c r="L9" s="1">
        <v>3</v>
      </c>
      <c r="M9" s="1">
        <v>0</v>
      </c>
      <c r="N9" s="1">
        <v>0</v>
      </c>
      <c r="O9" s="1">
        <v>28</v>
      </c>
      <c r="P9" s="1">
        <v>0</v>
      </c>
      <c r="Q9" s="1">
        <v>0</v>
      </c>
      <c r="R9" s="1">
        <v>0</v>
      </c>
      <c r="S9" s="1">
        <v>0</v>
      </c>
    </row>
    <row r="11" spans="1:19" x14ac:dyDescent="0.2">
      <c r="A11" s="1" t="s">
        <v>203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203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705</v>
      </c>
      <c r="B12" s="1">
        <v>4436</v>
      </c>
      <c r="C12" s="1">
        <v>52</v>
      </c>
      <c r="D12" s="1">
        <v>95</v>
      </c>
      <c r="E12" s="1">
        <v>283</v>
      </c>
      <c r="F12" s="1">
        <v>79</v>
      </c>
      <c r="G12" s="1">
        <v>69</v>
      </c>
      <c r="H12" s="1">
        <v>95</v>
      </c>
      <c r="I12" s="1">
        <v>644</v>
      </c>
      <c r="J12" s="1" t="s">
        <v>705</v>
      </c>
      <c r="K12" s="1">
        <v>81</v>
      </c>
      <c r="L12" s="1">
        <v>86</v>
      </c>
      <c r="M12" s="1">
        <v>66</v>
      </c>
      <c r="N12" s="1">
        <v>138</v>
      </c>
      <c r="O12" s="1">
        <v>2480</v>
      </c>
      <c r="P12" s="1">
        <v>186</v>
      </c>
      <c r="Q12" s="1">
        <v>60</v>
      </c>
      <c r="R12" s="1">
        <v>14</v>
      </c>
      <c r="S12" s="1">
        <v>8</v>
      </c>
    </row>
    <row r="13" spans="1:19" x14ac:dyDescent="0.2">
      <c r="A13" s="1" t="s">
        <v>706</v>
      </c>
      <c r="B13" s="1">
        <v>3094</v>
      </c>
      <c r="C13" s="1">
        <v>16</v>
      </c>
      <c r="D13" s="1">
        <v>28</v>
      </c>
      <c r="E13" s="1">
        <v>54</v>
      </c>
      <c r="F13" s="1">
        <v>12</v>
      </c>
      <c r="G13" s="1">
        <v>29</v>
      </c>
      <c r="H13" s="1">
        <v>24</v>
      </c>
      <c r="I13" s="1">
        <v>334</v>
      </c>
      <c r="J13" s="1" t="s">
        <v>706</v>
      </c>
      <c r="K13" s="1">
        <v>42</v>
      </c>
      <c r="L13" s="1">
        <v>39</v>
      </c>
      <c r="M13" s="1">
        <v>48</v>
      </c>
      <c r="N13" s="1">
        <v>60</v>
      </c>
      <c r="O13" s="1">
        <v>2299</v>
      </c>
      <c r="P13" s="1">
        <v>68</v>
      </c>
      <c r="Q13" s="1">
        <v>34</v>
      </c>
      <c r="R13" s="1">
        <v>4</v>
      </c>
      <c r="S13" s="1">
        <v>3</v>
      </c>
    </row>
    <row r="14" spans="1:19" x14ac:dyDescent="0.2">
      <c r="A14" s="1" t="s">
        <v>707</v>
      </c>
      <c r="B14" s="1">
        <v>872</v>
      </c>
      <c r="C14" s="1">
        <v>6</v>
      </c>
      <c r="D14" s="1">
        <v>8</v>
      </c>
      <c r="E14" s="1">
        <v>17</v>
      </c>
      <c r="F14" s="1">
        <v>7</v>
      </c>
      <c r="G14" s="1">
        <v>5</v>
      </c>
      <c r="H14" s="1">
        <v>11</v>
      </c>
      <c r="I14" s="1">
        <v>96</v>
      </c>
      <c r="J14" s="1" t="s">
        <v>707</v>
      </c>
      <c r="K14" s="1">
        <v>3</v>
      </c>
      <c r="L14" s="1">
        <v>4</v>
      </c>
      <c r="M14" s="1">
        <v>5</v>
      </c>
      <c r="N14" s="1">
        <v>28</v>
      </c>
      <c r="O14" s="1">
        <v>670</v>
      </c>
      <c r="P14" s="1">
        <v>10</v>
      </c>
      <c r="Q14" s="1">
        <v>2</v>
      </c>
      <c r="R14" s="1">
        <v>0</v>
      </c>
      <c r="S14" s="1">
        <v>0</v>
      </c>
    </row>
    <row r="15" spans="1:19" x14ac:dyDescent="0.2">
      <c r="A15" s="1" t="s">
        <v>708</v>
      </c>
      <c r="B15" s="1">
        <v>1049</v>
      </c>
      <c r="C15" s="1">
        <v>0</v>
      </c>
      <c r="D15" s="1">
        <v>5</v>
      </c>
      <c r="E15" s="1">
        <v>11</v>
      </c>
      <c r="F15" s="1">
        <v>4</v>
      </c>
      <c r="G15" s="1">
        <v>10</v>
      </c>
      <c r="H15" s="1">
        <v>5</v>
      </c>
      <c r="I15" s="1">
        <v>115</v>
      </c>
      <c r="J15" s="1" t="s">
        <v>708</v>
      </c>
      <c r="K15" s="1">
        <v>12</v>
      </c>
      <c r="L15" s="1">
        <v>2</v>
      </c>
      <c r="M15" s="1">
        <v>7</v>
      </c>
      <c r="N15" s="1">
        <v>1</v>
      </c>
      <c r="O15" s="1">
        <v>867</v>
      </c>
      <c r="P15" s="1">
        <v>9</v>
      </c>
      <c r="Q15" s="1">
        <v>1</v>
      </c>
      <c r="R15" s="1">
        <v>0</v>
      </c>
      <c r="S15" s="1">
        <v>0</v>
      </c>
    </row>
    <row r="16" spans="1:19" x14ac:dyDescent="0.2">
      <c r="A16" s="1" t="s">
        <v>709</v>
      </c>
      <c r="B16" s="1">
        <v>979</v>
      </c>
      <c r="C16" s="1">
        <v>2</v>
      </c>
      <c r="D16" s="1">
        <v>5</v>
      </c>
      <c r="E16" s="1">
        <v>6</v>
      </c>
      <c r="F16" s="1">
        <v>3</v>
      </c>
      <c r="G16" s="1">
        <v>8</v>
      </c>
      <c r="H16" s="1">
        <v>1</v>
      </c>
      <c r="I16" s="1">
        <v>114</v>
      </c>
      <c r="J16" s="1" t="s">
        <v>709</v>
      </c>
      <c r="K16" s="1">
        <v>3</v>
      </c>
      <c r="L16" s="1">
        <v>32</v>
      </c>
      <c r="M16" s="1">
        <v>2</v>
      </c>
      <c r="N16" s="1">
        <v>1</v>
      </c>
      <c r="O16" s="1">
        <v>786</v>
      </c>
      <c r="P16" s="1">
        <v>15</v>
      </c>
      <c r="Q16" s="1">
        <v>1</v>
      </c>
      <c r="R16" s="1">
        <v>0</v>
      </c>
      <c r="S16" s="1">
        <v>0</v>
      </c>
    </row>
    <row r="17" spans="1:19" x14ac:dyDescent="0.2">
      <c r="A17" s="1" t="s">
        <v>710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 t="s">
        <v>710</v>
      </c>
      <c r="K17" s="1">
        <v>1</v>
      </c>
      <c r="L17" s="1">
        <v>2</v>
      </c>
      <c r="M17" s="1">
        <v>0</v>
      </c>
      <c r="N17" s="1">
        <v>0</v>
      </c>
      <c r="O17" s="1">
        <v>17</v>
      </c>
      <c r="P17" s="1">
        <v>0</v>
      </c>
      <c r="Q17" s="1">
        <v>0</v>
      </c>
      <c r="R17" s="1">
        <v>0</v>
      </c>
      <c r="S17" s="1">
        <v>0</v>
      </c>
    </row>
    <row r="19" spans="1:19" x14ac:dyDescent="0.2">
      <c r="A19" s="1" t="s">
        <v>216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216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705</v>
      </c>
      <c r="B20" s="1">
        <v>3468</v>
      </c>
      <c r="C20" s="1">
        <v>38</v>
      </c>
      <c r="D20" s="1">
        <v>100</v>
      </c>
      <c r="E20" s="1">
        <v>181</v>
      </c>
      <c r="F20" s="1">
        <v>60</v>
      </c>
      <c r="G20" s="1">
        <v>68</v>
      </c>
      <c r="H20" s="1">
        <v>95</v>
      </c>
      <c r="I20" s="1">
        <v>246</v>
      </c>
      <c r="J20" s="1" t="s">
        <v>705</v>
      </c>
      <c r="K20" s="1">
        <v>68</v>
      </c>
      <c r="L20" s="1">
        <v>56</v>
      </c>
      <c r="M20" s="1">
        <v>54</v>
      </c>
      <c r="N20" s="1">
        <v>80</v>
      </c>
      <c r="O20" s="1">
        <v>2167</v>
      </c>
      <c r="P20" s="1">
        <v>175</v>
      </c>
      <c r="Q20" s="1">
        <v>54</v>
      </c>
      <c r="R20" s="1">
        <v>16</v>
      </c>
      <c r="S20" s="1">
        <v>10</v>
      </c>
    </row>
    <row r="21" spans="1:19" x14ac:dyDescent="0.2">
      <c r="A21" s="1" t="s">
        <v>706</v>
      </c>
      <c r="B21" s="1">
        <v>2537</v>
      </c>
      <c r="C21" s="1">
        <v>16</v>
      </c>
      <c r="D21" s="1">
        <v>22</v>
      </c>
      <c r="E21" s="1">
        <v>55</v>
      </c>
      <c r="F21" s="1">
        <v>11</v>
      </c>
      <c r="G21" s="1">
        <v>31</v>
      </c>
      <c r="H21" s="1">
        <v>21</v>
      </c>
      <c r="I21" s="1">
        <v>262</v>
      </c>
      <c r="J21" s="1" t="s">
        <v>706</v>
      </c>
      <c r="K21" s="1">
        <v>41</v>
      </c>
      <c r="L21" s="1">
        <v>42</v>
      </c>
      <c r="M21" s="1">
        <v>26</v>
      </c>
      <c r="N21" s="1">
        <v>42</v>
      </c>
      <c r="O21" s="1">
        <v>1867</v>
      </c>
      <c r="P21" s="1">
        <v>68</v>
      </c>
      <c r="Q21" s="1">
        <v>26</v>
      </c>
      <c r="R21" s="1">
        <v>5</v>
      </c>
      <c r="S21" s="1">
        <v>2</v>
      </c>
    </row>
    <row r="22" spans="1:19" x14ac:dyDescent="0.2">
      <c r="A22" s="1" t="s">
        <v>707</v>
      </c>
      <c r="B22" s="1">
        <v>801</v>
      </c>
      <c r="C22" s="1">
        <v>7</v>
      </c>
      <c r="D22" s="1">
        <v>11</v>
      </c>
      <c r="E22" s="1">
        <v>19</v>
      </c>
      <c r="F22" s="1">
        <v>8</v>
      </c>
      <c r="G22" s="1">
        <v>4</v>
      </c>
      <c r="H22" s="1">
        <v>6</v>
      </c>
      <c r="I22" s="1">
        <v>107</v>
      </c>
      <c r="J22" s="1" t="s">
        <v>707</v>
      </c>
      <c r="K22" s="1">
        <v>7</v>
      </c>
      <c r="L22" s="1">
        <v>2</v>
      </c>
      <c r="M22" s="1">
        <v>3</v>
      </c>
      <c r="N22" s="1">
        <v>16</v>
      </c>
      <c r="O22" s="1">
        <v>599</v>
      </c>
      <c r="P22" s="1">
        <v>8</v>
      </c>
      <c r="Q22" s="1">
        <v>4</v>
      </c>
      <c r="R22" s="1">
        <v>0</v>
      </c>
      <c r="S22" s="1">
        <v>0</v>
      </c>
    </row>
    <row r="23" spans="1:19" x14ac:dyDescent="0.2">
      <c r="A23" s="1" t="s">
        <v>708</v>
      </c>
      <c r="B23" s="1">
        <v>980</v>
      </c>
      <c r="C23" s="1">
        <v>0</v>
      </c>
      <c r="D23" s="1">
        <v>8</v>
      </c>
      <c r="E23" s="1">
        <v>6</v>
      </c>
      <c r="F23" s="1">
        <v>7</v>
      </c>
      <c r="G23" s="1">
        <v>7</v>
      </c>
      <c r="H23" s="1">
        <v>7</v>
      </c>
      <c r="I23" s="1">
        <v>95</v>
      </c>
      <c r="J23" s="1" t="s">
        <v>708</v>
      </c>
      <c r="K23" s="1">
        <v>11</v>
      </c>
      <c r="L23" s="1">
        <v>3</v>
      </c>
      <c r="M23" s="1">
        <v>6</v>
      </c>
      <c r="N23" s="1">
        <v>0</v>
      </c>
      <c r="O23" s="1">
        <v>817</v>
      </c>
      <c r="P23" s="1">
        <v>13</v>
      </c>
      <c r="Q23" s="1">
        <v>0</v>
      </c>
      <c r="R23" s="1">
        <v>0</v>
      </c>
      <c r="S23" s="1">
        <v>0</v>
      </c>
    </row>
    <row r="24" spans="1:19" x14ac:dyDescent="0.2">
      <c r="A24" s="1" t="s">
        <v>709</v>
      </c>
      <c r="B24" s="1">
        <v>879</v>
      </c>
      <c r="C24" s="1">
        <v>1</v>
      </c>
      <c r="D24" s="1">
        <v>3</v>
      </c>
      <c r="E24" s="1">
        <v>5</v>
      </c>
      <c r="F24" s="1">
        <v>2</v>
      </c>
      <c r="G24" s="1">
        <v>8</v>
      </c>
      <c r="H24" s="1">
        <v>2</v>
      </c>
      <c r="I24" s="1">
        <v>91</v>
      </c>
      <c r="J24" s="1" t="s">
        <v>709</v>
      </c>
      <c r="K24" s="1">
        <v>3</v>
      </c>
      <c r="L24" s="1">
        <v>6</v>
      </c>
      <c r="M24" s="1">
        <v>4</v>
      </c>
      <c r="N24" s="1">
        <v>1</v>
      </c>
      <c r="O24" s="1">
        <v>734</v>
      </c>
      <c r="P24" s="1">
        <v>19</v>
      </c>
      <c r="Q24" s="1">
        <v>0</v>
      </c>
      <c r="R24" s="1">
        <v>0</v>
      </c>
      <c r="S24" s="1">
        <v>0</v>
      </c>
    </row>
    <row r="25" spans="1:19" x14ac:dyDescent="0.2">
      <c r="A25" s="1" t="s">
        <v>710</v>
      </c>
      <c r="B25" s="1">
        <v>14</v>
      </c>
      <c r="C25" s="1">
        <v>0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 t="s">
        <v>710</v>
      </c>
      <c r="K25" s="1">
        <v>0</v>
      </c>
      <c r="L25" s="1">
        <v>1</v>
      </c>
      <c r="M25" s="1">
        <v>0</v>
      </c>
      <c r="N25" s="1">
        <v>0</v>
      </c>
      <c r="O25" s="1">
        <v>11</v>
      </c>
      <c r="P25" s="1">
        <v>0</v>
      </c>
      <c r="Q25" s="1">
        <v>0</v>
      </c>
      <c r="R25" s="1">
        <v>0</v>
      </c>
      <c r="S25" s="1">
        <v>0</v>
      </c>
    </row>
    <row r="27" spans="1:19" x14ac:dyDescent="0.2">
      <c r="A27" s="1" t="s">
        <v>711</v>
      </c>
      <c r="J27" s="1" t="s">
        <v>711</v>
      </c>
    </row>
    <row r="29" spans="1:19" x14ac:dyDescent="0.2">
      <c r="A29" s="1" t="s">
        <v>17</v>
      </c>
      <c r="B29" s="8">
        <f>(B4+B5)*100/(B3-B9)</f>
        <v>70.882429955485733</v>
      </c>
      <c r="C29" s="8">
        <f t="shared" ref="C29:S29" si="0">(C4+C5)*100/(C3-C9)</f>
        <v>88.405797101449281</v>
      </c>
      <c r="D29" s="8">
        <f t="shared" si="0"/>
        <v>85.964912280701753</v>
      </c>
      <c r="E29" s="8">
        <f t="shared" si="0"/>
        <v>89.95290423861853</v>
      </c>
      <c r="F29" s="8">
        <f t="shared" si="0"/>
        <v>83.937823834196891</v>
      </c>
      <c r="G29" s="8">
        <f t="shared" si="0"/>
        <v>82.426778242677827</v>
      </c>
      <c r="H29" s="8">
        <f t="shared" si="0"/>
        <v>88.014981273408239</v>
      </c>
      <c r="I29" s="8">
        <f t="shared" si="0"/>
        <v>70.627376425855516</v>
      </c>
      <c r="J29" s="1" t="s">
        <v>17</v>
      </c>
      <c r="K29" s="8">
        <f t="shared" si="0"/>
        <v>85.608856088560884</v>
      </c>
      <c r="L29" s="8">
        <f t="shared" si="0"/>
        <v>81.985294117647058</v>
      </c>
      <c r="M29" s="8">
        <f t="shared" si="0"/>
        <v>87.782805429864254</v>
      </c>
      <c r="N29" s="8">
        <f t="shared" si="0"/>
        <v>87.19346049046321</v>
      </c>
      <c r="O29" s="8">
        <f t="shared" si="0"/>
        <v>66.332982086406744</v>
      </c>
      <c r="P29" s="8">
        <f t="shared" si="0"/>
        <v>87.040280210157619</v>
      </c>
      <c r="Q29" s="8">
        <f t="shared" si="0"/>
        <v>95.604395604395606</v>
      </c>
      <c r="R29" s="8">
        <f t="shared" si="0"/>
        <v>100</v>
      </c>
      <c r="S29" s="8">
        <f t="shared" si="0"/>
        <v>100</v>
      </c>
    </row>
    <row r="30" spans="1:19" x14ac:dyDescent="0.2">
      <c r="A30" s="1" t="s">
        <v>659</v>
      </c>
      <c r="B30" s="8">
        <f>(B12+B13)*100/(B11-B17)</f>
        <v>72.195589645254074</v>
      </c>
      <c r="C30" s="8">
        <f t="shared" ref="C30:S30" si="1">(C12+C13)*100/(C11-C17)</f>
        <v>89.473684210526315</v>
      </c>
      <c r="D30" s="8">
        <f t="shared" si="1"/>
        <v>87.234042553191486</v>
      </c>
      <c r="E30" s="8">
        <f t="shared" si="1"/>
        <v>90.835579514824801</v>
      </c>
      <c r="F30" s="8">
        <f t="shared" si="1"/>
        <v>86.666666666666671</v>
      </c>
      <c r="G30" s="8">
        <f t="shared" si="1"/>
        <v>80.991735537190081</v>
      </c>
      <c r="H30" s="8">
        <f t="shared" si="1"/>
        <v>87.5</v>
      </c>
      <c r="I30" s="8">
        <f t="shared" si="1"/>
        <v>75.057559478127402</v>
      </c>
      <c r="J30" s="1" t="s">
        <v>659</v>
      </c>
      <c r="K30" s="8">
        <f t="shared" si="1"/>
        <v>87.234042553191486</v>
      </c>
      <c r="L30" s="8">
        <f t="shared" si="1"/>
        <v>76.687116564417181</v>
      </c>
      <c r="M30" s="8">
        <f t="shared" si="1"/>
        <v>89.0625</v>
      </c>
      <c r="N30" s="8">
        <f t="shared" si="1"/>
        <v>86.84210526315789</v>
      </c>
      <c r="O30" s="8">
        <f t="shared" si="1"/>
        <v>67.290903970712478</v>
      </c>
      <c r="P30" s="8">
        <f t="shared" si="1"/>
        <v>88.194444444444443</v>
      </c>
      <c r="Q30" s="8">
        <f t="shared" si="1"/>
        <v>95.91836734693878</v>
      </c>
      <c r="R30" s="8">
        <f t="shared" si="1"/>
        <v>100</v>
      </c>
      <c r="S30" s="8">
        <f t="shared" si="1"/>
        <v>100</v>
      </c>
    </row>
    <row r="31" spans="1:19" x14ac:dyDescent="0.2">
      <c r="A31" s="1" t="s">
        <v>660</v>
      </c>
      <c r="B31" s="8">
        <f>(B20+B21)*100/(B19-B25)</f>
        <v>69.30178880553953</v>
      </c>
      <c r="C31" s="8">
        <f t="shared" ref="C31:S31" si="2">(C20+C21)*100/(C19-C25)</f>
        <v>87.096774193548384</v>
      </c>
      <c r="D31" s="8">
        <f t="shared" si="2"/>
        <v>84.722222222222229</v>
      </c>
      <c r="E31" s="8">
        <f t="shared" si="2"/>
        <v>88.721804511278194</v>
      </c>
      <c r="F31" s="8">
        <f t="shared" si="2"/>
        <v>80.681818181818187</v>
      </c>
      <c r="G31" s="8">
        <f t="shared" si="2"/>
        <v>83.898305084745758</v>
      </c>
      <c r="H31" s="8">
        <f t="shared" si="2"/>
        <v>88.549618320610691</v>
      </c>
      <c r="I31" s="8">
        <f t="shared" si="2"/>
        <v>63.4207240948814</v>
      </c>
      <c r="J31" s="1" t="s">
        <v>660</v>
      </c>
      <c r="K31" s="8">
        <f t="shared" si="2"/>
        <v>83.84615384615384</v>
      </c>
      <c r="L31" s="8">
        <f t="shared" si="2"/>
        <v>89.908256880733944</v>
      </c>
      <c r="M31" s="8">
        <f t="shared" si="2"/>
        <v>86.021505376344081</v>
      </c>
      <c r="N31" s="8">
        <f t="shared" si="2"/>
        <v>87.769784172661872</v>
      </c>
      <c r="O31" s="8">
        <f t="shared" si="2"/>
        <v>65.232858990944379</v>
      </c>
      <c r="P31" s="8">
        <f t="shared" si="2"/>
        <v>85.865724381625441</v>
      </c>
      <c r="Q31" s="8">
        <f t="shared" si="2"/>
        <v>95.238095238095241</v>
      </c>
      <c r="R31" s="8">
        <f t="shared" si="2"/>
        <v>100</v>
      </c>
      <c r="S31" s="8">
        <f t="shared" si="2"/>
        <v>100</v>
      </c>
    </row>
    <row r="32" spans="1:19" x14ac:dyDescent="0.2">
      <c r="A32" s="28" t="s">
        <v>722</v>
      </c>
      <c r="B32" s="28"/>
      <c r="C32" s="28"/>
      <c r="D32" s="28"/>
      <c r="E32" s="28"/>
      <c r="F32" s="28"/>
      <c r="G32" s="28"/>
      <c r="H32" s="28"/>
      <c r="I32" s="28"/>
      <c r="J32" s="28" t="s">
        <v>722</v>
      </c>
      <c r="K32" s="28"/>
      <c r="L32" s="28"/>
      <c r="M32" s="28"/>
      <c r="N32" s="28"/>
      <c r="O32" s="28"/>
      <c r="P32" s="28"/>
      <c r="Q32" s="28"/>
      <c r="R32" s="28"/>
      <c r="S32" s="28"/>
    </row>
  </sheetData>
  <mergeCells count="2">
    <mergeCell ref="A32:I32"/>
    <mergeCell ref="J32:S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B6FC-2702-4449-B13D-54BD8A0D4549}">
  <dimension ref="A1:S47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8.88671875" style="1"/>
    <col min="2" max="9" width="9.5546875" style="1" customWidth="1"/>
    <col min="10" max="16384" width="8.88671875" style="1"/>
  </cols>
  <sheetData>
    <row r="1" spans="1:19" x14ac:dyDescent="0.2">
      <c r="A1" s="1" t="s">
        <v>53</v>
      </c>
      <c r="J1" s="1" t="s">
        <v>53</v>
      </c>
    </row>
    <row r="2" spans="1:19" x14ac:dyDescent="0.2">
      <c r="A2" s="2" t="s">
        <v>54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54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18966</v>
      </c>
      <c r="C3" s="1">
        <v>138</v>
      </c>
      <c r="D3" s="1">
        <v>286</v>
      </c>
      <c r="E3" s="1">
        <v>634</v>
      </c>
      <c r="F3" s="1">
        <v>190</v>
      </c>
      <c r="G3" s="1">
        <v>235</v>
      </c>
      <c r="H3" s="1">
        <v>264</v>
      </c>
      <c r="I3" s="1">
        <v>2083</v>
      </c>
      <c r="J3" s="1" t="s">
        <v>55</v>
      </c>
      <c r="K3" s="1">
        <v>272</v>
      </c>
      <c r="L3" s="1">
        <v>275</v>
      </c>
      <c r="M3" s="1">
        <v>217</v>
      </c>
      <c r="N3" s="1">
        <v>367</v>
      </c>
      <c r="O3" s="1">
        <v>13196</v>
      </c>
      <c r="P3" s="1">
        <v>569</v>
      </c>
      <c r="Q3" s="1">
        <v>178</v>
      </c>
      <c r="R3" s="1">
        <v>39</v>
      </c>
      <c r="S3" s="1">
        <v>23</v>
      </c>
    </row>
    <row r="4" spans="1:19" x14ac:dyDescent="0.2">
      <c r="A4" s="1" t="s">
        <v>56</v>
      </c>
      <c r="B4" s="1">
        <v>13364</v>
      </c>
      <c r="C4" s="1">
        <v>132</v>
      </c>
      <c r="D4" s="1">
        <v>271</v>
      </c>
      <c r="E4" s="1">
        <v>383</v>
      </c>
      <c r="F4" s="1">
        <v>178</v>
      </c>
      <c r="G4" s="1">
        <v>213</v>
      </c>
      <c r="H4" s="1">
        <v>251</v>
      </c>
      <c r="I4" s="1">
        <v>1378</v>
      </c>
      <c r="J4" s="1" t="s">
        <v>56</v>
      </c>
      <c r="K4" s="1">
        <v>230</v>
      </c>
      <c r="L4" s="1">
        <v>219</v>
      </c>
      <c r="M4" s="1">
        <v>203</v>
      </c>
      <c r="N4" s="1">
        <v>303</v>
      </c>
      <c r="O4" s="1">
        <v>8880</v>
      </c>
      <c r="P4" s="1">
        <v>542</v>
      </c>
      <c r="Q4" s="1">
        <v>171</v>
      </c>
      <c r="R4" s="1">
        <v>6</v>
      </c>
      <c r="S4" s="1">
        <v>4</v>
      </c>
    </row>
    <row r="5" spans="1:19" x14ac:dyDescent="0.2">
      <c r="A5" s="1" t="s">
        <v>57</v>
      </c>
      <c r="B5" s="1">
        <v>487</v>
      </c>
      <c r="C5" s="1">
        <v>4</v>
      </c>
      <c r="D5" s="1">
        <v>12</v>
      </c>
      <c r="E5" s="1">
        <v>50</v>
      </c>
      <c r="F5" s="1">
        <v>2</v>
      </c>
      <c r="G5" s="1">
        <v>2</v>
      </c>
      <c r="H5" s="1">
        <v>0</v>
      </c>
      <c r="I5" s="1">
        <v>8</v>
      </c>
      <c r="J5" s="1" t="s">
        <v>57</v>
      </c>
      <c r="K5" s="1">
        <v>3</v>
      </c>
      <c r="L5" s="1">
        <v>5</v>
      </c>
      <c r="M5" s="1">
        <v>0</v>
      </c>
      <c r="N5" s="1">
        <v>0</v>
      </c>
      <c r="O5" s="1">
        <v>347</v>
      </c>
      <c r="P5" s="1">
        <v>3</v>
      </c>
      <c r="Q5" s="1">
        <v>0</v>
      </c>
      <c r="R5" s="1">
        <v>33</v>
      </c>
      <c r="S5" s="1">
        <v>18</v>
      </c>
    </row>
    <row r="6" spans="1:19" x14ac:dyDescent="0.2">
      <c r="A6" s="1" t="s">
        <v>58</v>
      </c>
      <c r="B6" s="1">
        <v>371</v>
      </c>
      <c r="C6" s="1">
        <v>0</v>
      </c>
      <c r="D6" s="1">
        <v>0</v>
      </c>
      <c r="E6" s="1">
        <v>19</v>
      </c>
      <c r="F6" s="1">
        <v>2</v>
      </c>
      <c r="G6" s="1">
        <v>2</v>
      </c>
      <c r="H6" s="1">
        <v>2</v>
      </c>
      <c r="I6" s="1">
        <v>46</v>
      </c>
      <c r="J6" s="1" t="s">
        <v>58</v>
      </c>
      <c r="K6" s="1">
        <v>6</v>
      </c>
      <c r="L6" s="1">
        <v>1</v>
      </c>
      <c r="M6" s="1">
        <v>0</v>
      </c>
      <c r="N6" s="1">
        <v>0</v>
      </c>
      <c r="O6" s="1">
        <v>292</v>
      </c>
      <c r="P6" s="1">
        <v>1</v>
      </c>
      <c r="Q6" s="1">
        <v>0</v>
      </c>
      <c r="R6" s="1">
        <v>0</v>
      </c>
      <c r="S6" s="1">
        <v>0</v>
      </c>
    </row>
    <row r="7" spans="1:19" x14ac:dyDescent="0.2">
      <c r="A7" s="1" t="s">
        <v>59</v>
      </c>
      <c r="B7" s="1">
        <v>25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 t="s">
        <v>59</v>
      </c>
      <c r="K7" s="1">
        <v>0</v>
      </c>
      <c r="L7" s="1">
        <v>0</v>
      </c>
      <c r="M7" s="1">
        <v>0</v>
      </c>
      <c r="N7" s="1">
        <v>0</v>
      </c>
      <c r="O7" s="1">
        <v>24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60</v>
      </c>
      <c r="B8" s="1">
        <v>103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63</v>
      </c>
      <c r="J8" s="1" t="s">
        <v>60</v>
      </c>
      <c r="K8" s="1">
        <v>0</v>
      </c>
      <c r="L8" s="1">
        <v>13</v>
      </c>
      <c r="M8" s="1">
        <v>0</v>
      </c>
      <c r="N8" s="1">
        <v>0</v>
      </c>
      <c r="O8" s="1">
        <v>26</v>
      </c>
      <c r="P8" s="1">
        <v>0</v>
      </c>
      <c r="Q8" s="1">
        <v>0</v>
      </c>
      <c r="R8" s="1">
        <v>0</v>
      </c>
      <c r="S8" s="1">
        <v>1</v>
      </c>
    </row>
    <row r="9" spans="1:19" x14ac:dyDescent="0.2">
      <c r="A9" s="1" t="s">
        <v>61</v>
      </c>
      <c r="B9" s="1">
        <v>2922</v>
      </c>
      <c r="C9" s="1">
        <v>2</v>
      </c>
      <c r="D9" s="1">
        <v>3</v>
      </c>
      <c r="E9" s="1">
        <v>18</v>
      </c>
      <c r="F9" s="1">
        <v>8</v>
      </c>
      <c r="G9" s="1">
        <v>16</v>
      </c>
      <c r="H9" s="1">
        <v>11</v>
      </c>
      <c r="I9" s="1">
        <v>445</v>
      </c>
      <c r="J9" s="1" t="s">
        <v>61</v>
      </c>
      <c r="K9" s="1">
        <v>11</v>
      </c>
      <c r="L9" s="1">
        <v>33</v>
      </c>
      <c r="M9" s="1">
        <v>14</v>
      </c>
      <c r="N9" s="1">
        <v>61</v>
      </c>
      <c r="O9" s="1">
        <v>2275</v>
      </c>
      <c r="P9" s="1">
        <v>19</v>
      </c>
      <c r="Q9" s="1">
        <v>6</v>
      </c>
      <c r="R9" s="1">
        <v>0</v>
      </c>
      <c r="S9" s="1">
        <v>0</v>
      </c>
    </row>
    <row r="10" spans="1:19" x14ac:dyDescent="0.2">
      <c r="A10" s="1" t="s">
        <v>62</v>
      </c>
      <c r="B10" s="1">
        <v>295</v>
      </c>
      <c r="C10" s="1">
        <v>0</v>
      </c>
      <c r="D10" s="1">
        <v>0</v>
      </c>
      <c r="E10" s="1">
        <v>1</v>
      </c>
      <c r="F10" s="1">
        <v>0</v>
      </c>
      <c r="G10" s="1">
        <v>1</v>
      </c>
      <c r="H10" s="1">
        <v>0</v>
      </c>
      <c r="I10" s="1">
        <v>14</v>
      </c>
      <c r="J10" s="1" t="s">
        <v>62</v>
      </c>
      <c r="K10" s="1">
        <v>1</v>
      </c>
      <c r="L10" s="1">
        <v>0</v>
      </c>
      <c r="M10" s="1">
        <v>0</v>
      </c>
      <c r="N10" s="1">
        <v>3</v>
      </c>
      <c r="O10" s="1">
        <v>273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63</v>
      </c>
      <c r="B11" s="1">
        <v>141</v>
      </c>
      <c r="C11" s="1">
        <v>0</v>
      </c>
      <c r="D11" s="1">
        <v>0</v>
      </c>
      <c r="E11" s="1">
        <v>15</v>
      </c>
      <c r="F11" s="1">
        <v>0</v>
      </c>
      <c r="G11" s="1">
        <v>0</v>
      </c>
      <c r="H11" s="1">
        <v>0</v>
      </c>
      <c r="I11" s="1">
        <v>39</v>
      </c>
      <c r="J11" s="1" t="s">
        <v>63</v>
      </c>
      <c r="K11" s="1">
        <v>0</v>
      </c>
      <c r="L11" s="1">
        <v>3</v>
      </c>
      <c r="M11" s="1">
        <v>0</v>
      </c>
      <c r="N11" s="1">
        <v>0</v>
      </c>
      <c r="O11" s="1">
        <v>82</v>
      </c>
      <c r="P11" s="1">
        <v>1</v>
      </c>
      <c r="Q11" s="1">
        <v>1</v>
      </c>
      <c r="R11" s="1">
        <v>0</v>
      </c>
      <c r="S11" s="1">
        <v>0</v>
      </c>
    </row>
    <row r="12" spans="1:19" x14ac:dyDescent="0.2">
      <c r="A12" s="1" t="s">
        <v>64</v>
      </c>
      <c r="B12" s="1">
        <v>934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55</v>
      </c>
      <c r="J12" s="1" t="s">
        <v>64</v>
      </c>
      <c r="K12" s="1">
        <v>21</v>
      </c>
      <c r="L12" s="1">
        <v>0</v>
      </c>
      <c r="M12" s="1">
        <v>0</v>
      </c>
      <c r="N12" s="1">
        <v>0</v>
      </c>
      <c r="O12" s="1">
        <v>857</v>
      </c>
      <c r="P12" s="1">
        <v>1</v>
      </c>
      <c r="Q12" s="1">
        <v>0</v>
      </c>
      <c r="R12" s="1">
        <v>0</v>
      </c>
      <c r="S12" s="1">
        <v>0</v>
      </c>
    </row>
    <row r="13" spans="1:19" x14ac:dyDescent="0.2">
      <c r="A13" s="1" t="s">
        <v>65</v>
      </c>
      <c r="B13" s="1">
        <v>147</v>
      </c>
      <c r="C13" s="1">
        <v>0</v>
      </c>
      <c r="D13" s="1">
        <v>0</v>
      </c>
      <c r="E13" s="1">
        <v>2</v>
      </c>
      <c r="F13" s="1">
        <v>0</v>
      </c>
      <c r="G13" s="1">
        <v>0</v>
      </c>
      <c r="H13" s="1">
        <v>0</v>
      </c>
      <c r="I13" s="1">
        <v>14</v>
      </c>
      <c r="J13" s="1" t="s">
        <v>65</v>
      </c>
      <c r="K13" s="1">
        <v>0</v>
      </c>
      <c r="L13" s="1">
        <v>0</v>
      </c>
      <c r="M13" s="1">
        <v>0</v>
      </c>
      <c r="N13" s="1">
        <v>0</v>
      </c>
      <c r="O13" s="1">
        <v>131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66</v>
      </c>
      <c r="B14" s="1">
        <v>9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 t="s">
        <v>66</v>
      </c>
      <c r="K14" s="1">
        <v>0</v>
      </c>
      <c r="L14" s="1">
        <v>0</v>
      </c>
      <c r="M14" s="1">
        <v>0</v>
      </c>
      <c r="N14" s="1">
        <v>0</v>
      </c>
      <c r="O14" s="1">
        <v>8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67</v>
      </c>
      <c r="B15" s="1">
        <v>168</v>
      </c>
      <c r="C15" s="1">
        <v>0</v>
      </c>
      <c r="D15" s="1">
        <v>0</v>
      </c>
      <c r="E15" s="1">
        <v>146</v>
      </c>
      <c r="F15" s="1">
        <v>0</v>
      </c>
      <c r="G15" s="1">
        <v>0</v>
      </c>
      <c r="H15" s="1">
        <v>0</v>
      </c>
      <c r="I15" s="1">
        <v>20</v>
      </c>
      <c r="J15" s="1" t="s">
        <v>67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68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 t="s">
        <v>68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8" spans="1:19" x14ac:dyDescent="0.2">
      <c r="A18" s="1" t="s">
        <v>51</v>
      </c>
      <c r="B18" s="1">
        <v>10290</v>
      </c>
      <c r="C18" s="1">
        <v>76</v>
      </c>
      <c r="D18" s="1">
        <v>141</v>
      </c>
      <c r="E18" s="1">
        <v>368</v>
      </c>
      <c r="F18" s="1">
        <v>102</v>
      </c>
      <c r="G18" s="1">
        <v>117</v>
      </c>
      <c r="H18" s="1">
        <v>133</v>
      </c>
      <c r="I18" s="1">
        <v>1282</v>
      </c>
      <c r="J18" s="1" t="s">
        <v>51</v>
      </c>
      <c r="K18" s="1">
        <v>142</v>
      </c>
      <c r="L18" s="1">
        <v>165</v>
      </c>
      <c r="M18" s="1">
        <v>124</v>
      </c>
      <c r="N18" s="1">
        <v>228</v>
      </c>
      <c r="O18" s="1">
        <v>7003</v>
      </c>
      <c r="P18" s="1">
        <v>286</v>
      </c>
      <c r="Q18" s="1">
        <v>94</v>
      </c>
      <c r="R18" s="1">
        <v>18</v>
      </c>
      <c r="S18" s="1">
        <v>11</v>
      </c>
    </row>
    <row r="19" spans="1:19" x14ac:dyDescent="0.2">
      <c r="A19" s="1" t="s">
        <v>56</v>
      </c>
      <c r="B19" s="1">
        <v>6799</v>
      </c>
      <c r="C19" s="1">
        <v>71</v>
      </c>
      <c r="D19" s="1">
        <v>135</v>
      </c>
      <c r="E19" s="1">
        <v>193</v>
      </c>
      <c r="F19" s="1">
        <v>95</v>
      </c>
      <c r="G19" s="1">
        <v>106</v>
      </c>
      <c r="H19" s="1">
        <v>126</v>
      </c>
      <c r="I19" s="1">
        <v>694</v>
      </c>
      <c r="J19" s="1" t="s">
        <v>56</v>
      </c>
      <c r="K19" s="1">
        <v>116</v>
      </c>
      <c r="L19" s="1">
        <v>118</v>
      </c>
      <c r="M19" s="1">
        <v>114</v>
      </c>
      <c r="N19" s="1">
        <v>169</v>
      </c>
      <c r="O19" s="1">
        <v>4495</v>
      </c>
      <c r="P19" s="1">
        <v>273</v>
      </c>
      <c r="Q19" s="1">
        <v>89</v>
      </c>
      <c r="R19" s="1">
        <v>3</v>
      </c>
      <c r="S19" s="1">
        <v>2</v>
      </c>
    </row>
    <row r="20" spans="1:19" x14ac:dyDescent="0.2">
      <c r="A20" s="1" t="s">
        <v>57</v>
      </c>
      <c r="B20" s="1">
        <v>227</v>
      </c>
      <c r="C20" s="1">
        <v>4</v>
      </c>
      <c r="D20" s="1">
        <v>5</v>
      </c>
      <c r="E20" s="1">
        <v>3</v>
      </c>
      <c r="F20" s="1">
        <v>0</v>
      </c>
      <c r="G20" s="1">
        <v>1</v>
      </c>
      <c r="H20" s="1">
        <v>0</v>
      </c>
      <c r="I20" s="1">
        <v>5</v>
      </c>
      <c r="J20" s="1" t="s">
        <v>57</v>
      </c>
      <c r="K20" s="1">
        <v>1</v>
      </c>
      <c r="L20" s="1">
        <v>2</v>
      </c>
      <c r="M20" s="1">
        <v>0</v>
      </c>
      <c r="N20" s="1">
        <v>0</v>
      </c>
      <c r="O20" s="1">
        <v>182</v>
      </c>
      <c r="P20" s="1">
        <v>1</v>
      </c>
      <c r="Q20" s="1">
        <v>0</v>
      </c>
      <c r="R20" s="1">
        <v>15</v>
      </c>
      <c r="S20" s="1">
        <v>8</v>
      </c>
    </row>
    <row r="21" spans="1:19" x14ac:dyDescent="0.2">
      <c r="A21" s="1" t="s">
        <v>58</v>
      </c>
      <c r="B21" s="1">
        <v>264</v>
      </c>
      <c r="C21" s="1">
        <v>0</v>
      </c>
      <c r="D21" s="1">
        <v>0</v>
      </c>
      <c r="E21" s="1">
        <v>10</v>
      </c>
      <c r="F21" s="1">
        <v>1</v>
      </c>
      <c r="G21" s="1">
        <v>1</v>
      </c>
      <c r="H21" s="1">
        <v>2</v>
      </c>
      <c r="I21" s="1">
        <v>39</v>
      </c>
      <c r="J21" s="1" t="s">
        <v>58</v>
      </c>
      <c r="K21" s="1">
        <v>3</v>
      </c>
      <c r="L21" s="1">
        <v>1</v>
      </c>
      <c r="M21" s="1">
        <v>0</v>
      </c>
      <c r="N21" s="1">
        <v>0</v>
      </c>
      <c r="O21" s="1">
        <v>206</v>
      </c>
      <c r="P21" s="1">
        <v>1</v>
      </c>
      <c r="Q21" s="1">
        <v>0</v>
      </c>
      <c r="R21" s="1">
        <v>0</v>
      </c>
      <c r="S21" s="1">
        <v>0</v>
      </c>
    </row>
    <row r="22" spans="1:19" x14ac:dyDescent="0.2">
      <c r="A22" s="1" t="s">
        <v>59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 t="s">
        <v>59</v>
      </c>
      <c r="K22" s="1">
        <v>0</v>
      </c>
      <c r="L22" s="1">
        <v>0</v>
      </c>
      <c r="M22" s="1">
        <v>0</v>
      </c>
      <c r="N22" s="1">
        <v>0</v>
      </c>
      <c r="O22" s="1">
        <v>8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60</v>
      </c>
      <c r="B23" s="1">
        <v>94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61</v>
      </c>
      <c r="J23" s="1" t="s">
        <v>60</v>
      </c>
      <c r="K23" s="1">
        <v>0</v>
      </c>
      <c r="L23" s="1">
        <v>13</v>
      </c>
      <c r="M23" s="1">
        <v>0</v>
      </c>
      <c r="N23" s="1">
        <v>0</v>
      </c>
      <c r="O23" s="1">
        <v>19</v>
      </c>
      <c r="P23" s="1">
        <v>0</v>
      </c>
      <c r="Q23" s="1">
        <v>0</v>
      </c>
      <c r="R23" s="1">
        <v>0</v>
      </c>
      <c r="S23" s="1">
        <v>1</v>
      </c>
    </row>
    <row r="24" spans="1:19" x14ac:dyDescent="0.2">
      <c r="A24" s="1" t="s">
        <v>61</v>
      </c>
      <c r="B24" s="1">
        <v>1812</v>
      </c>
      <c r="C24" s="1">
        <v>1</v>
      </c>
      <c r="D24" s="1">
        <v>1</v>
      </c>
      <c r="E24" s="1">
        <v>6</v>
      </c>
      <c r="F24" s="1">
        <v>6</v>
      </c>
      <c r="G24" s="1">
        <v>8</v>
      </c>
      <c r="H24" s="1">
        <v>5</v>
      </c>
      <c r="I24" s="1">
        <v>371</v>
      </c>
      <c r="J24" s="1" t="s">
        <v>61</v>
      </c>
      <c r="K24" s="1">
        <v>6</v>
      </c>
      <c r="L24" s="1">
        <v>28</v>
      </c>
      <c r="M24" s="1">
        <v>10</v>
      </c>
      <c r="N24" s="1">
        <v>57</v>
      </c>
      <c r="O24" s="1">
        <v>1300</v>
      </c>
      <c r="P24" s="1">
        <v>9</v>
      </c>
      <c r="Q24" s="1">
        <v>4</v>
      </c>
      <c r="R24" s="1">
        <v>0</v>
      </c>
      <c r="S24" s="1">
        <v>0</v>
      </c>
    </row>
    <row r="25" spans="1:19" x14ac:dyDescent="0.2">
      <c r="A25" s="1" t="s">
        <v>62</v>
      </c>
      <c r="B25" s="1">
        <v>182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</v>
      </c>
      <c r="J25" s="1" t="s">
        <v>62</v>
      </c>
      <c r="K25" s="1">
        <v>1</v>
      </c>
      <c r="L25" s="1">
        <v>0</v>
      </c>
      <c r="M25" s="1">
        <v>0</v>
      </c>
      <c r="N25" s="1">
        <v>2</v>
      </c>
      <c r="O25" s="1">
        <v>173</v>
      </c>
      <c r="P25" s="1">
        <v>1</v>
      </c>
      <c r="Q25" s="1">
        <v>0</v>
      </c>
      <c r="R25" s="1">
        <v>0</v>
      </c>
      <c r="S25" s="1">
        <v>0</v>
      </c>
    </row>
    <row r="26" spans="1:19" x14ac:dyDescent="0.2">
      <c r="A26" s="1" t="s">
        <v>63</v>
      </c>
      <c r="B26" s="1">
        <v>108</v>
      </c>
      <c r="C26" s="1">
        <v>0</v>
      </c>
      <c r="D26" s="1">
        <v>0</v>
      </c>
      <c r="E26" s="1">
        <v>10</v>
      </c>
      <c r="F26" s="1">
        <v>0</v>
      </c>
      <c r="G26" s="1">
        <v>0</v>
      </c>
      <c r="H26" s="1">
        <v>0</v>
      </c>
      <c r="I26" s="1">
        <v>39</v>
      </c>
      <c r="J26" s="1" t="s">
        <v>63</v>
      </c>
      <c r="K26" s="1">
        <v>0</v>
      </c>
      <c r="L26" s="1">
        <v>2</v>
      </c>
      <c r="M26" s="1">
        <v>0</v>
      </c>
      <c r="N26" s="1">
        <v>0</v>
      </c>
      <c r="O26" s="1">
        <v>55</v>
      </c>
      <c r="P26" s="1">
        <v>1</v>
      </c>
      <c r="Q26" s="1">
        <v>1</v>
      </c>
      <c r="R26" s="1">
        <v>0</v>
      </c>
      <c r="S26" s="1">
        <v>0</v>
      </c>
    </row>
    <row r="27" spans="1:19" x14ac:dyDescent="0.2">
      <c r="A27" s="1" t="s">
        <v>64</v>
      </c>
      <c r="B27" s="1">
        <v>519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44</v>
      </c>
      <c r="J27" s="1" t="s">
        <v>64</v>
      </c>
      <c r="K27" s="1">
        <v>15</v>
      </c>
      <c r="L27" s="1">
        <v>0</v>
      </c>
      <c r="M27" s="1">
        <v>0</v>
      </c>
      <c r="N27" s="1">
        <v>0</v>
      </c>
      <c r="O27" s="1">
        <v>460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65</v>
      </c>
      <c r="B28" s="1">
        <v>110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11</v>
      </c>
      <c r="J28" s="1" t="s">
        <v>65</v>
      </c>
      <c r="K28" s="1">
        <v>0</v>
      </c>
      <c r="L28" s="1">
        <v>0</v>
      </c>
      <c r="M28" s="1">
        <v>0</v>
      </c>
      <c r="N28" s="1">
        <v>0</v>
      </c>
      <c r="O28" s="1">
        <v>99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66</v>
      </c>
      <c r="B29" s="1">
        <v>7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0</v>
      </c>
      <c r="J29" s="1" t="s">
        <v>66</v>
      </c>
      <c r="K29" s="1">
        <v>0</v>
      </c>
      <c r="L29" s="1">
        <v>0</v>
      </c>
      <c r="M29" s="1">
        <v>0</v>
      </c>
      <c r="N29" s="1">
        <v>0</v>
      </c>
      <c r="O29" s="1">
        <v>6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67</v>
      </c>
      <c r="B30" s="1">
        <v>159</v>
      </c>
      <c r="C30" s="1">
        <v>0</v>
      </c>
      <c r="D30" s="1">
        <v>0</v>
      </c>
      <c r="E30" s="1">
        <v>146</v>
      </c>
      <c r="F30" s="1">
        <v>0</v>
      </c>
      <c r="G30" s="1">
        <v>0</v>
      </c>
      <c r="H30" s="1">
        <v>0</v>
      </c>
      <c r="I30" s="1">
        <v>12</v>
      </c>
      <c r="J30" s="1" t="s">
        <v>67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68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68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3" spans="1:19" x14ac:dyDescent="0.2">
      <c r="A33" s="1" t="s">
        <v>52</v>
      </c>
      <c r="B33" s="1">
        <v>8676</v>
      </c>
      <c r="C33" s="1">
        <v>62</v>
      </c>
      <c r="D33" s="1">
        <v>145</v>
      </c>
      <c r="E33" s="1">
        <v>266</v>
      </c>
      <c r="F33" s="1">
        <v>88</v>
      </c>
      <c r="G33" s="1">
        <v>118</v>
      </c>
      <c r="H33" s="1">
        <v>131</v>
      </c>
      <c r="I33" s="1">
        <v>801</v>
      </c>
      <c r="J33" s="1" t="s">
        <v>52</v>
      </c>
      <c r="K33" s="1">
        <v>130</v>
      </c>
      <c r="L33" s="1">
        <v>110</v>
      </c>
      <c r="M33" s="1">
        <v>93</v>
      </c>
      <c r="N33" s="1">
        <v>139</v>
      </c>
      <c r="O33" s="1">
        <v>6193</v>
      </c>
      <c r="P33" s="1">
        <v>283</v>
      </c>
      <c r="Q33" s="1">
        <v>84</v>
      </c>
      <c r="R33" s="1">
        <v>21</v>
      </c>
      <c r="S33" s="1">
        <v>12</v>
      </c>
    </row>
    <row r="34" spans="1:19" x14ac:dyDescent="0.2">
      <c r="A34" s="1" t="s">
        <v>56</v>
      </c>
      <c r="B34" s="1">
        <v>6565</v>
      </c>
      <c r="C34" s="1">
        <v>61</v>
      </c>
      <c r="D34" s="1">
        <v>136</v>
      </c>
      <c r="E34" s="1">
        <v>190</v>
      </c>
      <c r="F34" s="1">
        <v>83</v>
      </c>
      <c r="G34" s="1">
        <v>107</v>
      </c>
      <c r="H34" s="1">
        <v>125</v>
      </c>
      <c r="I34" s="1">
        <v>684</v>
      </c>
      <c r="J34" s="1" t="s">
        <v>56</v>
      </c>
      <c r="K34" s="1">
        <v>114</v>
      </c>
      <c r="L34" s="1">
        <v>101</v>
      </c>
      <c r="M34" s="1">
        <v>89</v>
      </c>
      <c r="N34" s="1">
        <v>134</v>
      </c>
      <c r="O34" s="1">
        <v>4385</v>
      </c>
      <c r="P34" s="1">
        <v>269</v>
      </c>
      <c r="Q34" s="1">
        <v>82</v>
      </c>
      <c r="R34" s="1">
        <v>3</v>
      </c>
      <c r="S34" s="1">
        <v>2</v>
      </c>
    </row>
    <row r="35" spans="1:19" x14ac:dyDescent="0.2">
      <c r="A35" s="1" t="s">
        <v>57</v>
      </c>
      <c r="B35" s="1">
        <v>260</v>
      </c>
      <c r="C35" s="1">
        <v>0</v>
      </c>
      <c r="D35" s="1">
        <v>7</v>
      </c>
      <c r="E35" s="1">
        <v>47</v>
      </c>
      <c r="F35" s="1">
        <v>2</v>
      </c>
      <c r="G35" s="1">
        <v>1</v>
      </c>
      <c r="H35" s="1">
        <v>0</v>
      </c>
      <c r="I35" s="1">
        <v>3</v>
      </c>
      <c r="J35" s="1" t="s">
        <v>57</v>
      </c>
      <c r="K35" s="1">
        <v>2</v>
      </c>
      <c r="L35" s="1">
        <v>3</v>
      </c>
      <c r="M35" s="1">
        <v>0</v>
      </c>
      <c r="N35" s="1">
        <v>0</v>
      </c>
      <c r="O35" s="1">
        <v>165</v>
      </c>
      <c r="P35" s="1">
        <v>2</v>
      </c>
      <c r="Q35" s="1">
        <v>0</v>
      </c>
      <c r="R35" s="1">
        <v>18</v>
      </c>
      <c r="S35" s="1">
        <v>10</v>
      </c>
    </row>
    <row r="36" spans="1:19" x14ac:dyDescent="0.2">
      <c r="A36" s="1" t="s">
        <v>58</v>
      </c>
      <c r="B36" s="1">
        <v>107</v>
      </c>
      <c r="C36" s="1">
        <v>0</v>
      </c>
      <c r="D36" s="1">
        <v>0</v>
      </c>
      <c r="E36" s="1">
        <v>9</v>
      </c>
      <c r="F36" s="1">
        <v>1</v>
      </c>
      <c r="G36" s="1">
        <v>1</v>
      </c>
      <c r="H36" s="1">
        <v>0</v>
      </c>
      <c r="I36" s="1">
        <v>7</v>
      </c>
      <c r="J36" s="1" t="s">
        <v>58</v>
      </c>
      <c r="K36" s="1">
        <v>3</v>
      </c>
      <c r="L36" s="1">
        <v>0</v>
      </c>
      <c r="M36" s="1">
        <v>0</v>
      </c>
      <c r="N36" s="1">
        <v>0</v>
      </c>
      <c r="O36" s="1">
        <v>86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59</v>
      </c>
      <c r="B37" s="1">
        <v>16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59</v>
      </c>
      <c r="K37" s="1">
        <v>0</v>
      </c>
      <c r="L37" s="1">
        <v>0</v>
      </c>
      <c r="M37" s="1">
        <v>0</v>
      </c>
      <c r="N37" s="1">
        <v>0</v>
      </c>
      <c r="O37" s="1">
        <v>16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60</v>
      </c>
      <c r="B38" s="1">
        <v>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 t="s">
        <v>60</v>
      </c>
      <c r="K38" s="1">
        <v>0</v>
      </c>
      <c r="L38" s="1">
        <v>0</v>
      </c>
      <c r="M38" s="1">
        <v>0</v>
      </c>
      <c r="N38" s="1">
        <v>0</v>
      </c>
      <c r="O38" s="1">
        <v>7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61</v>
      </c>
      <c r="B39" s="1">
        <v>1110</v>
      </c>
      <c r="C39" s="1">
        <v>1</v>
      </c>
      <c r="D39" s="1">
        <v>2</v>
      </c>
      <c r="E39" s="1">
        <v>12</v>
      </c>
      <c r="F39" s="1">
        <v>2</v>
      </c>
      <c r="G39" s="1">
        <v>8</v>
      </c>
      <c r="H39" s="1">
        <v>6</v>
      </c>
      <c r="I39" s="1">
        <v>74</v>
      </c>
      <c r="J39" s="1" t="s">
        <v>61</v>
      </c>
      <c r="K39" s="1">
        <v>5</v>
      </c>
      <c r="L39" s="1">
        <v>5</v>
      </c>
      <c r="M39" s="1">
        <v>4</v>
      </c>
      <c r="N39" s="1">
        <v>4</v>
      </c>
      <c r="O39" s="1">
        <v>975</v>
      </c>
      <c r="P39" s="1">
        <v>10</v>
      </c>
      <c r="Q39" s="1">
        <v>2</v>
      </c>
      <c r="R39" s="1">
        <v>0</v>
      </c>
      <c r="S39" s="1">
        <v>0</v>
      </c>
    </row>
    <row r="40" spans="1:19" x14ac:dyDescent="0.2">
      <c r="A40" s="1" t="s">
        <v>62</v>
      </c>
      <c r="B40" s="1">
        <v>113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9</v>
      </c>
      <c r="J40" s="1" t="s">
        <v>62</v>
      </c>
      <c r="K40" s="1">
        <v>0</v>
      </c>
      <c r="L40" s="1">
        <v>0</v>
      </c>
      <c r="M40" s="1">
        <v>0</v>
      </c>
      <c r="N40" s="1">
        <v>1</v>
      </c>
      <c r="O40" s="1">
        <v>100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2">
      <c r="A41" s="1" t="s">
        <v>63</v>
      </c>
      <c r="B41" s="1">
        <v>33</v>
      </c>
      <c r="C41" s="1">
        <v>0</v>
      </c>
      <c r="D41" s="1">
        <v>0</v>
      </c>
      <c r="E41" s="1">
        <v>5</v>
      </c>
      <c r="F41" s="1">
        <v>0</v>
      </c>
      <c r="G41" s="1">
        <v>0</v>
      </c>
      <c r="H41" s="1">
        <v>0</v>
      </c>
      <c r="I41" s="1">
        <v>0</v>
      </c>
      <c r="J41" s="1" t="s">
        <v>63</v>
      </c>
      <c r="K41" s="1">
        <v>0</v>
      </c>
      <c r="L41" s="1">
        <v>1</v>
      </c>
      <c r="M41" s="1">
        <v>0</v>
      </c>
      <c r="N41" s="1">
        <v>0</v>
      </c>
      <c r="O41" s="1">
        <v>27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64</v>
      </c>
      <c r="B42" s="1">
        <v>415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11</v>
      </c>
      <c r="J42" s="1" t="s">
        <v>64</v>
      </c>
      <c r="K42" s="1">
        <v>6</v>
      </c>
      <c r="L42" s="1">
        <v>0</v>
      </c>
      <c r="M42" s="1">
        <v>0</v>
      </c>
      <c r="N42" s="1">
        <v>0</v>
      </c>
      <c r="O42" s="1">
        <v>397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65</v>
      </c>
      <c r="B43" s="1">
        <v>37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3</v>
      </c>
      <c r="J43" s="1" t="s">
        <v>65</v>
      </c>
      <c r="K43" s="1">
        <v>0</v>
      </c>
      <c r="L43" s="1">
        <v>0</v>
      </c>
      <c r="M43" s="1">
        <v>0</v>
      </c>
      <c r="N43" s="1">
        <v>0</v>
      </c>
      <c r="O43" s="1">
        <v>32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66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66</v>
      </c>
      <c r="K44" s="1">
        <v>0</v>
      </c>
      <c r="L44" s="1">
        <v>0</v>
      </c>
      <c r="M44" s="1">
        <v>0</v>
      </c>
      <c r="N44" s="1">
        <v>0</v>
      </c>
      <c r="O44" s="1">
        <v>2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67</v>
      </c>
      <c r="B45" s="1">
        <v>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8</v>
      </c>
      <c r="J45" s="1" t="s">
        <v>67</v>
      </c>
      <c r="K45" s="1">
        <v>0</v>
      </c>
      <c r="L45" s="1">
        <v>0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68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68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28" t="s">
        <v>722</v>
      </c>
      <c r="B47" s="28"/>
      <c r="C47" s="28"/>
      <c r="D47" s="28"/>
      <c r="E47" s="28"/>
      <c r="F47" s="28"/>
      <c r="G47" s="28"/>
      <c r="H47" s="28"/>
      <c r="I47" s="28"/>
      <c r="J47" s="28" t="s">
        <v>722</v>
      </c>
      <c r="K47" s="28"/>
      <c r="L47" s="28"/>
      <c r="M47" s="28"/>
      <c r="N47" s="28"/>
      <c r="O47" s="28"/>
      <c r="P47" s="28"/>
      <c r="Q47" s="28"/>
      <c r="R47" s="28"/>
      <c r="S47" s="28"/>
    </row>
  </sheetData>
  <mergeCells count="2">
    <mergeCell ref="A47:I47"/>
    <mergeCell ref="J47:S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50FB-829E-4E04-A697-7060F55E8687}">
  <dimension ref="A1:S35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1.5546875" style="1" customWidth="1"/>
    <col min="2" max="9" width="8.88671875" style="1"/>
    <col min="10" max="10" width="11.5546875" style="1" customWidth="1"/>
    <col min="11" max="19" width="8.33203125" style="1" customWidth="1"/>
    <col min="20" max="16384" width="8.88671875" style="1"/>
  </cols>
  <sheetData>
    <row r="1" spans="1:19" x14ac:dyDescent="0.2">
      <c r="A1" s="1" t="s">
        <v>69</v>
      </c>
      <c r="J1" s="1" t="s">
        <v>69</v>
      </c>
    </row>
    <row r="2" spans="1:19" x14ac:dyDescent="0.2">
      <c r="A2" s="2" t="s">
        <v>70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70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71</v>
      </c>
      <c r="B4" s="1">
        <v>1682</v>
      </c>
      <c r="C4" s="1">
        <v>89</v>
      </c>
      <c r="D4" s="1">
        <v>97</v>
      </c>
      <c r="E4" s="1">
        <v>49</v>
      </c>
      <c r="F4" s="1">
        <v>4</v>
      </c>
      <c r="G4" s="1">
        <v>1</v>
      </c>
      <c r="H4" s="1">
        <v>0</v>
      </c>
      <c r="I4" s="1">
        <v>127</v>
      </c>
      <c r="J4" s="1" t="s">
        <v>71</v>
      </c>
      <c r="K4" s="1">
        <v>39</v>
      </c>
      <c r="L4" s="1">
        <v>142</v>
      </c>
      <c r="M4" s="1">
        <v>6</v>
      </c>
      <c r="N4" s="1">
        <v>73</v>
      </c>
      <c r="O4" s="1">
        <v>938</v>
      </c>
      <c r="P4" s="1">
        <v>112</v>
      </c>
      <c r="Q4" s="1">
        <v>4</v>
      </c>
      <c r="R4" s="1">
        <v>0</v>
      </c>
      <c r="S4" s="1">
        <v>1</v>
      </c>
    </row>
    <row r="5" spans="1:19" x14ac:dyDescent="0.2">
      <c r="A5" s="1" t="s">
        <v>72</v>
      </c>
      <c r="B5" s="1">
        <v>7956</v>
      </c>
      <c r="C5" s="1">
        <v>14</v>
      </c>
      <c r="D5" s="1">
        <v>30</v>
      </c>
      <c r="E5" s="1">
        <v>158</v>
      </c>
      <c r="F5" s="1">
        <v>62</v>
      </c>
      <c r="G5" s="1">
        <v>138</v>
      </c>
      <c r="H5" s="1">
        <v>51</v>
      </c>
      <c r="I5" s="1">
        <v>735</v>
      </c>
      <c r="J5" s="1" t="s">
        <v>72</v>
      </c>
      <c r="K5" s="1">
        <v>72</v>
      </c>
      <c r="L5" s="1">
        <v>23</v>
      </c>
      <c r="M5" s="1">
        <v>64</v>
      </c>
      <c r="N5" s="1">
        <v>110</v>
      </c>
      <c r="O5" s="1">
        <v>6153</v>
      </c>
      <c r="P5" s="1">
        <v>155</v>
      </c>
      <c r="Q5" s="1">
        <v>131</v>
      </c>
      <c r="R5" s="1">
        <v>39</v>
      </c>
      <c r="S5" s="1">
        <v>21</v>
      </c>
    </row>
    <row r="6" spans="1:19" x14ac:dyDescent="0.2">
      <c r="A6" s="1" t="s">
        <v>73</v>
      </c>
      <c r="B6" s="1">
        <v>4373</v>
      </c>
      <c r="C6" s="1">
        <v>19</v>
      </c>
      <c r="D6" s="1">
        <v>150</v>
      </c>
      <c r="E6" s="1">
        <v>242</v>
      </c>
      <c r="F6" s="1">
        <v>113</v>
      </c>
      <c r="G6" s="1">
        <v>88</v>
      </c>
      <c r="H6" s="1">
        <v>187</v>
      </c>
      <c r="I6" s="1">
        <v>276</v>
      </c>
      <c r="J6" s="1" t="s">
        <v>73</v>
      </c>
      <c r="K6" s="1">
        <v>72</v>
      </c>
      <c r="L6" s="1">
        <v>46</v>
      </c>
      <c r="M6" s="1">
        <v>84</v>
      </c>
      <c r="N6" s="1">
        <v>143</v>
      </c>
      <c r="O6" s="1">
        <v>2664</v>
      </c>
      <c r="P6" s="1">
        <v>248</v>
      </c>
      <c r="Q6" s="1">
        <v>40</v>
      </c>
      <c r="R6" s="1">
        <v>0</v>
      </c>
      <c r="S6" s="1">
        <v>1</v>
      </c>
    </row>
    <row r="7" spans="1:19" x14ac:dyDescent="0.2">
      <c r="A7" s="1" t="s">
        <v>74</v>
      </c>
      <c r="B7" s="1">
        <v>1019</v>
      </c>
      <c r="C7" s="1">
        <v>0</v>
      </c>
      <c r="D7" s="1">
        <v>1</v>
      </c>
      <c r="E7" s="1">
        <v>2</v>
      </c>
      <c r="F7" s="1">
        <v>1</v>
      </c>
      <c r="G7" s="1">
        <v>4</v>
      </c>
      <c r="H7" s="1">
        <v>15</v>
      </c>
      <c r="I7" s="1">
        <v>310</v>
      </c>
      <c r="J7" s="1" t="s">
        <v>74</v>
      </c>
      <c r="K7" s="1">
        <v>27</v>
      </c>
      <c r="L7" s="1">
        <v>11</v>
      </c>
      <c r="M7" s="1">
        <v>6</v>
      </c>
      <c r="N7" s="1">
        <v>8</v>
      </c>
      <c r="O7" s="1">
        <v>609</v>
      </c>
      <c r="P7" s="1">
        <v>23</v>
      </c>
      <c r="Q7" s="1">
        <v>2</v>
      </c>
      <c r="R7" s="1">
        <v>0</v>
      </c>
      <c r="S7" s="1">
        <v>0</v>
      </c>
    </row>
    <row r="8" spans="1:19" x14ac:dyDescent="0.2">
      <c r="A8" s="1" t="s">
        <v>75</v>
      </c>
      <c r="B8" s="1">
        <v>124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15</v>
      </c>
      <c r="J8" s="1" t="s">
        <v>75</v>
      </c>
      <c r="K8" s="1">
        <v>0</v>
      </c>
      <c r="L8" s="1">
        <v>0</v>
      </c>
      <c r="M8" s="1">
        <v>0</v>
      </c>
      <c r="N8" s="1">
        <v>0</v>
      </c>
      <c r="O8" s="1">
        <v>105</v>
      </c>
      <c r="P8" s="1">
        <v>3</v>
      </c>
      <c r="Q8" s="1">
        <v>1</v>
      </c>
      <c r="R8" s="1">
        <v>0</v>
      </c>
      <c r="S8" s="1">
        <v>0</v>
      </c>
    </row>
    <row r="9" spans="1:19" x14ac:dyDescent="0.2">
      <c r="A9" s="1" t="s">
        <v>76</v>
      </c>
      <c r="B9" s="1">
        <v>166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48</v>
      </c>
      <c r="J9" s="1" t="s">
        <v>76</v>
      </c>
      <c r="K9" s="1">
        <v>0</v>
      </c>
      <c r="L9" s="1">
        <v>1</v>
      </c>
      <c r="M9" s="1">
        <v>0</v>
      </c>
      <c r="N9" s="1">
        <v>3</v>
      </c>
      <c r="O9" s="1">
        <v>110</v>
      </c>
      <c r="P9" s="1">
        <v>3</v>
      </c>
      <c r="Q9" s="1">
        <v>0</v>
      </c>
      <c r="R9" s="1">
        <v>0</v>
      </c>
      <c r="S9" s="1">
        <v>0</v>
      </c>
    </row>
    <row r="10" spans="1:19" x14ac:dyDescent="0.2">
      <c r="A10" s="1" t="s">
        <v>77</v>
      </c>
      <c r="B10" s="1">
        <v>80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</v>
      </c>
      <c r="J10" s="1" t="s">
        <v>77</v>
      </c>
      <c r="K10" s="1">
        <v>0</v>
      </c>
      <c r="L10" s="1">
        <v>2</v>
      </c>
      <c r="M10" s="1">
        <v>2</v>
      </c>
      <c r="N10" s="1">
        <v>4</v>
      </c>
      <c r="O10" s="1">
        <v>65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78</v>
      </c>
      <c r="B11" s="1">
        <v>599</v>
      </c>
      <c r="C11" s="1">
        <v>3</v>
      </c>
      <c r="D11" s="1">
        <v>6</v>
      </c>
      <c r="E11" s="1">
        <v>5</v>
      </c>
      <c r="F11" s="1">
        <v>2</v>
      </c>
      <c r="G11" s="1">
        <v>7</v>
      </c>
      <c r="H11" s="1">
        <v>5</v>
      </c>
      <c r="I11" s="1">
        <v>49</v>
      </c>
      <c r="J11" s="1" t="s">
        <v>78</v>
      </c>
      <c r="K11" s="1">
        <v>1</v>
      </c>
      <c r="L11" s="1">
        <v>0</v>
      </c>
      <c r="M11" s="1">
        <v>58</v>
      </c>
      <c r="N11" s="1">
        <v>7</v>
      </c>
      <c r="O11" s="1">
        <v>444</v>
      </c>
      <c r="P11" s="1">
        <v>9</v>
      </c>
      <c r="Q11" s="1">
        <v>3</v>
      </c>
      <c r="R11" s="1">
        <v>0</v>
      </c>
      <c r="S11" s="1">
        <v>0</v>
      </c>
    </row>
    <row r="12" spans="1:19" x14ac:dyDescent="0.2">
      <c r="A12" s="1" t="s">
        <v>79</v>
      </c>
      <c r="B12" s="1">
        <v>3130</v>
      </c>
      <c r="C12" s="1">
        <v>12</v>
      </c>
      <c r="D12" s="1">
        <v>2</v>
      </c>
      <c r="E12" s="1">
        <v>182</v>
      </c>
      <c r="F12" s="1">
        <v>11</v>
      </c>
      <c r="G12" s="1">
        <v>1</v>
      </c>
      <c r="H12" s="1">
        <v>9</v>
      </c>
      <c r="I12" s="1">
        <v>537</v>
      </c>
      <c r="J12" s="1" t="s">
        <v>79</v>
      </c>
      <c r="K12" s="1">
        <v>61</v>
      </c>
      <c r="L12" s="1">
        <v>50</v>
      </c>
      <c r="M12" s="1">
        <v>1</v>
      </c>
      <c r="N12" s="1">
        <v>19</v>
      </c>
      <c r="O12" s="1">
        <v>2226</v>
      </c>
      <c r="P12" s="1">
        <v>18</v>
      </c>
      <c r="Q12" s="1">
        <v>1</v>
      </c>
      <c r="R12" s="1">
        <v>0</v>
      </c>
      <c r="S12" s="1">
        <v>0</v>
      </c>
    </row>
    <row r="14" spans="1:19" x14ac:dyDescent="0.2">
      <c r="A14" s="1" t="s">
        <v>51</v>
      </c>
      <c r="B14" s="1">
        <v>10450</v>
      </c>
      <c r="C14" s="1">
        <v>76</v>
      </c>
      <c r="D14" s="1">
        <v>141</v>
      </c>
      <c r="E14" s="1">
        <v>371</v>
      </c>
      <c r="F14" s="1">
        <v>105</v>
      </c>
      <c r="G14" s="1">
        <v>121</v>
      </c>
      <c r="H14" s="1">
        <v>136</v>
      </c>
      <c r="I14" s="1">
        <v>1303</v>
      </c>
      <c r="J14" s="1" t="s">
        <v>51</v>
      </c>
      <c r="K14" s="1">
        <v>142</v>
      </c>
      <c r="L14" s="1">
        <v>165</v>
      </c>
      <c r="M14" s="1">
        <v>128</v>
      </c>
      <c r="N14" s="1">
        <v>228</v>
      </c>
      <c r="O14" s="1">
        <v>7119</v>
      </c>
      <c r="P14" s="1">
        <v>288</v>
      </c>
      <c r="Q14" s="1">
        <v>98</v>
      </c>
      <c r="R14" s="1">
        <v>18</v>
      </c>
      <c r="S14" s="1">
        <v>11</v>
      </c>
    </row>
    <row r="15" spans="1:19" x14ac:dyDescent="0.2">
      <c r="A15" s="1" t="s">
        <v>71</v>
      </c>
      <c r="B15" s="1">
        <v>863</v>
      </c>
      <c r="C15" s="1">
        <v>50</v>
      </c>
      <c r="D15" s="1">
        <v>43</v>
      </c>
      <c r="E15" s="1">
        <v>29</v>
      </c>
      <c r="F15" s="1">
        <v>2</v>
      </c>
      <c r="G15" s="1">
        <v>0</v>
      </c>
      <c r="H15" s="1">
        <v>0</v>
      </c>
      <c r="I15" s="1">
        <v>65</v>
      </c>
      <c r="J15" s="1" t="s">
        <v>71</v>
      </c>
      <c r="K15" s="1">
        <v>21</v>
      </c>
      <c r="L15" s="1">
        <v>82</v>
      </c>
      <c r="M15" s="1">
        <v>3</v>
      </c>
      <c r="N15" s="1">
        <v>40</v>
      </c>
      <c r="O15" s="1">
        <v>464</v>
      </c>
      <c r="P15" s="1">
        <v>60</v>
      </c>
      <c r="Q15" s="1">
        <v>3</v>
      </c>
      <c r="R15" s="1">
        <v>0</v>
      </c>
      <c r="S15" s="1">
        <v>1</v>
      </c>
    </row>
    <row r="16" spans="1:19" x14ac:dyDescent="0.2">
      <c r="A16" s="1" t="s">
        <v>72</v>
      </c>
      <c r="B16" s="1">
        <v>4234</v>
      </c>
      <c r="C16" s="1">
        <v>9</v>
      </c>
      <c r="D16" s="1">
        <v>14</v>
      </c>
      <c r="E16" s="1">
        <v>78</v>
      </c>
      <c r="F16" s="1">
        <v>30</v>
      </c>
      <c r="G16" s="1">
        <v>72</v>
      </c>
      <c r="H16" s="1">
        <v>25</v>
      </c>
      <c r="I16" s="1">
        <v>456</v>
      </c>
      <c r="J16" s="1" t="s">
        <v>72</v>
      </c>
      <c r="K16" s="1">
        <v>37</v>
      </c>
      <c r="L16" s="1">
        <v>10</v>
      </c>
      <c r="M16" s="1">
        <v>40</v>
      </c>
      <c r="N16" s="1">
        <v>79</v>
      </c>
      <c r="O16" s="1">
        <v>3215</v>
      </c>
      <c r="P16" s="1">
        <v>77</v>
      </c>
      <c r="Q16" s="1">
        <v>65</v>
      </c>
      <c r="R16" s="1">
        <v>18</v>
      </c>
      <c r="S16" s="1">
        <v>9</v>
      </c>
    </row>
    <row r="17" spans="1:19" x14ac:dyDescent="0.2">
      <c r="A17" s="1" t="s">
        <v>73</v>
      </c>
      <c r="B17" s="1">
        <v>2200</v>
      </c>
      <c r="C17" s="1">
        <v>11</v>
      </c>
      <c r="D17" s="1">
        <v>82</v>
      </c>
      <c r="E17" s="1">
        <v>86</v>
      </c>
      <c r="F17" s="1">
        <v>62</v>
      </c>
      <c r="G17" s="1">
        <v>41</v>
      </c>
      <c r="H17" s="1">
        <v>94</v>
      </c>
      <c r="I17" s="1">
        <v>139</v>
      </c>
      <c r="J17" s="1" t="s">
        <v>73</v>
      </c>
      <c r="K17" s="1">
        <v>34</v>
      </c>
      <c r="L17" s="1">
        <v>23</v>
      </c>
      <c r="M17" s="1">
        <v>43</v>
      </c>
      <c r="N17" s="1">
        <v>82</v>
      </c>
      <c r="O17" s="1">
        <v>1360</v>
      </c>
      <c r="P17" s="1">
        <v>118</v>
      </c>
      <c r="Q17" s="1">
        <v>24</v>
      </c>
      <c r="R17" s="1">
        <v>0</v>
      </c>
      <c r="S17" s="1">
        <v>1</v>
      </c>
    </row>
    <row r="18" spans="1:19" x14ac:dyDescent="0.2">
      <c r="A18" s="1" t="s">
        <v>74</v>
      </c>
      <c r="B18" s="1">
        <v>523</v>
      </c>
      <c r="C18" s="1">
        <v>0</v>
      </c>
      <c r="D18" s="1">
        <v>0</v>
      </c>
      <c r="E18" s="1">
        <v>2</v>
      </c>
      <c r="F18" s="1">
        <v>1</v>
      </c>
      <c r="G18" s="1">
        <v>2</v>
      </c>
      <c r="H18" s="1">
        <v>7</v>
      </c>
      <c r="I18" s="1">
        <v>153</v>
      </c>
      <c r="J18" s="1" t="s">
        <v>74</v>
      </c>
      <c r="K18" s="1">
        <v>13</v>
      </c>
      <c r="L18" s="1">
        <v>3</v>
      </c>
      <c r="M18" s="1">
        <v>2</v>
      </c>
      <c r="N18" s="1">
        <v>4</v>
      </c>
      <c r="O18" s="1">
        <v>322</v>
      </c>
      <c r="P18" s="1">
        <v>13</v>
      </c>
      <c r="Q18" s="1">
        <v>1</v>
      </c>
      <c r="R18" s="1">
        <v>0</v>
      </c>
      <c r="S18" s="1">
        <v>0</v>
      </c>
    </row>
    <row r="19" spans="1:19" x14ac:dyDescent="0.2">
      <c r="A19" s="1" t="s">
        <v>75</v>
      </c>
      <c r="B19" s="1">
        <v>76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</v>
      </c>
      <c r="J19" s="1" t="s">
        <v>75</v>
      </c>
      <c r="K19" s="1">
        <v>0</v>
      </c>
      <c r="L19" s="1">
        <v>0</v>
      </c>
      <c r="M19" s="1">
        <v>0</v>
      </c>
      <c r="N19" s="1">
        <v>0</v>
      </c>
      <c r="O19" s="1">
        <v>64</v>
      </c>
      <c r="P19" s="1">
        <v>1</v>
      </c>
      <c r="Q19" s="1">
        <v>1</v>
      </c>
      <c r="R19" s="1">
        <v>0</v>
      </c>
      <c r="S19" s="1">
        <v>0</v>
      </c>
    </row>
    <row r="20" spans="1:19" x14ac:dyDescent="0.2">
      <c r="A20" s="1" t="s">
        <v>76</v>
      </c>
      <c r="B20" s="1">
        <v>80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25</v>
      </c>
      <c r="J20" s="1" t="s">
        <v>76</v>
      </c>
      <c r="K20" s="1">
        <v>0</v>
      </c>
      <c r="L20" s="1">
        <v>1</v>
      </c>
      <c r="M20" s="1">
        <v>0</v>
      </c>
      <c r="N20" s="1">
        <v>2</v>
      </c>
      <c r="O20" s="1">
        <v>50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77</v>
      </c>
      <c r="B21" s="1">
        <v>43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</v>
      </c>
      <c r="J21" s="1" t="s">
        <v>77</v>
      </c>
      <c r="K21" s="1">
        <v>0</v>
      </c>
      <c r="L21" s="1">
        <v>1</v>
      </c>
      <c r="M21" s="1">
        <v>2</v>
      </c>
      <c r="N21" s="1">
        <v>4</v>
      </c>
      <c r="O21" s="1">
        <v>30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78</v>
      </c>
      <c r="B22" s="1">
        <v>419</v>
      </c>
      <c r="C22" s="1">
        <v>1</v>
      </c>
      <c r="D22" s="1">
        <v>1</v>
      </c>
      <c r="E22" s="1">
        <v>4</v>
      </c>
      <c r="F22" s="1">
        <v>2</v>
      </c>
      <c r="G22" s="1">
        <v>5</v>
      </c>
      <c r="H22" s="1">
        <v>4</v>
      </c>
      <c r="I22" s="1">
        <v>31</v>
      </c>
      <c r="J22" s="1" t="s">
        <v>78</v>
      </c>
      <c r="K22" s="1">
        <v>1</v>
      </c>
      <c r="L22" s="1">
        <v>0</v>
      </c>
      <c r="M22" s="1">
        <v>37</v>
      </c>
      <c r="N22" s="1">
        <v>7</v>
      </c>
      <c r="O22" s="1">
        <v>317</v>
      </c>
      <c r="P22" s="1">
        <v>6</v>
      </c>
      <c r="Q22" s="1">
        <v>3</v>
      </c>
      <c r="R22" s="1">
        <v>0</v>
      </c>
      <c r="S22" s="1">
        <v>0</v>
      </c>
    </row>
    <row r="23" spans="1:19" x14ac:dyDescent="0.2">
      <c r="A23" s="1" t="s">
        <v>79</v>
      </c>
      <c r="B23" s="1">
        <v>2012</v>
      </c>
      <c r="C23" s="1">
        <v>5</v>
      </c>
      <c r="D23" s="1">
        <v>1</v>
      </c>
      <c r="E23" s="1">
        <v>172</v>
      </c>
      <c r="F23" s="1">
        <v>8</v>
      </c>
      <c r="G23" s="1">
        <v>1</v>
      </c>
      <c r="H23" s="1">
        <v>6</v>
      </c>
      <c r="I23" s="1">
        <v>418</v>
      </c>
      <c r="J23" s="1" t="s">
        <v>79</v>
      </c>
      <c r="K23" s="1">
        <v>36</v>
      </c>
      <c r="L23" s="1">
        <v>45</v>
      </c>
      <c r="M23" s="1">
        <v>1</v>
      </c>
      <c r="N23" s="1">
        <v>10</v>
      </c>
      <c r="O23" s="1">
        <v>1297</v>
      </c>
      <c r="P23" s="1">
        <v>11</v>
      </c>
      <c r="Q23" s="1">
        <v>1</v>
      </c>
      <c r="R23" s="1">
        <v>0</v>
      </c>
      <c r="S23" s="1">
        <v>0</v>
      </c>
    </row>
    <row r="25" spans="1:19" x14ac:dyDescent="0.2">
      <c r="A25" s="1" t="s">
        <v>52</v>
      </c>
      <c r="B25" s="1">
        <v>8679</v>
      </c>
      <c r="C25" s="1">
        <v>62</v>
      </c>
      <c r="D25" s="1">
        <v>145</v>
      </c>
      <c r="E25" s="1">
        <v>267</v>
      </c>
      <c r="F25" s="1">
        <v>88</v>
      </c>
      <c r="G25" s="1">
        <v>118</v>
      </c>
      <c r="H25" s="1">
        <v>131</v>
      </c>
      <c r="I25" s="1">
        <v>801</v>
      </c>
      <c r="J25" s="1" t="s">
        <v>52</v>
      </c>
      <c r="K25" s="1">
        <v>130</v>
      </c>
      <c r="L25" s="1">
        <v>110</v>
      </c>
      <c r="M25" s="1">
        <v>93</v>
      </c>
      <c r="N25" s="1">
        <v>139</v>
      </c>
      <c r="O25" s="1">
        <v>6195</v>
      </c>
      <c r="P25" s="1">
        <v>283</v>
      </c>
      <c r="Q25" s="1">
        <v>84</v>
      </c>
      <c r="R25" s="1">
        <v>21</v>
      </c>
      <c r="S25" s="1">
        <v>12</v>
      </c>
    </row>
    <row r="26" spans="1:19" x14ac:dyDescent="0.2">
      <c r="A26" s="1" t="s">
        <v>71</v>
      </c>
      <c r="B26" s="1">
        <v>819</v>
      </c>
      <c r="C26" s="1">
        <v>39</v>
      </c>
      <c r="D26" s="1">
        <v>54</v>
      </c>
      <c r="E26" s="1">
        <v>20</v>
      </c>
      <c r="F26" s="1">
        <v>2</v>
      </c>
      <c r="G26" s="1">
        <v>1</v>
      </c>
      <c r="H26" s="1">
        <v>0</v>
      </c>
      <c r="I26" s="1">
        <v>62</v>
      </c>
      <c r="J26" s="1" t="s">
        <v>71</v>
      </c>
      <c r="K26" s="1">
        <v>18</v>
      </c>
      <c r="L26" s="1">
        <v>60</v>
      </c>
      <c r="M26" s="1">
        <v>3</v>
      </c>
      <c r="N26" s="1">
        <v>33</v>
      </c>
      <c r="O26" s="1">
        <v>474</v>
      </c>
      <c r="P26" s="1">
        <v>52</v>
      </c>
      <c r="Q26" s="1">
        <v>1</v>
      </c>
      <c r="R26" s="1">
        <v>0</v>
      </c>
      <c r="S26" s="1">
        <v>0</v>
      </c>
    </row>
    <row r="27" spans="1:19" x14ac:dyDescent="0.2">
      <c r="A27" s="1" t="s">
        <v>72</v>
      </c>
      <c r="B27" s="1">
        <v>3722</v>
      </c>
      <c r="C27" s="1">
        <v>5</v>
      </c>
      <c r="D27" s="1">
        <v>16</v>
      </c>
      <c r="E27" s="1">
        <v>80</v>
      </c>
      <c r="F27" s="1">
        <v>32</v>
      </c>
      <c r="G27" s="1">
        <v>66</v>
      </c>
      <c r="H27" s="1">
        <v>26</v>
      </c>
      <c r="I27" s="1">
        <v>279</v>
      </c>
      <c r="J27" s="1" t="s">
        <v>72</v>
      </c>
      <c r="K27" s="1">
        <v>35</v>
      </c>
      <c r="L27" s="1">
        <v>13</v>
      </c>
      <c r="M27" s="1">
        <v>24</v>
      </c>
      <c r="N27" s="1">
        <v>31</v>
      </c>
      <c r="O27" s="1">
        <v>2938</v>
      </c>
      <c r="P27" s="1">
        <v>78</v>
      </c>
      <c r="Q27" s="1">
        <v>66</v>
      </c>
      <c r="R27" s="1">
        <v>21</v>
      </c>
      <c r="S27" s="1">
        <v>12</v>
      </c>
    </row>
    <row r="28" spans="1:19" x14ac:dyDescent="0.2">
      <c r="A28" s="1" t="s">
        <v>73</v>
      </c>
      <c r="B28" s="1">
        <v>2173</v>
      </c>
      <c r="C28" s="1">
        <v>8</v>
      </c>
      <c r="D28" s="1">
        <v>68</v>
      </c>
      <c r="E28" s="1">
        <v>156</v>
      </c>
      <c r="F28" s="1">
        <v>51</v>
      </c>
      <c r="G28" s="1">
        <v>47</v>
      </c>
      <c r="H28" s="1">
        <v>93</v>
      </c>
      <c r="I28" s="1">
        <v>137</v>
      </c>
      <c r="J28" s="1" t="s">
        <v>73</v>
      </c>
      <c r="K28" s="1">
        <v>38</v>
      </c>
      <c r="L28" s="1">
        <v>23</v>
      </c>
      <c r="M28" s="1">
        <v>41</v>
      </c>
      <c r="N28" s="1">
        <v>61</v>
      </c>
      <c r="O28" s="1">
        <v>1304</v>
      </c>
      <c r="P28" s="1">
        <v>130</v>
      </c>
      <c r="Q28" s="1">
        <v>16</v>
      </c>
      <c r="R28" s="1">
        <v>0</v>
      </c>
      <c r="S28" s="1">
        <v>0</v>
      </c>
    </row>
    <row r="29" spans="1:19" x14ac:dyDescent="0.2">
      <c r="A29" s="1" t="s">
        <v>74</v>
      </c>
      <c r="B29" s="1">
        <v>496</v>
      </c>
      <c r="C29" s="1">
        <v>0</v>
      </c>
      <c r="D29" s="1">
        <v>1</v>
      </c>
      <c r="E29" s="1">
        <v>0</v>
      </c>
      <c r="F29" s="1">
        <v>0</v>
      </c>
      <c r="G29" s="1">
        <v>2</v>
      </c>
      <c r="H29" s="1">
        <v>8</v>
      </c>
      <c r="I29" s="1">
        <v>157</v>
      </c>
      <c r="J29" s="1" t="s">
        <v>74</v>
      </c>
      <c r="K29" s="1">
        <v>14</v>
      </c>
      <c r="L29" s="1">
        <v>8</v>
      </c>
      <c r="M29" s="1">
        <v>4</v>
      </c>
      <c r="N29" s="1">
        <v>4</v>
      </c>
      <c r="O29" s="1">
        <v>287</v>
      </c>
      <c r="P29" s="1">
        <v>10</v>
      </c>
      <c r="Q29" s="1">
        <v>1</v>
      </c>
      <c r="R29" s="1">
        <v>0</v>
      </c>
      <c r="S29" s="1">
        <v>0</v>
      </c>
    </row>
    <row r="30" spans="1:19" x14ac:dyDescent="0.2">
      <c r="A30" s="1" t="s">
        <v>75</v>
      </c>
      <c r="B30" s="1">
        <v>48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</v>
      </c>
      <c r="J30" s="1" t="s">
        <v>75</v>
      </c>
      <c r="K30" s="1">
        <v>0</v>
      </c>
      <c r="L30" s="1">
        <v>0</v>
      </c>
      <c r="M30" s="1">
        <v>0</v>
      </c>
      <c r="N30" s="1">
        <v>0</v>
      </c>
      <c r="O30" s="1">
        <v>41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76</v>
      </c>
      <c r="B31" s="1">
        <v>86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</v>
      </c>
      <c r="J31" s="1" t="s">
        <v>76</v>
      </c>
      <c r="K31" s="1">
        <v>0</v>
      </c>
      <c r="L31" s="1">
        <v>0</v>
      </c>
      <c r="M31" s="1">
        <v>0</v>
      </c>
      <c r="N31" s="1">
        <v>1</v>
      </c>
      <c r="O31" s="1">
        <v>60</v>
      </c>
      <c r="P31" s="1">
        <v>1</v>
      </c>
      <c r="Q31" s="1">
        <v>0</v>
      </c>
      <c r="R31" s="1">
        <v>0</v>
      </c>
      <c r="S31" s="1">
        <v>0</v>
      </c>
    </row>
    <row r="32" spans="1:19" x14ac:dyDescent="0.2">
      <c r="A32" s="1" t="s">
        <v>77</v>
      </c>
      <c r="B32" s="1">
        <v>37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 t="s">
        <v>77</v>
      </c>
      <c r="K32" s="1">
        <v>0</v>
      </c>
      <c r="L32" s="1">
        <v>1</v>
      </c>
      <c r="M32" s="1">
        <v>0</v>
      </c>
      <c r="N32" s="1">
        <v>0</v>
      </c>
      <c r="O32" s="1">
        <v>35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78</v>
      </c>
      <c r="B33" s="1">
        <v>180</v>
      </c>
      <c r="C33" s="1">
        <v>2</v>
      </c>
      <c r="D33" s="1">
        <v>5</v>
      </c>
      <c r="E33" s="1">
        <v>1</v>
      </c>
      <c r="F33" s="1">
        <v>0</v>
      </c>
      <c r="G33" s="1">
        <v>2</v>
      </c>
      <c r="H33" s="1">
        <v>1</v>
      </c>
      <c r="I33" s="1">
        <v>18</v>
      </c>
      <c r="J33" s="1" t="s">
        <v>78</v>
      </c>
      <c r="K33" s="1">
        <v>0</v>
      </c>
      <c r="L33" s="1">
        <v>0</v>
      </c>
      <c r="M33" s="1">
        <v>21</v>
      </c>
      <c r="N33" s="1">
        <v>0</v>
      </c>
      <c r="O33" s="1">
        <v>127</v>
      </c>
      <c r="P33" s="1">
        <v>3</v>
      </c>
      <c r="Q33" s="1">
        <v>0</v>
      </c>
      <c r="R33" s="1">
        <v>0</v>
      </c>
      <c r="S33" s="1">
        <v>0</v>
      </c>
    </row>
    <row r="34" spans="1:19" x14ac:dyDescent="0.2">
      <c r="A34" s="1" t="s">
        <v>79</v>
      </c>
      <c r="B34" s="1">
        <v>1118</v>
      </c>
      <c r="C34" s="1">
        <v>7</v>
      </c>
      <c r="D34" s="1">
        <v>1</v>
      </c>
      <c r="E34" s="1">
        <v>10</v>
      </c>
      <c r="F34" s="1">
        <v>3</v>
      </c>
      <c r="G34" s="1">
        <v>0</v>
      </c>
      <c r="H34" s="1">
        <v>3</v>
      </c>
      <c r="I34" s="1">
        <v>119</v>
      </c>
      <c r="J34" s="1" t="s">
        <v>79</v>
      </c>
      <c r="K34" s="1">
        <v>25</v>
      </c>
      <c r="L34" s="1">
        <v>5</v>
      </c>
      <c r="M34" s="1">
        <v>0</v>
      </c>
      <c r="N34" s="1">
        <v>9</v>
      </c>
      <c r="O34" s="1">
        <v>929</v>
      </c>
      <c r="P34" s="1">
        <v>7</v>
      </c>
      <c r="Q34" s="1">
        <v>0</v>
      </c>
      <c r="R34" s="1">
        <v>0</v>
      </c>
      <c r="S34" s="1">
        <v>0</v>
      </c>
    </row>
    <row r="35" spans="1:19" x14ac:dyDescent="0.2">
      <c r="A35" s="28" t="s">
        <v>722</v>
      </c>
      <c r="B35" s="28"/>
      <c r="C35" s="28"/>
      <c r="D35" s="28"/>
      <c r="E35" s="28"/>
      <c r="F35" s="28"/>
      <c r="G35" s="28"/>
      <c r="H35" s="28"/>
      <c r="I35" s="28"/>
      <c r="J35" s="28" t="s">
        <v>722</v>
      </c>
      <c r="K35" s="28"/>
      <c r="L35" s="28"/>
      <c r="M35" s="28"/>
      <c r="N35" s="28"/>
      <c r="O35" s="28"/>
      <c r="P35" s="28"/>
      <c r="Q35" s="28"/>
      <c r="R35" s="28"/>
      <c r="S35" s="28"/>
    </row>
  </sheetData>
  <mergeCells count="2">
    <mergeCell ref="A35:I35"/>
    <mergeCell ref="J35:S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EA30-C976-41AE-BF48-18B6D1E2E5D6}">
  <dimension ref="A1:S26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8.88671875" style="1"/>
    <col min="2" max="9" width="9.5546875" style="1" customWidth="1"/>
    <col min="10" max="16384" width="8.88671875" style="1"/>
  </cols>
  <sheetData>
    <row r="1" spans="1:19" x14ac:dyDescent="0.2">
      <c r="A1" s="1" t="s">
        <v>80</v>
      </c>
      <c r="J1" s="1" t="s">
        <v>80</v>
      </c>
    </row>
    <row r="2" spans="1:19" x14ac:dyDescent="0.2">
      <c r="A2" s="2" t="s">
        <v>81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81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82</v>
      </c>
      <c r="B4" s="1">
        <v>10204</v>
      </c>
      <c r="C4" s="1">
        <v>73</v>
      </c>
      <c r="D4" s="1">
        <v>144</v>
      </c>
      <c r="E4" s="1">
        <v>265</v>
      </c>
      <c r="F4" s="1">
        <v>89</v>
      </c>
      <c r="G4" s="1">
        <v>104</v>
      </c>
      <c r="H4" s="1">
        <v>124</v>
      </c>
      <c r="I4" s="1">
        <v>1095</v>
      </c>
      <c r="J4" s="1" t="s">
        <v>82</v>
      </c>
      <c r="K4" s="1">
        <v>153</v>
      </c>
      <c r="L4" s="1">
        <v>186</v>
      </c>
      <c r="M4" s="1">
        <v>120</v>
      </c>
      <c r="N4" s="1">
        <v>170</v>
      </c>
      <c r="O4" s="1">
        <v>7234</v>
      </c>
      <c r="P4" s="1">
        <v>314</v>
      </c>
      <c r="Q4" s="1">
        <v>100</v>
      </c>
      <c r="R4" s="1">
        <v>21</v>
      </c>
      <c r="S4" s="1">
        <v>12</v>
      </c>
    </row>
    <row r="5" spans="1:19" x14ac:dyDescent="0.2">
      <c r="A5" s="1" t="s">
        <v>83</v>
      </c>
      <c r="B5" s="1">
        <v>7445</v>
      </c>
      <c r="C5" s="1">
        <v>45</v>
      </c>
      <c r="D5" s="1">
        <v>113</v>
      </c>
      <c r="E5" s="1">
        <v>326</v>
      </c>
      <c r="F5" s="1">
        <v>88</v>
      </c>
      <c r="G5" s="1">
        <v>110</v>
      </c>
      <c r="H5" s="1">
        <v>101</v>
      </c>
      <c r="I5" s="1">
        <v>834</v>
      </c>
      <c r="J5" s="1" t="s">
        <v>83</v>
      </c>
      <c r="K5" s="1">
        <v>95</v>
      </c>
      <c r="L5" s="1">
        <v>79</v>
      </c>
      <c r="M5" s="1">
        <v>86</v>
      </c>
      <c r="N5" s="1">
        <v>160</v>
      </c>
      <c r="O5" s="1">
        <v>5115</v>
      </c>
      <c r="P5" s="1">
        <v>211</v>
      </c>
      <c r="Q5" s="1">
        <v>59</v>
      </c>
      <c r="R5" s="1">
        <v>15</v>
      </c>
      <c r="S5" s="1">
        <v>8</v>
      </c>
    </row>
    <row r="6" spans="1:19" x14ac:dyDescent="0.2">
      <c r="A6" s="1" t="s">
        <v>84</v>
      </c>
      <c r="B6" s="1">
        <v>231</v>
      </c>
      <c r="C6" s="1">
        <v>2</v>
      </c>
      <c r="D6" s="1">
        <v>3</v>
      </c>
      <c r="E6" s="1">
        <v>0</v>
      </c>
      <c r="F6" s="1">
        <v>0</v>
      </c>
      <c r="G6" s="1">
        <v>1</v>
      </c>
      <c r="H6" s="1">
        <v>0</v>
      </c>
      <c r="I6" s="1">
        <v>37</v>
      </c>
      <c r="J6" s="1" t="s">
        <v>84</v>
      </c>
      <c r="K6" s="1">
        <v>1</v>
      </c>
      <c r="L6" s="1">
        <v>2</v>
      </c>
      <c r="M6" s="1">
        <v>0</v>
      </c>
      <c r="N6" s="1">
        <v>15</v>
      </c>
      <c r="O6" s="1">
        <v>162</v>
      </c>
      <c r="P6" s="1">
        <v>6</v>
      </c>
      <c r="Q6" s="1">
        <v>2</v>
      </c>
      <c r="R6" s="1">
        <v>0</v>
      </c>
      <c r="S6" s="1">
        <v>0</v>
      </c>
    </row>
    <row r="7" spans="1:19" x14ac:dyDescent="0.2">
      <c r="A7" s="1" t="s">
        <v>85</v>
      </c>
      <c r="B7" s="1">
        <v>633</v>
      </c>
      <c r="C7" s="1">
        <v>9</v>
      </c>
      <c r="D7" s="1">
        <v>15</v>
      </c>
      <c r="E7" s="1">
        <v>28</v>
      </c>
      <c r="F7" s="1">
        <v>10</v>
      </c>
      <c r="G7" s="1">
        <v>10</v>
      </c>
      <c r="H7" s="1">
        <v>23</v>
      </c>
      <c r="I7" s="1">
        <v>61</v>
      </c>
      <c r="J7" s="1" t="s">
        <v>85</v>
      </c>
      <c r="K7" s="1">
        <v>12</v>
      </c>
      <c r="L7" s="1">
        <v>6</v>
      </c>
      <c r="M7" s="1">
        <v>4</v>
      </c>
      <c r="N7" s="1">
        <v>10</v>
      </c>
      <c r="O7" s="1">
        <v>401</v>
      </c>
      <c r="P7" s="1">
        <v>27</v>
      </c>
      <c r="Q7" s="1">
        <v>13</v>
      </c>
      <c r="R7" s="1">
        <v>2</v>
      </c>
      <c r="S7" s="1">
        <v>2</v>
      </c>
    </row>
    <row r="8" spans="1:19" x14ac:dyDescent="0.2">
      <c r="A8" s="1" t="s">
        <v>86</v>
      </c>
      <c r="B8" s="1">
        <v>363</v>
      </c>
      <c r="C8" s="1">
        <v>8</v>
      </c>
      <c r="D8" s="1">
        <v>9</v>
      </c>
      <c r="E8" s="1">
        <v>12</v>
      </c>
      <c r="F8" s="1">
        <v>5</v>
      </c>
      <c r="G8" s="1">
        <v>10</v>
      </c>
      <c r="H8" s="1">
        <v>15</v>
      </c>
      <c r="I8" s="1">
        <v>28</v>
      </c>
      <c r="J8" s="1" t="s">
        <v>86</v>
      </c>
      <c r="K8" s="1">
        <v>4</v>
      </c>
      <c r="L8" s="1">
        <v>2</v>
      </c>
      <c r="M8" s="1">
        <v>10</v>
      </c>
      <c r="N8" s="1">
        <v>12</v>
      </c>
      <c r="O8" s="1">
        <v>232</v>
      </c>
      <c r="P8" s="1">
        <v>10</v>
      </c>
      <c r="Q8" s="1">
        <v>5</v>
      </c>
      <c r="R8" s="1">
        <v>1</v>
      </c>
      <c r="S8" s="1">
        <v>0</v>
      </c>
    </row>
    <row r="9" spans="1:19" x14ac:dyDescent="0.2">
      <c r="A9" s="1" t="s">
        <v>87</v>
      </c>
      <c r="B9" s="1">
        <v>253</v>
      </c>
      <c r="C9" s="1">
        <v>1</v>
      </c>
      <c r="D9" s="1">
        <v>2</v>
      </c>
      <c r="E9" s="1">
        <v>7</v>
      </c>
      <c r="F9" s="1">
        <v>1</v>
      </c>
      <c r="G9" s="1">
        <v>4</v>
      </c>
      <c r="H9" s="1">
        <v>4</v>
      </c>
      <c r="I9" s="1">
        <v>49</v>
      </c>
      <c r="J9" s="1" t="s">
        <v>87</v>
      </c>
      <c r="K9" s="1">
        <v>7</v>
      </c>
      <c r="L9" s="1">
        <v>0</v>
      </c>
      <c r="M9" s="1">
        <v>1</v>
      </c>
      <c r="N9" s="1">
        <v>0</v>
      </c>
      <c r="O9" s="1">
        <v>170</v>
      </c>
      <c r="P9" s="1">
        <v>3</v>
      </c>
      <c r="Q9" s="1">
        <v>3</v>
      </c>
      <c r="R9" s="1">
        <v>0</v>
      </c>
      <c r="S9" s="1">
        <v>1</v>
      </c>
    </row>
    <row r="11" spans="1:19" x14ac:dyDescent="0.2">
      <c r="A11" s="1" t="s">
        <v>51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51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82</v>
      </c>
      <c r="B12" s="1">
        <v>5812</v>
      </c>
      <c r="C12" s="1">
        <v>45</v>
      </c>
      <c r="D12" s="1">
        <v>79</v>
      </c>
      <c r="E12" s="1">
        <v>117</v>
      </c>
      <c r="F12" s="1">
        <v>56</v>
      </c>
      <c r="G12" s="1">
        <v>59</v>
      </c>
      <c r="H12" s="1">
        <v>69</v>
      </c>
      <c r="I12" s="1">
        <v>722</v>
      </c>
      <c r="J12" s="1" t="s">
        <v>82</v>
      </c>
      <c r="K12" s="1">
        <v>86</v>
      </c>
      <c r="L12" s="1">
        <v>121</v>
      </c>
      <c r="M12" s="1">
        <v>74</v>
      </c>
      <c r="N12" s="1">
        <v>110</v>
      </c>
      <c r="O12" s="1">
        <v>4030</v>
      </c>
      <c r="P12" s="1">
        <v>166</v>
      </c>
      <c r="Q12" s="1">
        <v>61</v>
      </c>
      <c r="R12" s="1">
        <v>10</v>
      </c>
      <c r="S12" s="1">
        <v>7</v>
      </c>
    </row>
    <row r="13" spans="1:19" x14ac:dyDescent="0.2">
      <c r="A13" s="1" t="s">
        <v>83</v>
      </c>
      <c r="B13" s="1">
        <v>4167</v>
      </c>
      <c r="C13" s="1">
        <v>22</v>
      </c>
      <c r="D13" s="1">
        <v>57</v>
      </c>
      <c r="E13" s="1">
        <v>240</v>
      </c>
      <c r="F13" s="1">
        <v>46</v>
      </c>
      <c r="G13" s="1">
        <v>56</v>
      </c>
      <c r="H13" s="1">
        <v>51</v>
      </c>
      <c r="I13" s="1">
        <v>517</v>
      </c>
      <c r="J13" s="1" t="s">
        <v>83</v>
      </c>
      <c r="K13" s="1">
        <v>48</v>
      </c>
      <c r="L13" s="1">
        <v>41</v>
      </c>
      <c r="M13" s="1">
        <v>48</v>
      </c>
      <c r="N13" s="1">
        <v>101</v>
      </c>
      <c r="O13" s="1">
        <v>2784</v>
      </c>
      <c r="P13" s="1">
        <v>110</v>
      </c>
      <c r="Q13" s="1">
        <v>35</v>
      </c>
      <c r="R13" s="1">
        <v>8</v>
      </c>
      <c r="S13" s="1">
        <v>3</v>
      </c>
    </row>
    <row r="14" spans="1:19" x14ac:dyDescent="0.2">
      <c r="A14" s="1" t="s">
        <v>84</v>
      </c>
      <c r="B14" s="1">
        <v>115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16</v>
      </c>
      <c r="J14" s="1" t="s">
        <v>84</v>
      </c>
      <c r="K14" s="1">
        <v>1</v>
      </c>
      <c r="L14" s="1">
        <v>1</v>
      </c>
      <c r="M14" s="1">
        <v>0</v>
      </c>
      <c r="N14" s="1">
        <v>7</v>
      </c>
      <c r="O14" s="1">
        <v>86</v>
      </c>
      <c r="P14" s="1">
        <v>3</v>
      </c>
      <c r="Q14" s="1">
        <v>0</v>
      </c>
      <c r="R14" s="1">
        <v>0</v>
      </c>
      <c r="S14" s="1">
        <v>0</v>
      </c>
    </row>
    <row r="15" spans="1:19" x14ac:dyDescent="0.2">
      <c r="A15" s="1" t="s">
        <v>85</v>
      </c>
      <c r="B15" s="1">
        <v>95</v>
      </c>
      <c r="C15" s="1">
        <v>2</v>
      </c>
      <c r="D15" s="1">
        <v>1</v>
      </c>
      <c r="E15" s="1">
        <v>4</v>
      </c>
      <c r="F15" s="1">
        <v>1</v>
      </c>
      <c r="G15" s="1">
        <v>1</v>
      </c>
      <c r="H15" s="1">
        <v>2</v>
      </c>
      <c r="I15" s="1">
        <v>8</v>
      </c>
      <c r="J15" s="1" t="s">
        <v>85</v>
      </c>
      <c r="K15" s="1">
        <v>2</v>
      </c>
      <c r="L15" s="1">
        <v>1</v>
      </c>
      <c r="M15" s="1">
        <v>0</v>
      </c>
      <c r="N15" s="1">
        <v>4</v>
      </c>
      <c r="O15" s="1">
        <v>66</v>
      </c>
      <c r="P15" s="1">
        <v>2</v>
      </c>
      <c r="Q15" s="1">
        <v>1</v>
      </c>
      <c r="R15" s="1">
        <v>0</v>
      </c>
      <c r="S15" s="1">
        <v>0</v>
      </c>
    </row>
    <row r="16" spans="1:19" x14ac:dyDescent="0.2">
      <c r="A16" s="1" t="s">
        <v>86</v>
      </c>
      <c r="B16" s="1">
        <v>155</v>
      </c>
      <c r="C16" s="1">
        <v>5</v>
      </c>
      <c r="D16" s="1">
        <v>3</v>
      </c>
      <c r="E16" s="1">
        <v>6</v>
      </c>
      <c r="F16" s="1">
        <v>2</v>
      </c>
      <c r="G16" s="1">
        <v>3</v>
      </c>
      <c r="H16" s="1">
        <v>12</v>
      </c>
      <c r="I16" s="1">
        <v>15</v>
      </c>
      <c r="J16" s="1" t="s">
        <v>86</v>
      </c>
      <c r="K16" s="1">
        <v>1</v>
      </c>
      <c r="L16" s="1">
        <v>1</v>
      </c>
      <c r="M16" s="1">
        <v>5</v>
      </c>
      <c r="N16" s="1">
        <v>6</v>
      </c>
      <c r="O16" s="1">
        <v>90</v>
      </c>
      <c r="P16" s="1">
        <v>6</v>
      </c>
      <c r="Q16" s="1">
        <v>0</v>
      </c>
      <c r="R16" s="1">
        <v>0</v>
      </c>
      <c r="S16" s="1">
        <v>0</v>
      </c>
    </row>
    <row r="17" spans="1:19" x14ac:dyDescent="0.2">
      <c r="A17" s="1" t="s">
        <v>87</v>
      </c>
      <c r="B17" s="1">
        <v>106</v>
      </c>
      <c r="C17" s="1">
        <v>1</v>
      </c>
      <c r="D17" s="1">
        <v>1</v>
      </c>
      <c r="E17" s="1">
        <v>4</v>
      </c>
      <c r="F17" s="1">
        <v>0</v>
      </c>
      <c r="G17" s="1">
        <v>2</v>
      </c>
      <c r="H17" s="1">
        <v>2</v>
      </c>
      <c r="I17" s="1">
        <v>25</v>
      </c>
      <c r="J17" s="1" t="s">
        <v>87</v>
      </c>
      <c r="K17" s="1">
        <v>4</v>
      </c>
      <c r="L17" s="1">
        <v>0</v>
      </c>
      <c r="M17" s="1">
        <v>1</v>
      </c>
      <c r="N17" s="1">
        <v>0</v>
      </c>
      <c r="O17" s="1">
        <v>63</v>
      </c>
      <c r="P17" s="1">
        <v>1</v>
      </c>
      <c r="Q17" s="1">
        <v>1</v>
      </c>
      <c r="R17" s="1">
        <v>0</v>
      </c>
      <c r="S17" s="1">
        <v>1</v>
      </c>
    </row>
    <row r="19" spans="1:19" x14ac:dyDescent="0.2">
      <c r="A19" s="1" t="s">
        <v>52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52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82</v>
      </c>
      <c r="B20" s="1">
        <v>4392</v>
      </c>
      <c r="C20" s="1">
        <v>28</v>
      </c>
      <c r="D20" s="1">
        <v>65</v>
      </c>
      <c r="E20" s="1">
        <v>148</v>
      </c>
      <c r="F20" s="1">
        <v>33</v>
      </c>
      <c r="G20" s="1">
        <v>45</v>
      </c>
      <c r="H20" s="1">
        <v>55</v>
      </c>
      <c r="I20" s="1">
        <v>373</v>
      </c>
      <c r="J20" s="1" t="s">
        <v>82</v>
      </c>
      <c r="K20" s="1">
        <v>67</v>
      </c>
      <c r="L20" s="1">
        <v>65</v>
      </c>
      <c r="M20" s="1">
        <v>46</v>
      </c>
      <c r="N20" s="1">
        <v>60</v>
      </c>
      <c r="O20" s="1">
        <v>3204</v>
      </c>
      <c r="P20" s="1">
        <v>148</v>
      </c>
      <c r="Q20" s="1">
        <v>39</v>
      </c>
      <c r="R20" s="1">
        <v>11</v>
      </c>
      <c r="S20" s="1">
        <v>5</v>
      </c>
    </row>
    <row r="21" spans="1:19" x14ac:dyDescent="0.2">
      <c r="A21" s="1" t="s">
        <v>83</v>
      </c>
      <c r="B21" s="1">
        <v>3278</v>
      </c>
      <c r="C21" s="1">
        <v>23</v>
      </c>
      <c r="D21" s="1">
        <v>56</v>
      </c>
      <c r="E21" s="1">
        <v>86</v>
      </c>
      <c r="F21" s="1">
        <v>42</v>
      </c>
      <c r="G21" s="1">
        <v>54</v>
      </c>
      <c r="H21" s="1">
        <v>50</v>
      </c>
      <c r="I21" s="1">
        <v>317</v>
      </c>
      <c r="J21" s="1" t="s">
        <v>83</v>
      </c>
      <c r="K21" s="1">
        <v>47</v>
      </c>
      <c r="L21" s="1">
        <v>38</v>
      </c>
      <c r="M21" s="1">
        <v>38</v>
      </c>
      <c r="N21" s="1">
        <v>59</v>
      </c>
      <c r="O21" s="1">
        <v>2331</v>
      </c>
      <c r="P21" s="1">
        <v>101</v>
      </c>
      <c r="Q21" s="1">
        <v>24</v>
      </c>
      <c r="R21" s="1">
        <v>7</v>
      </c>
      <c r="S21" s="1">
        <v>5</v>
      </c>
    </row>
    <row r="22" spans="1:19" x14ac:dyDescent="0.2">
      <c r="A22" s="1" t="s">
        <v>84</v>
      </c>
      <c r="B22" s="1">
        <v>116</v>
      </c>
      <c r="C22" s="1">
        <v>1</v>
      </c>
      <c r="D22" s="1">
        <v>3</v>
      </c>
      <c r="E22" s="1">
        <v>0</v>
      </c>
      <c r="F22" s="1">
        <v>0</v>
      </c>
      <c r="G22" s="1">
        <v>1</v>
      </c>
      <c r="H22" s="1">
        <v>0</v>
      </c>
      <c r="I22" s="1">
        <v>21</v>
      </c>
      <c r="J22" s="1" t="s">
        <v>84</v>
      </c>
      <c r="K22" s="1">
        <v>0</v>
      </c>
      <c r="L22" s="1">
        <v>1</v>
      </c>
      <c r="M22" s="1">
        <v>0</v>
      </c>
      <c r="N22" s="1">
        <v>8</v>
      </c>
      <c r="O22" s="1">
        <v>76</v>
      </c>
      <c r="P22" s="1">
        <v>3</v>
      </c>
      <c r="Q22" s="1">
        <v>2</v>
      </c>
      <c r="R22" s="1">
        <v>0</v>
      </c>
      <c r="S22" s="1">
        <v>0</v>
      </c>
    </row>
    <row r="23" spans="1:19" x14ac:dyDescent="0.2">
      <c r="A23" s="1" t="s">
        <v>85</v>
      </c>
      <c r="B23" s="1">
        <v>538</v>
      </c>
      <c r="C23" s="1">
        <v>7</v>
      </c>
      <c r="D23" s="1">
        <v>14</v>
      </c>
      <c r="E23" s="1">
        <v>24</v>
      </c>
      <c r="F23" s="1">
        <v>9</v>
      </c>
      <c r="G23" s="1">
        <v>9</v>
      </c>
      <c r="H23" s="1">
        <v>21</v>
      </c>
      <c r="I23" s="1">
        <v>53</v>
      </c>
      <c r="J23" s="1" t="s">
        <v>85</v>
      </c>
      <c r="K23" s="1">
        <v>10</v>
      </c>
      <c r="L23" s="1">
        <v>5</v>
      </c>
      <c r="M23" s="1">
        <v>4</v>
      </c>
      <c r="N23" s="1">
        <v>6</v>
      </c>
      <c r="O23" s="1">
        <v>335</v>
      </c>
      <c r="P23" s="1">
        <v>25</v>
      </c>
      <c r="Q23" s="1">
        <v>12</v>
      </c>
      <c r="R23" s="1">
        <v>2</v>
      </c>
      <c r="S23" s="1">
        <v>2</v>
      </c>
    </row>
    <row r="24" spans="1:19" x14ac:dyDescent="0.2">
      <c r="A24" s="1" t="s">
        <v>86</v>
      </c>
      <c r="B24" s="1">
        <v>208</v>
      </c>
      <c r="C24" s="1">
        <v>3</v>
      </c>
      <c r="D24" s="1">
        <v>6</v>
      </c>
      <c r="E24" s="1">
        <v>6</v>
      </c>
      <c r="F24" s="1">
        <v>3</v>
      </c>
      <c r="G24" s="1">
        <v>7</v>
      </c>
      <c r="H24" s="1">
        <v>3</v>
      </c>
      <c r="I24" s="1">
        <v>13</v>
      </c>
      <c r="J24" s="1" t="s">
        <v>86</v>
      </c>
      <c r="K24" s="1">
        <v>3</v>
      </c>
      <c r="L24" s="1">
        <v>1</v>
      </c>
      <c r="M24" s="1">
        <v>5</v>
      </c>
      <c r="N24" s="1">
        <v>6</v>
      </c>
      <c r="O24" s="1">
        <v>142</v>
      </c>
      <c r="P24" s="1">
        <v>4</v>
      </c>
      <c r="Q24" s="1">
        <v>5</v>
      </c>
      <c r="R24" s="1">
        <v>1</v>
      </c>
      <c r="S24" s="1">
        <v>0</v>
      </c>
    </row>
    <row r="25" spans="1:19" x14ac:dyDescent="0.2">
      <c r="A25" s="1" t="s">
        <v>87</v>
      </c>
      <c r="B25" s="1">
        <v>147</v>
      </c>
      <c r="C25" s="1">
        <v>0</v>
      </c>
      <c r="D25" s="1">
        <v>1</v>
      </c>
      <c r="E25" s="1">
        <v>3</v>
      </c>
      <c r="F25" s="1">
        <v>1</v>
      </c>
      <c r="G25" s="1">
        <v>2</v>
      </c>
      <c r="H25" s="1">
        <v>2</v>
      </c>
      <c r="I25" s="1">
        <v>24</v>
      </c>
      <c r="J25" s="1" t="s">
        <v>87</v>
      </c>
      <c r="K25" s="1">
        <v>3</v>
      </c>
      <c r="L25" s="1">
        <v>0</v>
      </c>
      <c r="M25" s="1">
        <v>0</v>
      </c>
      <c r="N25" s="1">
        <v>0</v>
      </c>
      <c r="O25" s="1">
        <v>107</v>
      </c>
      <c r="P25" s="1">
        <v>2</v>
      </c>
      <c r="Q25" s="1">
        <v>2</v>
      </c>
      <c r="R25" s="1">
        <v>0</v>
      </c>
      <c r="S25" s="1">
        <v>0</v>
      </c>
    </row>
    <row r="26" spans="1:19" x14ac:dyDescent="0.2">
      <c r="A26" s="28" t="s">
        <v>722</v>
      </c>
      <c r="B26" s="28"/>
      <c r="C26" s="28"/>
      <c r="D26" s="28"/>
      <c r="E26" s="28"/>
      <c r="F26" s="28"/>
      <c r="G26" s="28"/>
      <c r="H26" s="28"/>
      <c r="I26" s="28"/>
      <c r="J26" s="28" t="s">
        <v>722</v>
      </c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A2E57-CEEF-479B-9B1B-683D00FAF417}">
  <dimension ref="A1:S53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0.77734375" style="1" customWidth="1"/>
    <col min="2" max="9" width="8.88671875" style="1"/>
    <col min="10" max="10" width="10.77734375" style="1" customWidth="1"/>
    <col min="11" max="19" width="8.109375" style="1" customWidth="1"/>
    <col min="20" max="16384" width="8.88671875" style="1"/>
  </cols>
  <sheetData>
    <row r="1" spans="1:19" x14ac:dyDescent="0.2">
      <c r="A1" s="1" t="s">
        <v>88</v>
      </c>
      <c r="J1" s="1" t="s">
        <v>88</v>
      </c>
    </row>
    <row r="2" spans="1:19" x14ac:dyDescent="0.2">
      <c r="A2" s="2" t="s">
        <v>89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89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204</v>
      </c>
      <c r="C4" s="1">
        <v>64</v>
      </c>
      <c r="D4" s="1">
        <v>7</v>
      </c>
      <c r="E4" s="1">
        <v>2</v>
      </c>
      <c r="F4" s="1">
        <v>0</v>
      </c>
      <c r="G4" s="1">
        <v>3</v>
      </c>
      <c r="H4" s="1">
        <v>0</v>
      </c>
      <c r="I4" s="1">
        <v>8</v>
      </c>
      <c r="J4" s="1" t="s">
        <v>1</v>
      </c>
      <c r="K4" s="1">
        <v>1</v>
      </c>
      <c r="L4" s="1">
        <v>15</v>
      </c>
      <c r="M4" s="1">
        <v>0</v>
      </c>
      <c r="N4" s="1">
        <v>0</v>
      </c>
      <c r="O4" s="1">
        <v>102</v>
      </c>
      <c r="P4" s="1">
        <v>1</v>
      </c>
      <c r="Q4" s="1">
        <v>1</v>
      </c>
      <c r="R4" s="1">
        <v>0</v>
      </c>
      <c r="S4" s="1">
        <v>0</v>
      </c>
    </row>
    <row r="5" spans="1:19" x14ac:dyDescent="0.2">
      <c r="A5" s="1" t="s">
        <v>90</v>
      </c>
      <c r="B5" s="1">
        <v>532</v>
      </c>
      <c r="C5" s="1">
        <v>4</v>
      </c>
      <c r="D5" s="1">
        <v>185</v>
      </c>
      <c r="E5" s="1">
        <v>17</v>
      </c>
      <c r="F5" s="1">
        <v>2</v>
      </c>
      <c r="G5" s="1">
        <v>2</v>
      </c>
      <c r="H5" s="1">
        <v>2</v>
      </c>
      <c r="I5" s="1">
        <v>16</v>
      </c>
      <c r="J5" s="1" t="s">
        <v>90</v>
      </c>
      <c r="K5" s="1">
        <v>2</v>
      </c>
      <c r="L5" s="1">
        <v>24</v>
      </c>
      <c r="M5" s="1">
        <v>2</v>
      </c>
      <c r="N5" s="1">
        <v>9</v>
      </c>
      <c r="O5" s="1">
        <v>267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3</v>
      </c>
      <c r="B6" s="1">
        <v>686</v>
      </c>
      <c r="C6" s="1">
        <v>2</v>
      </c>
      <c r="D6" s="1">
        <v>4</v>
      </c>
      <c r="E6" s="1">
        <v>281</v>
      </c>
      <c r="F6" s="1">
        <v>5</v>
      </c>
      <c r="G6" s="1">
        <v>0</v>
      </c>
      <c r="H6" s="1">
        <v>2</v>
      </c>
      <c r="I6" s="1">
        <v>35</v>
      </c>
      <c r="J6" s="1" t="s">
        <v>3</v>
      </c>
      <c r="K6" s="1">
        <v>2</v>
      </c>
      <c r="L6" s="1">
        <v>7</v>
      </c>
      <c r="M6" s="1">
        <v>14</v>
      </c>
      <c r="N6" s="1">
        <v>1</v>
      </c>
      <c r="O6" s="1">
        <v>325</v>
      </c>
      <c r="P6" s="1">
        <v>4</v>
      </c>
      <c r="Q6" s="1">
        <v>3</v>
      </c>
      <c r="R6" s="1">
        <v>0</v>
      </c>
      <c r="S6" s="1">
        <v>1</v>
      </c>
    </row>
    <row r="7" spans="1:19" x14ac:dyDescent="0.2">
      <c r="A7" s="1" t="s">
        <v>4</v>
      </c>
      <c r="B7" s="1">
        <v>289</v>
      </c>
      <c r="C7" s="1">
        <v>1</v>
      </c>
      <c r="D7" s="1">
        <v>1</v>
      </c>
      <c r="E7" s="1">
        <v>1</v>
      </c>
      <c r="F7" s="1">
        <v>129</v>
      </c>
      <c r="G7" s="1">
        <v>3</v>
      </c>
      <c r="H7" s="1">
        <v>3</v>
      </c>
      <c r="I7" s="1">
        <v>27</v>
      </c>
      <c r="J7" s="1" t="s">
        <v>4</v>
      </c>
      <c r="K7" s="1">
        <v>0</v>
      </c>
      <c r="L7" s="1">
        <v>0</v>
      </c>
      <c r="M7" s="1">
        <v>4</v>
      </c>
      <c r="N7" s="1">
        <v>8</v>
      </c>
      <c r="O7" s="1">
        <v>110</v>
      </c>
      <c r="P7" s="1">
        <v>2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357</v>
      </c>
      <c r="C8" s="1">
        <v>0</v>
      </c>
      <c r="D8" s="1">
        <v>4</v>
      </c>
      <c r="E8" s="1">
        <v>3</v>
      </c>
      <c r="F8" s="1">
        <v>2</v>
      </c>
      <c r="G8" s="1">
        <v>178</v>
      </c>
      <c r="H8" s="1">
        <v>5</v>
      </c>
      <c r="I8" s="1">
        <v>21</v>
      </c>
      <c r="J8" s="1" t="s">
        <v>5</v>
      </c>
      <c r="K8" s="1">
        <v>3</v>
      </c>
      <c r="L8" s="1">
        <v>2</v>
      </c>
      <c r="M8" s="1">
        <v>0</v>
      </c>
      <c r="N8" s="1">
        <v>2</v>
      </c>
      <c r="O8" s="1">
        <v>137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323</v>
      </c>
      <c r="C9" s="1">
        <v>0</v>
      </c>
      <c r="D9" s="1">
        <v>2</v>
      </c>
      <c r="E9" s="1">
        <v>2</v>
      </c>
      <c r="F9" s="1">
        <v>2</v>
      </c>
      <c r="G9" s="1">
        <v>12</v>
      </c>
      <c r="H9" s="1">
        <v>80</v>
      </c>
      <c r="I9" s="1">
        <v>39</v>
      </c>
      <c r="J9" s="1" t="s">
        <v>6</v>
      </c>
      <c r="K9" s="1">
        <v>1</v>
      </c>
      <c r="L9" s="1">
        <v>3</v>
      </c>
      <c r="M9" s="1">
        <v>2</v>
      </c>
      <c r="N9" s="1">
        <v>7</v>
      </c>
      <c r="O9" s="1">
        <v>171</v>
      </c>
      <c r="P9" s="1">
        <v>2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475</v>
      </c>
      <c r="C10" s="1">
        <v>1</v>
      </c>
      <c r="D10" s="1">
        <v>3</v>
      </c>
      <c r="E10" s="1">
        <v>4</v>
      </c>
      <c r="F10" s="1">
        <v>1</v>
      </c>
      <c r="G10" s="1">
        <v>2</v>
      </c>
      <c r="H10" s="1">
        <v>4</v>
      </c>
      <c r="I10" s="1">
        <v>326</v>
      </c>
      <c r="J10" s="1" t="s">
        <v>7</v>
      </c>
      <c r="K10" s="1">
        <v>6</v>
      </c>
      <c r="L10" s="1">
        <v>6</v>
      </c>
      <c r="M10" s="1">
        <v>4</v>
      </c>
      <c r="N10" s="1">
        <v>3</v>
      </c>
      <c r="O10" s="1">
        <v>113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329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1">
        <v>34</v>
      </c>
      <c r="J11" s="1" t="s">
        <v>8</v>
      </c>
      <c r="K11" s="1">
        <v>129</v>
      </c>
      <c r="L11" s="1">
        <v>8</v>
      </c>
      <c r="M11" s="1">
        <v>0</v>
      </c>
      <c r="N11" s="1">
        <v>2</v>
      </c>
      <c r="O11" s="1">
        <v>154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145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13</v>
      </c>
      <c r="J12" s="1" t="s">
        <v>9</v>
      </c>
      <c r="K12" s="1">
        <v>3</v>
      </c>
      <c r="L12" s="1">
        <v>97</v>
      </c>
      <c r="M12" s="1">
        <v>1</v>
      </c>
      <c r="N12" s="1">
        <v>2</v>
      </c>
      <c r="O12" s="1">
        <v>28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212</v>
      </c>
      <c r="C13" s="1">
        <v>0</v>
      </c>
      <c r="D13" s="1">
        <v>0</v>
      </c>
      <c r="E13" s="1">
        <v>3</v>
      </c>
      <c r="F13" s="1">
        <v>1</v>
      </c>
      <c r="G13" s="1">
        <v>0</v>
      </c>
      <c r="H13" s="1">
        <v>2</v>
      </c>
      <c r="I13" s="1">
        <v>4</v>
      </c>
      <c r="J13" s="1" t="s">
        <v>10</v>
      </c>
      <c r="K13" s="1">
        <v>2</v>
      </c>
      <c r="L13" s="1">
        <v>1</v>
      </c>
      <c r="M13" s="1">
        <v>147</v>
      </c>
      <c r="N13" s="1">
        <v>0</v>
      </c>
      <c r="O13" s="1">
        <v>52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91</v>
      </c>
      <c r="B14" s="1">
        <v>425</v>
      </c>
      <c r="C14" s="1">
        <v>0</v>
      </c>
      <c r="D14" s="1">
        <v>1</v>
      </c>
      <c r="E14" s="1">
        <v>9</v>
      </c>
      <c r="F14" s="1">
        <v>0</v>
      </c>
      <c r="G14" s="1">
        <v>2</v>
      </c>
      <c r="H14" s="1">
        <v>0</v>
      </c>
      <c r="I14" s="1">
        <v>15</v>
      </c>
      <c r="J14" s="1" t="s">
        <v>91</v>
      </c>
      <c r="K14" s="1">
        <v>9</v>
      </c>
      <c r="L14" s="1">
        <v>17</v>
      </c>
      <c r="M14" s="1">
        <v>3</v>
      </c>
      <c r="N14" s="1">
        <v>254</v>
      </c>
      <c r="O14" s="1">
        <v>113</v>
      </c>
      <c r="P14" s="1">
        <v>0</v>
      </c>
      <c r="Q14" s="1">
        <v>1</v>
      </c>
      <c r="R14" s="1">
        <v>0</v>
      </c>
      <c r="S14" s="1">
        <v>1</v>
      </c>
    </row>
    <row r="15" spans="1:19" x14ac:dyDescent="0.2">
      <c r="A15" s="1" t="s">
        <v>14</v>
      </c>
      <c r="B15" s="1">
        <v>292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29</v>
      </c>
      <c r="J15" s="1" t="s">
        <v>14</v>
      </c>
      <c r="K15" s="1">
        <v>1</v>
      </c>
      <c r="L15" s="1">
        <v>1</v>
      </c>
      <c r="M15" s="1">
        <v>0</v>
      </c>
      <c r="N15" s="1">
        <v>1</v>
      </c>
      <c r="O15" s="1">
        <v>119</v>
      </c>
      <c r="P15" s="1">
        <v>2</v>
      </c>
      <c r="Q15" s="1">
        <v>137</v>
      </c>
      <c r="R15" s="1">
        <v>0</v>
      </c>
      <c r="S15" s="1">
        <v>0</v>
      </c>
    </row>
    <row r="16" spans="1:19" x14ac:dyDescent="0.2">
      <c r="A16" s="1" t="s">
        <v>13</v>
      </c>
      <c r="B16" s="1">
        <v>741</v>
      </c>
      <c r="C16" s="1">
        <v>1</v>
      </c>
      <c r="D16" s="1">
        <v>0</v>
      </c>
      <c r="E16" s="1">
        <v>1</v>
      </c>
      <c r="F16" s="1">
        <v>0</v>
      </c>
      <c r="G16" s="1">
        <v>2</v>
      </c>
      <c r="H16" s="1">
        <v>0</v>
      </c>
      <c r="I16" s="1">
        <v>26</v>
      </c>
      <c r="J16" s="1" t="s">
        <v>13</v>
      </c>
      <c r="K16" s="1">
        <v>5</v>
      </c>
      <c r="L16" s="1">
        <v>8</v>
      </c>
      <c r="M16" s="1">
        <v>3</v>
      </c>
      <c r="N16" s="1">
        <v>2</v>
      </c>
      <c r="O16" s="1">
        <v>277</v>
      </c>
      <c r="P16" s="1">
        <v>413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7749</v>
      </c>
      <c r="C17" s="1">
        <v>49</v>
      </c>
      <c r="D17" s="1">
        <v>52</v>
      </c>
      <c r="E17" s="1">
        <v>26</v>
      </c>
      <c r="F17" s="1">
        <v>31</v>
      </c>
      <c r="G17" s="1">
        <v>8</v>
      </c>
      <c r="H17" s="1">
        <v>151</v>
      </c>
      <c r="I17" s="1">
        <v>673</v>
      </c>
      <c r="J17" s="1" t="s">
        <v>12</v>
      </c>
      <c r="K17" s="1">
        <v>55</v>
      </c>
      <c r="L17" s="1">
        <v>15</v>
      </c>
      <c r="M17" s="1">
        <v>17</v>
      </c>
      <c r="N17" s="1">
        <v>10</v>
      </c>
      <c r="O17" s="1">
        <v>6507</v>
      </c>
      <c r="P17" s="1">
        <v>102</v>
      </c>
      <c r="Q17" s="1">
        <v>14</v>
      </c>
      <c r="R17" s="1">
        <v>24</v>
      </c>
      <c r="S17" s="1">
        <v>15</v>
      </c>
    </row>
    <row r="18" spans="1:19" x14ac:dyDescent="0.2">
      <c r="A18" s="1" t="s">
        <v>15</v>
      </c>
      <c r="B18" s="1">
        <v>35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0</v>
      </c>
      <c r="L18" s="1">
        <v>1</v>
      </c>
      <c r="M18" s="1">
        <v>0</v>
      </c>
      <c r="N18" s="1">
        <v>0</v>
      </c>
      <c r="O18" s="1">
        <v>26</v>
      </c>
      <c r="P18" s="1">
        <v>0</v>
      </c>
      <c r="Q18" s="1">
        <v>0</v>
      </c>
      <c r="R18" s="1">
        <v>7</v>
      </c>
      <c r="S18" s="1">
        <v>0</v>
      </c>
    </row>
    <row r="19" spans="1:19" x14ac:dyDescent="0.2">
      <c r="A19" s="1" t="s">
        <v>16</v>
      </c>
      <c r="B19" s="1">
        <v>25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19</v>
      </c>
      <c r="P19" s="1">
        <v>0</v>
      </c>
      <c r="Q19" s="1">
        <v>0</v>
      </c>
      <c r="R19" s="1">
        <v>1</v>
      </c>
      <c r="S19" s="1">
        <v>4</v>
      </c>
    </row>
    <row r="20" spans="1:19" x14ac:dyDescent="0.2">
      <c r="A20" s="1" t="s">
        <v>92</v>
      </c>
      <c r="B20" s="1">
        <v>256</v>
      </c>
      <c r="C20" s="1">
        <v>2</v>
      </c>
      <c r="D20" s="1">
        <v>1</v>
      </c>
      <c r="E20" s="1">
        <v>7</v>
      </c>
      <c r="F20" s="1">
        <v>0</v>
      </c>
      <c r="G20" s="1">
        <v>1</v>
      </c>
      <c r="H20" s="1">
        <v>2</v>
      </c>
      <c r="I20" s="1">
        <v>30</v>
      </c>
      <c r="J20" s="1" t="s">
        <v>92</v>
      </c>
      <c r="K20" s="1">
        <v>2</v>
      </c>
      <c r="L20" s="1">
        <v>4</v>
      </c>
      <c r="M20" s="1">
        <v>1</v>
      </c>
      <c r="N20" s="1">
        <v>0</v>
      </c>
      <c r="O20" s="1">
        <v>198</v>
      </c>
      <c r="P20" s="1">
        <v>6</v>
      </c>
      <c r="Q20" s="1">
        <v>1</v>
      </c>
      <c r="R20" s="1">
        <v>0</v>
      </c>
      <c r="S20" s="1">
        <v>1</v>
      </c>
    </row>
    <row r="21" spans="1:19" x14ac:dyDescent="0.2">
      <c r="A21" s="1" t="s">
        <v>93</v>
      </c>
      <c r="B21" s="1">
        <v>214</v>
      </c>
      <c r="C21" s="1">
        <v>5</v>
      </c>
      <c r="D21" s="1">
        <v>2</v>
      </c>
      <c r="E21" s="1">
        <v>14</v>
      </c>
      <c r="F21" s="1">
        <v>5</v>
      </c>
      <c r="G21" s="1">
        <v>0</v>
      </c>
      <c r="H21" s="1">
        <v>0</v>
      </c>
      <c r="I21" s="1">
        <v>20</v>
      </c>
      <c r="J21" s="1" t="s">
        <v>93</v>
      </c>
      <c r="K21" s="1">
        <v>2</v>
      </c>
      <c r="L21" s="1">
        <v>2</v>
      </c>
      <c r="M21" s="1">
        <v>3</v>
      </c>
      <c r="N21" s="1">
        <v>1</v>
      </c>
      <c r="O21" s="1">
        <v>151</v>
      </c>
      <c r="P21" s="1">
        <v>4</v>
      </c>
      <c r="Q21" s="1">
        <v>5</v>
      </c>
      <c r="R21" s="1">
        <v>0</v>
      </c>
      <c r="S21" s="1">
        <v>0</v>
      </c>
    </row>
    <row r="22" spans="1:19" x14ac:dyDescent="0.2">
      <c r="A22" s="1" t="s">
        <v>94</v>
      </c>
      <c r="B22" s="1">
        <v>516</v>
      </c>
      <c r="C22" s="1">
        <v>5</v>
      </c>
      <c r="D22" s="1">
        <v>1</v>
      </c>
      <c r="E22" s="1">
        <v>24</v>
      </c>
      <c r="F22" s="1">
        <v>2</v>
      </c>
      <c r="G22" s="1">
        <v>3</v>
      </c>
      <c r="H22" s="1">
        <v>2</v>
      </c>
      <c r="I22" s="1">
        <v>85</v>
      </c>
      <c r="J22" s="1" t="s">
        <v>94</v>
      </c>
      <c r="K22" s="1">
        <v>11</v>
      </c>
      <c r="L22" s="1">
        <v>7</v>
      </c>
      <c r="M22" s="1">
        <v>0</v>
      </c>
      <c r="N22" s="1">
        <v>0</v>
      </c>
      <c r="O22" s="1">
        <v>373</v>
      </c>
      <c r="P22" s="1">
        <v>1</v>
      </c>
      <c r="Q22" s="1">
        <v>1</v>
      </c>
      <c r="R22" s="1">
        <v>1</v>
      </c>
      <c r="S22" s="1">
        <v>0</v>
      </c>
    </row>
    <row r="23" spans="1:19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95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96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96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97</v>
      </c>
      <c r="B25" s="1">
        <v>54</v>
      </c>
      <c r="C25" s="1">
        <v>0</v>
      </c>
      <c r="D25" s="1">
        <v>0</v>
      </c>
      <c r="E25" s="1">
        <v>6</v>
      </c>
      <c r="F25" s="1">
        <v>0</v>
      </c>
      <c r="G25" s="1">
        <v>0</v>
      </c>
      <c r="H25" s="1">
        <v>0</v>
      </c>
      <c r="I25" s="1">
        <v>1</v>
      </c>
      <c r="J25" s="1" t="s">
        <v>97</v>
      </c>
      <c r="K25" s="1">
        <v>0</v>
      </c>
      <c r="L25" s="1">
        <v>0</v>
      </c>
      <c r="M25" s="1">
        <v>0</v>
      </c>
      <c r="N25" s="1">
        <v>0</v>
      </c>
      <c r="O25" s="1">
        <v>47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98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99</v>
      </c>
      <c r="B27" s="1">
        <v>66</v>
      </c>
      <c r="C27" s="1">
        <v>0</v>
      </c>
      <c r="D27" s="1">
        <v>2</v>
      </c>
      <c r="E27" s="1">
        <v>5</v>
      </c>
      <c r="F27" s="1">
        <v>1</v>
      </c>
      <c r="G27" s="1">
        <v>0</v>
      </c>
      <c r="H27" s="1">
        <v>0</v>
      </c>
      <c r="I27" s="1">
        <v>4</v>
      </c>
      <c r="J27" s="1" t="s">
        <v>99</v>
      </c>
      <c r="K27" s="1">
        <v>0</v>
      </c>
      <c r="L27" s="1">
        <v>0</v>
      </c>
      <c r="M27" s="1">
        <v>0</v>
      </c>
      <c r="N27" s="1">
        <v>0</v>
      </c>
      <c r="O27" s="1">
        <v>53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100</v>
      </c>
      <c r="B28" s="1">
        <v>14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100</v>
      </c>
      <c r="K28" s="1">
        <v>1</v>
      </c>
      <c r="L28" s="1">
        <v>0</v>
      </c>
      <c r="M28" s="1">
        <v>0</v>
      </c>
      <c r="N28" s="1">
        <v>0</v>
      </c>
      <c r="O28" s="1">
        <v>13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101</v>
      </c>
      <c r="B29" s="1">
        <v>186</v>
      </c>
      <c r="C29" s="1">
        <v>0</v>
      </c>
      <c r="D29" s="1">
        <v>18</v>
      </c>
      <c r="E29" s="1">
        <v>20</v>
      </c>
      <c r="F29" s="1">
        <v>0</v>
      </c>
      <c r="G29" s="1">
        <v>1</v>
      </c>
      <c r="H29" s="1">
        <v>0</v>
      </c>
      <c r="I29" s="1">
        <v>15</v>
      </c>
      <c r="J29" s="1" t="s">
        <v>101</v>
      </c>
      <c r="K29" s="1">
        <v>2</v>
      </c>
      <c r="L29" s="1">
        <v>7</v>
      </c>
      <c r="M29" s="1">
        <v>2</v>
      </c>
      <c r="N29" s="1">
        <v>0</v>
      </c>
      <c r="O29" s="1">
        <v>109</v>
      </c>
      <c r="P29" s="1">
        <v>2</v>
      </c>
      <c r="Q29" s="1">
        <v>5</v>
      </c>
      <c r="R29" s="1">
        <v>5</v>
      </c>
      <c r="S29" s="1">
        <v>0</v>
      </c>
    </row>
    <row r="30" spans="1:19" x14ac:dyDescent="0.2">
      <c r="A30" s="1" t="s">
        <v>102</v>
      </c>
      <c r="B30" s="1">
        <v>5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 t="s">
        <v>102</v>
      </c>
      <c r="K30" s="1">
        <v>0</v>
      </c>
      <c r="L30" s="1">
        <v>0</v>
      </c>
      <c r="M30" s="1">
        <v>0</v>
      </c>
      <c r="N30" s="1">
        <v>0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103</v>
      </c>
      <c r="B31" s="1">
        <v>54</v>
      </c>
      <c r="C31" s="1">
        <v>0</v>
      </c>
      <c r="D31" s="1">
        <v>0</v>
      </c>
      <c r="E31" s="1">
        <v>20</v>
      </c>
      <c r="F31" s="1">
        <v>1</v>
      </c>
      <c r="G31" s="1">
        <v>0</v>
      </c>
      <c r="H31" s="1">
        <v>0</v>
      </c>
      <c r="I31" s="1">
        <v>5</v>
      </c>
      <c r="J31" s="1" t="s">
        <v>103</v>
      </c>
      <c r="K31" s="1">
        <v>2</v>
      </c>
      <c r="L31" s="1">
        <v>0</v>
      </c>
      <c r="M31" s="1">
        <v>0</v>
      </c>
      <c r="N31" s="1">
        <v>0</v>
      </c>
      <c r="O31" s="1">
        <v>23</v>
      </c>
      <c r="P31" s="1">
        <v>3</v>
      </c>
      <c r="Q31" s="1">
        <v>0</v>
      </c>
      <c r="R31" s="1">
        <v>0</v>
      </c>
      <c r="S31" s="1">
        <v>0</v>
      </c>
    </row>
    <row r="32" spans="1:19" x14ac:dyDescent="0.2">
      <c r="A32" s="1" t="s">
        <v>104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104</v>
      </c>
      <c r="K32" s="1">
        <v>0</v>
      </c>
      <c r="L32" s="1">
        <v>0</v>
      </c>
      <c r="M32" s="1">
        <v>0</v>
      </c>
      <c r="N32" s="1">
        <v>0</v>
      </c>
      <c r="O32" s="1">
        <v>8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105</v>
      </c>
      <c r="B33" s="1">
        <v>13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105</v>
      </c>
      <c r="K33" s="1">
        <v>0</v>
      </c>
      <c r="L33" s="1">
        <v>0</v>
      </c>
      <c r="M33" s="1">
        <v>0</v>
      </c>
      <c r="N33" s="1">
        <v>0</v>
      </c>
      <c r="O33" s="1">
        <v>12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106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106</v>
      </c>
      <c r="K34" s="1">
        <v>0</v>
      </c>
      <c r="L34" s="1">
        <v>0</v>
      </c>
      <c r="M34" s="1">
        <v>0</v>
      </c>
      <c r="N34" s="1">
        <v>0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107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107</v>
      </c>
      <c r="K35" s="1">
        <v>0</v>
      </c>
      <c r="L35" s="1">
        <v>0</v>
      </c>
      <c r="M35" s="1">
        <v>0</v>
      </c>
      <c r="N35" s="1">
        <v>0</v>
      </c>
      <c r="O35" s="1">
        <v>8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108</v>
      </c>
      <c r="B36" s="1">
        <v>17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108</v>
      </c>
      <c r="K36" s="1">
        <v>0</v>
      </c>
      <c r="L36" s="1">
        <v>0</v>
      </c>
      <c r="M36" s="1">
        <v>0</v>
      </c>
      <c r="N36" s="1">
        <v>0</v>
      </c>
      <c r="O36" s="1">
        <v>16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109</v>
      </c>
      <c r="B37" s="1">
        <v>103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109</v>
      </c>
      <c r="K37" s="1">
        <v>0</v>
      </c>
      <c r="L37" s="1">
        <v>14</v>
      </c>
      <c r="M37" s="1">
        <v>0</v>
      </c>
      <c r="N37" s="1">
        <v>0</v>
      </c>
      <c r="O37" s="1">
        <v>25</v>
      </c>
      <c r="P37" s="1">
        <v>0</v>
      </c>
      <c r="Q37" s="1">
        <v>0</v>
      </c>
      <c r="R37" s="1">
        <v>1</v>
      </c>
      <c r="S37" s="1">
        <v>1</v>
      </c>
    </row>
    <row r="38" spans="1:19" x14ac:dyDescent="0.2">
      <c r="A38" s="1" t="s">
        <v>110</v>
      </c>
      <c r="B38" s="1">
        <v>2892</v>
      </c>
      <c r="C38" s="1">
        <v>2</v>
      </c>
      <c r="D38" s="1">
        <v>3</v>
      </c>
      <c r="E38" s="1">
        <v>18</v>
      </c>
      <c r="F38" s="1">
        <v>8</v>
      </c>
      <c r="G38" s="1">
        <v>16</v>
      </c>
      <c r="H38" s="1">
        <v>11</v>
      </c>
      <c r="I38" s="1">
        <v>446</v>
      </c>
      <c r="J38" s="1" t="s">
        <v>110</v>
      </c>
      <c r="K38" s="1">
        <v>11</v>
      </c>
      <c r="L38" s="1">
        <v>33</v>
      </c>
      <c r="M38" s="1">
        <v>14</v>
      </c>
      <c r="N38" s="1">
        <v>62</v>
      </c>
      <c r="O38" s="1">
        <v>2243</v>
      </c>
      <c r="P38" s="1">
        <v>19</v>
      </c>
      <c r="Q38" s="1">
        <v>6</v>
      </c>
      <c r="R38" s="1">
        <v>0</v>
      </c>
      <c r="S38" s="1">
        <v>0</v>
      </c>
    </row>
    <row r="39" spans="1:19" x14ac:dyDescent="0.2">
      <c r="A39" s="1" t="s">
        <v>111</v>
      </c>
      <c r="B39" s="1">
        <v>165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21</v>
      </c>
      <c r="J39" s="1" t="s">
        <v>111</v>
      </c>
      <c r="K39" s="1">
        <v>0</v>
      </c>
      <c r="L39" s="1">
        <v>0</v>
      </c>
      <c r="M39" s="1">
        <v>4</v>
      </c>
      <c r="N39" s="1">
        <v>0</v>
      </c>
      <c r="O39" s="1">
        <v>121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112</v>
      </c>
      <c r="B40" s="1">
        <v>290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15</v>
      </c>
      <c r="J40" s="1" t="s">
        <v>112</v>
      </c>
      <c r="K40" s="1">
        <v>1</v>
      </c>
      <c r="L40" s="1">
        <v>0</v>
      </c>
      <c r="M40" s="1">
        <v>0</v>
      </c>
      <c r="N40" s="1">
        <v>3</v>
      </c>
      <c r="O40" s="1">
        <v>267</v>
      </c>
      <c r="P40" s="1">
        <v>2</v>
      </c>
      <c r="Q40" s="1">
        <v>0</v>
      </c>
      <c r="R40" s="1">
        <v>0</v>
      </c>
      <c r="S40" s="1">
        <v>0</v>
      </c>
    </row>
    <row r="41" spans="1:19" x14ac:dyDescent="0.2">
      <c r="A41" s="1" t="s">
        <v>113</v>
      </c>
      <c r="B41" s="1">
        <v>141</v>
      </c>
      <c r="C41" s="1">
        <v>0</v>
      </c>
      <c r="D41" s="1">
        <v>0</v>
      </c>
      <c r="E41" s="1">
        <v>15</v>
      </c>
      <c r="F41" s="1">
        <v>0</v>
      </c>
      <c r="G41" s="1">
        <v>0</v>
      </c>
      <c r="H41" s="1">
        <v>0</v>
      </c>
      <c r="I41" s="1">
        <v>39</v>
      </c>
      <c r="J41" s="1" t="s">
        <v>113</v>
      </c>
      <c r="K41" s="1">
        <v>0</v>
      </c>
      <c r="L41" s="1">
        <v>3</v>
      </c>
      <c r="M41" s="1">
        <v>0</v>
      </c>
      <c r="N41" s="1">
        <v>0</v>
      </c>
      <c r="O41" s="1">
        <v>82</v>
      </c>
      <c r="P41" s="1">
        <v>1</v>
      </c>
      <c r="Q41" s="1">
        <v>1</v>
      </c>
      <c r="R41" s="1">
        <v>0</v>
      </c>
      <c r="S41" s="1">
        <v>0</v>
      </c>
    </row>
    <row r="42" spans="1:19" x14ac:dyDescent="0.2">
      <c r="A42" s="1" t="s">
        <v>114</v>
      </c>
      <c r="B42" s="1">
        <v>921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53</v>
      </c>
      <c r="J42" s="1" t="s">
        <v>114</v>
      </c>
      <c r="K42" s="1">
        <v>21</v>
      </c>
      <c r="L42" s="1">
        <v>0</v>
      </c>
      <c r="M42" s="1">
        <v>0</v>
      </c>
      <c r="N42" s="1">
        <v>0</v>
      </c>
      <c r="O42" s="1">
        <v>846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115</v>
      </c>
      <c r="B43" s="1">
        <v>156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14</v>
      </c>
      <c r="J43" s="1" t="s">
        <v>115</v>
      </c>
      <c r="K43" s="1">
        <v>0</v>
      </c>
      <c r="L43" s="1">
        <v>0</v>
      </c>
      <c r="M43" s="1">
        <v>0</v>
      </c>
      <c r="N43" s="1">
        <v>0</v>
      </c>
      <c r="O43" s="1">
        <v>140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116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 t="s">
        <v>116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117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118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118</v>
      </c>
      <c r="K46" s="1">
        <v>0</v>
      </c>
      <c r="L46" s="1">
        <v>0</v>
      </c>
      <c r="M46" s="1">
        <v>0</v>
      </c>
      <c r="N46" s="1">
        <v>0</v>
      </c>
      <c r="O46" s="1">
        <v>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119</v>
      </c>
      <c r="B47" s="1">
        <v>166</v>
      </c>
      <c r="C47" s="1">
        <v>0</v>
      </c>
      <c r="D47" s="1">
        <v>0</v>
      </c>
      <c r="E47" s="1">
        <v>145</v>
      </c>
      <c r="F47" s="1">
        <v>0</v>
      </c>
      <c r="G47" s="1">
        <v>0</v>
      </c>
      <c r="H47" s="1">
        <v>0</v>
      </c>
      <c r="I47" s="1">
        <v>20</v>
      </c>
      <c r="J47" s="1" t="s">
        <v>119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120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121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121</v>
      </c>
      <c r="K49" s="1">
        <v>0</v>
      </c>
      <c r="L49" s="1">
        <v>0</v>
      </c>
      <c r="M49" s="1">
        <v>0</v>
      </c>
      <c r="N49" s="1">
        <v>0</v>
      </c>
      <c r="O49" s="1">
        <v>5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122</v>
      </c>
      <c r="B50" s="1">
        <v>25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2</v>
      </c>
      <c r="J50" s="1" t="s">
        <v>122</v>
      </c>
      <c r="K50" s="1">
        <v>0</v>
      </c>
      <c r="L50" s="1">
        <v>0</v>
      </c>
      <c r="M50" s="1">
        <v>0</v>
      </c>
      <c r="N50" s="1">
        <v>0</v>
      </c>
      <c r="O50" s="1">
        <v>20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123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123</v>
      </c>
      <c r="K51" s="1">
        <v>0</v>
      </c>
      <c r="L51" s="1">
        <v>0</v>
      </c>
      <c r="M51" s="1">
        <v>0</v>
      </c>
      <c r="N51" s="1">
        <v>0</v>
      </c>
      <c r="O51" s="1">
        <v>4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124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124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28" t="s">
        <v>722</v>
      </c>
      <c r="B53" s="28"/>
      <c r="C53" s="28"/>
      <c r="D53" s="28"/>
      <c r="E53" s="28"/>
      <c r="F53" s="28"/>
      <c r="G53" s="28"/>
      <c r="H53" s="28"/>
      <c r="I53" s="28"/>
      <c r="J53" s="28" t="s">
        <v>722</v>
      </c>
      <c r="K53" s="28"/>
      <c r="L53" s="28"/>
      <c r="M53" s="28"/>
      <c r="N53" s="28"/>
      <c r="O53" s="28"/>
      <c r="P53" s="28"/>
      <c r="Q53" s="28"/>
      <c r="R53" s="28"/>
      <c r="S53" s="28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E78F-9AE3-4861-9F69-E4D2A4A74E1F}">
  <dimension ref="A1:S26"/>
  <sheetViews>
    <sheetView tabSelected="1"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2.21875" style="1" customWidth="1"/>
    <col min="2" max="9" width="8.88671875" style="1"/>
    <col min="10" max="10" width="12.21875" style="1" customWidth="1"/>
    <col min="11" max="19" width="8.21875" style="1" customWidth="1"/>
    <col min="20" max="16384" width="8.88671875" style="1"/>
  </cols>
  <sheetData>
    <row r="1" spans="1:19" x14ac:dyDescent="0.2">
      <c r="A1" s="1" t="s">
        <v>125</v>
      </c>
      <c r="J1" s="1" t="s">
        <v>125</v>
      </c>
    </row>
    <row r="2" spans="1:19" x14ac:dyDescent="0.2">
      <c r="A2" s="2" t="s">
        <v>126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126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127</v>
      </c>
      <c r="B4" s="1">
        <v>12819</v>
      </c>
      <c r="C4" s="1">
        <v>124</v>
      </c>
      <c r="D4" s="1">
        <v>259</v>
      </c>
      <c r="E4" s="1">
        <v>354</v>
      </c>
      <c r="F4" s="1">
        <v>173</v>
      </c>
      <c r="G4" s="1">
        <v>212</v>
      </c>
      <c r="H4" s="1">
        <v>249</v>
      </c>
      <c r="I4" s="1">
        <v>1266</v>
      </c>
      <c r="J4" s="1" t="s">
        <v>127</v>
      </c>
      <c r="K4" s="1">
        <v>219</v>
      </c>
      <c r="L4" s="1">
        <v>205</v>
      </c>
      <c r="M4" s="1">
        <v>197</v>
      </c>
      <c r="N4" s="1">
        <v>301</v>
      </c>
      <c r="O4" s="1">
        <v>8520</v>
      </c>
      <c r="P4" s="1">
        <v>528</v>
      </c>
      <c r="Q4" s="1">
        <v>159</v>
      </c>
      <c r="R4" s="1">
        <v>32</v>
      </c>
      <c r="S4" s="1">
        <v>21</v>
      </c>
    </row>
    <row r="5" spans="1:19" x14ac:dyDescent="0.2">
      <c r="A5" s="1" t="s">
        <v>128</v>
      </c>
      <c r="B5" s="1">
        <v>390</v>
      </c>
      <c r="C5" s="1">
        <v>4</v>
      </c>
      <c r="D5" s="1">
        <v>4</v>
      </c>
      <c r="E5" s="1">
        <v>23</v>
      </c>
      <c r="F5" s="1">
        <v>5</v>
      </c>
      <c r="G5" s="1">
        <v>0</v>
      </c>
      <c r="H5" s="1">
        <v>0</v>
      </c>
      <c r="I5" s="1">
        <v>65</v>
      </c>
      <c r="J5" s="1" t="s">
        <v>128</v>
      </c>
      <c r="K5" s="1">
        <v>6</v>
      </c>
      <c r="L5" s="1">
        <v>3</v>
      </c>
      <c r="M5" s="1">
        <v>4</v>
      </c>
      <c r="N5" s="1">
        <v>1</v>
      </c>
      <c r="O5" s="1">
        <v>258</v>
      </c>
      <c r="P5" s="1">
        <v>9</v>
      </c>
      <c r="Q5" s="1">
        <v>7</v>
      </c>
      <c r="R5" s="1">
        <v>0</v>
      </c>
      <c r="S5" s="1">
        <v>1</v>
      </c>
    </row>
    <row r="6" spans="1:19" x14ac:dyDescent="0.2">
      <c r="A6" s="1" t="s">
        <v>129</v>
      </c>
      <c r="B6" s="1">
        <v>597</v>
      </c>
      <c r="C6" s="1">
        <v>8</v>
      </c>
      <c r="D6" s="1">
        <v>0</v>
      </c>
      <c r="E6" s="1">
        <v>22</v>
      </c>
      <c r="F6" s="1">
        <v>2</v>
      </c>
      <c r="G6" s="1">
        <v>4</v>
      </c>
      <c r="H6" s="1">
        <v>4</v>
      </c>
      <c r="I6" s="1">
        <v>70</v>
      </c>
      <c r="J6" s="1" t="s">
        <v>129</v>
      </c>
      <c r="K6" s="1">
        <v>9</v>
      </c>
      <c r="L6" s="1">
        <v>10</v>
      </c>
      <c r="M6" s="1">
        <v>0</v>
      </c>
      <c r="N6" s="1">
        <v>0</v>
      </c>
      <c r="O6" s="1">
        <v>465</v>
      </c>
      <c r="P6" s="1">
        <v>2</v>
      </c>
      <c r="Q6" s="1">
        <v>0</v>
      </c>
      <c r="R6" s="1">
        <v>1</v>
      </c>
      <c r="S6" s="1">
        <v>0</v>
      </c>
    </row>
    <row r="7" spans="1:19" x14ac:dyDescent="0.2">
      <c r="A7" s="1" t="s">
        <v>130</v>
      </c>
      <c r="B7" s="1">
        <v>10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2</v>
      </c>
      <c r="J7" s="1" t="s">
        <v>130</v>
      </c>
      <c r="K7" s="1">
        <v>0</v>
      </c>
      <c r="L7" s="1">
        <v>1</v>
      </c>
      <c r="M7" s="1">
        <v>0</v>
      </c>
      <c r="N7" s="1">
        <v>1</v>
      </c>
      <c r="O7" s="1">
        <v>5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131</v>
      </c>
      <c r="B8" s="1">
        <v>182</v>
      </c>
      <c r="C8" s="1">
        <v>0</v>
      </c>
      <c r="D8" s="1">
        <v>4</v>
      </c>
      <c r="E8" s="1">
        <v>9</v>
      </c>
      <c r="F8" s="1">
        <v>2</v>
      </c>
      <c r="G8" s="1">
        <v>1</v>
      </c>
      <c r="H8" s="1">
        <v>0</v>
      </c>
      <c r="I8" s="1">
        <v>16</v>
      </c>
      <c r="J8" s="1" t="s">
        <v>131</v>
      </c>
      <c r="K8" s="1">
        <v>5</v>
      </c>
      <c r="L8" s="1">
        <v>1</v>
      </c>
      <c r="M8" s="1">
        <v>0</v>
      </c>
      <c r="N8" s="1">
        <v>0</v>
      </c>
      <c r="O8" s="1">
        <v>131</v>
      </c>
      <c r="P8" s="1">
        <v>6</v>
      </c>
      <c r="Q8" s="1">
        <v>2</v>
      </c>
      <c r="R8" s="1">
        <v>4</v>
      </c>
      <c r="S8" s="1">
        <v>1</v>
      </c>
    </row>
    <row r="9" spans="1:19" x14ac:dyDescent="0.2">
      <c r="A9" s="1" t="s">
        <v>132</v>
      </c>
      <c r="B9" s="1">
        <v>5131</v>
      </c>
      <c r="C9" s="1">
        <v>2</v>
      </c>
      <c r="D9" s="1">
        <v>19</v>
      </c>
      <c r="E9" s="1">
        <v>230</v>
      </c>
      <c r="F9" s="1">
        <v>10</v>
      </c>
      <c r="G9" s="1">
        <v>22</v>
      </c>
      <c r="H9" s="1">
        <v>14</v>
      </c>
      <c r="I9" s="1">
        <v>685</v>
      </c>
      <c r="J9" s="1" t="s">
        <v>132</v>
      </c>
      <c r="K9" s="1">
        <v>33</v>
      </c>
      <c r="L9" s="1">
        <v>55</v>
      </c>
      <c r="M9" s="1">
        <v>20</v>
      </c>
      <c r="N9" s="1">
        <v>64</v>
      </c>
      <c r="O9" s="1">
        <v>3935</v>
      </c>
      <c r="P9" s="1">
        <v>26</v>
      </c>
      <c r="Q9" s="1">
        <v>14</v>
      </c>
      <c r="R9" s="1">
        <v>2</v>
      </c>
      <c r="S9" s="1">
        <v>0</v>
      </c>
    </row>
    <row r="11" spans="1:19" x14ac:dyDescent="0.2">
      <c r="A11" s="1" t="s">
        <v>51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51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127</v>
      </c>
      <c r="B12" s="1">
        <v>6545</v>
      </c>
      <c r="C12" s="1">
        <v>69</v>
      </c>
      <c r="D12" s="1">
        <v>130</v>
      </c>
      <c r="E12" s="1">
        <v>179</v>
      </c>
      <c r="F12" s="1">
        <v>92</v>
      </c>
      <c r="G12" s="1">
        <v>106</v>
      </c>
      <c r="H12" s="1">
        <v>125</v>
      </c>
      <c r="I12" s="1">
        <v>640</v>
      </c>
      <c r="J12" s="1" t="s">
        <v>127</v>
      </c>
      <c r="K12" s="1">
        <v>108</v>
      </c>
      <c r="L12" s="1">
        <v>108</v>
      </c>
      <c r="M12" s="1">
        <v>112</v>
      </c>
      <c r="N12" s="1">
        <v>168</v>
      </c>
      <c r="O12" s="1">
        <v>4336</v>
      </c>
      <c r="P12" s="1">
        <v>266</v>
      </c>
      <c r="Q12" s="1">
        <v>82</v>
      </c>
      <c r="R12" s="1">
        <v>15</v>
      </c>
      <c r="S12" s="1">
        <v>9</v>
      </c>
    </row>
    <row r="13" spans="1:19" x14ac:dyDescent="0.2">
      <c r="A13" s="1" t="s">
        <v>128</v>
      </c>
      <c r="B13" s="1">
        <v>191</v>
      </c>
      <c r="C13" s="1">
        <v>1</v>
      </c>
      <c r="D13" s="1">
        <v>2</v>
      </c>
      <c r="E13" s="1">
        <v>10</v>
      </c>
      <c r="F13" s="1">
        <v>3</v>
      </c>
      <c r="G13" s="1">
        <v>0</v>
      </c>
      <c r="H13" s="1">
        <v>0</v>
      </c>
      <c r="I13" s="1">
        <v>31</v>
      </c>
      <c r="J13" s="1" t="s">
        <v>128</v>
      </c>
      <c r="K13" s="1">
        <v>4</v>
      </c>
      <c r="L13" s="1">
        <v>2</v>
      </c>
      <c r="M13" s="1">
        <v>1</v>
      </c>
      <c r="N13" s="1">
        <v>0</v>
      </c>
      <c r="O13" s="1">
        <v>126</v>
      </c>
      <c r="P13" s="1">
        <v>5</v>
      </c>
      <c r="Q13" s="1">
        <v>5</v>
      </c>
      <c r="R13" s="1">
        <v>0</v>
      </c>
      <c r="S13" s="1">
        <v>1</v>
      </c>
    </row>
    <row r="14" spans="1:19" x14ac:dyDescent="0.2">
      <c r="A14" s="1" t="s">
        <v>129</v>
      </c>
      <c r="B14" s="1">
        <v>380</v>
      </c>
      <c r="C14" s="1">
        <v>5</v>
      </c>
      <c r="D14" s="1">
        <v>0</v>
      </c>
      <c r="E14" s="1">
        <v>12</v>
      </c>
      <c r="F14" s="1">
        <v>1</v>
      </c>
      <c r="G14" s="1">
        <v>3</v>
      </c>
      <c r="H14" s="1">
        <v>3</v>
      </c>
      <c r="I14" s="1">
        <v>48</v>
      </c>
      <c r="J14" s="1" t="s">
        <v>129</v>
      </c>
      <c r="K14" s="1">
        <v>5</v>
      </c>
      <c r="L14" s="1">
        <v>7</v>
      </c>
      <c r="M14" s="1">
        <v>0</v>
      </c>
      <c r="N14" s="1">
        <v>0</v>
      </c>
      <c r="O14" s="1">
        <v>295</v>
      </c>
      <c r="P14" s="1">
        <v>1</v>
      </c>
      <c r="Q14" s="1">
        <v>0</v>
      </c>
      <c r="R14" s="1">
        <v>0</v>
      </c>
      <c r="S14" s="1">
        <v>0</v>
      </c>
    </row>
    <row r="15" spans="1:19" x14ac:dyDescent="0.2">
      <c r="A15" s="1" t="s">
        <v>130</v>
      </c>
      <c r="B15" s="1">
        <v>7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2</v>
      </c>
      <c r="J15" s="1" t="s">
        <v>130</v>
      </c>
      <c r="K15" s="1">
        <v>0</v>
      </c>
      <c r="L15" s="1">
        <v>1</v>
      </c>
      <c r="M15" s="1">
        <v>0</v>
      </c>
      <c r="N15" s="1">
        <v>1</v>
      </c>
      <c r="O15" s="1">
        <v>2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131</v>
      </c>
      <c r="B16" s="1">
        <v>77</v>
      </c>
      <c r="C16" s="1">
        <v>0</v>
      </c>
      <c r="D16" s="1">
        <v>1</v>
      </c>
      <c r="E16" s="1">
        <v>3</v>
      </c>
      <c r="F16" s="1">
        <v>0</v>
      </c>
      <c r="G16" s="1">
        <v>0</v>
      </c>
      <c r="H16" s="1">
        <v>0</v>
      </c>
      <c r="I16" s="1">
        <v>9</v>
      </c>
      <c r="J16" s="1" t="s">
        <v>131</v>
      </c>
      <c r="K16" s="1">
        <v>2</v>
      </c>
      <c r="L16" s="1">
        <v>0</v>
      </c>
      <c r="M16" s="1">
        <v>0</v>
      </c>
      <c r="N16" s="1">
        <v>0</v>
      </c>
      <c r="O16" s="1">
        <v>57</v>
      </c>
      <c r="P16" s="1">
        <v>2</v>
      </c>
      <c r="Q16" s="1">
        <v>0</v>
      </c>
      <c r="R16" s="1">
        <v>2</v>
      </c>
      <c r="S16" s="1">
        <v>1</v>
      </c>
    </row>
    <row r="17" spans="1:19" x14ac:dyDescent="0.2">
      <c r="A17" s="1" t="s">
        <v>132</v>
      </c>
      <c r="B17" s="1">
        <v>3250</v>
      </c>
      <c r="C17" s="1">
        <v>1</v>
      </c>
      <c r="D17" s="1">
        <v>8</v>
      </c>
      <c r="E17" s="1">
        <v>167</v>
      </c>
      <c r="F17" s="1">
        <v>8</v>
      </c>
      <c r="G17" s="1">
        <v>12</v>
      </c>
      <c r="H17" s="1">
        <v>8</v>
      </c>
      <c r="I17" s="1">
        <v>573</v>
      </c>
      <c r="J17" s="1" t="s">
        <v>132</v>
      </c>
      <c r="K17" s="1">
        <v>23</v>
      </c>
      <c r="L17" s="1">
        <v>47</v>
      </c>
      <c r="M17" s="1">
        <v>15</v>
      </c>
      <c r="N17" s="1">
        <v>59</v>
      </c>
      <c r="O17" s="1">
        <v>2303</v>
      </c>
      <c r="P17" s="1">
        <v>14</v>
      </c>
      <c r="Q17" s="1">
        <v>11</v>
      </c>
      <c r="R17" s="1">
        <v>1</v>
      </c>
      <c r="S17" s="1">
        <v>0</v>
      </c>
    </row>
    <row r="19" spans="1:19" x14ac:dyDescent="0.2">
      <c r="A19" s="1" t="s">
        <v>133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133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127</v>
      </c>
      <c r="B20" s="1">
        <v>6274</v>
      </c>
      <c r="C20" s="1">
        <v>55</v>
      </c>
      <c r="D20" s="1">
        <v>129</v>
      </c>
      <c r="E20" s="1">
        <v>175</v>
      </c>
      <c r="F20" s="1">
        <v>81</v>
      </c>
      <c r="G20" s="1">
        <v>106</v>
      </c>
      <c r="H20" s="1">
        <v>124</v>
      </c>
      <c r="I20" s="1">
        <v>626</v>
      </c>
      <c r="J20" s="1" t="s">
        <v>127</v>
      </c>
      <c r="K20" s="1">
        <v>111</v>
      </c>
      <c r="L20" s="1">
        <v>97</v>
      </c>
      <c r="M20" s="1">
        <v>85</v>
      </c>
      <c r="N20" s="1">
        <v>133</v>
      </c>
      <c r="O20" s="1">
        <v>4184</v>
      </c>
      <c r="P20" s="1">
        <v>262</v>
      </c>
      <c r="Q20" s="1">
        <v>77</v>
      </c>
      <c r="R20" s="1">
        <v>17</v>
      </c>
      <c r="S20" s="1">
        <v>12</v>
      </c>
    </row>
    <row r="21" spans="1:19" x14ac:dyDescent="0.2">
      <c r="A21" s="1" t="s">
        <v>128</v>
      </c>
      <c r="B21" s="1">
        <v>199</v>
      </c>
      <c r="C21" s="1">
        <v>3</v>
      </c>
      <c r="D21" s="1">
        <v>2</v>
      </c>
      <c r="E21" s="1">
        <v>13</v>
      </c>
      <c r="F21" s="1">
        <v>2</v>
      </c>
      <c r="G21" s="1">
        <v>0</v>
      </c>
      <c r="H21" s="1">
        <v>0</v>
      </c>
      <c r="I21" s="1">
        <v>34</v>
      </c>
      <c r="J21" s="1" t="s">
        <v>128</v>
      </c>
      <c r="K21" s="1">
        <v>2</v>
      </c>
      <c r="L21" s="1">
        <v>1</v>
      </c>
      <c r="M21" s="1">
        <v>3</v>
      </c>
      <c r="N21" s="1">
        <v>1</v>
      </c>
      <c r="O21" s="1">
        <v>132</v>
      </c>
      <c r="P21" s="1">
        <v>4</v>
      </c>
      <c r="Q21" s="1">
        <v>2</v>
      </c>
      <c r="R21" s="1">
        <v>0</v>
      </c>
      <c r="S21" s="1">
        <v>0</v>
      </c>
    </row>
    <row r="22" spans="1:19" x14ac:dyDescent="0.2">
      <c r="A22" s="1" t="s">
        <v>129</v>
      </c>
      <c r="B22" s="1">
        <v>217</v>
      </c>
      <c r="C22" s="1">
        <v>3</v>
      </c>
      <c r="D22" s="1">
        <v>0</v>
      </c>
      <c r="E22" s="1">
        <v>10</v>
      </c>
      <c r="F22" s="1">
        <v>1</v>
      </c>
      <c r="G22" s="1">
        <v>1</v>
      </c>
      <c r="H22" s="1">
        <v>1</v>
      </c>
      <c r="I22" s="1">
        <v>22</v>
      </c>
      <c r="J22" s="1" t="s">
        <v>129</v>
      </c>
      <c r="K22" s="1">
        <v>4</v>
      </c>
      <c r="L22" s="1">
        <v>3</v>
      </c>
      <c r="M22" s="1">
        <v>0</v>
      </c>
      <c r="N22" s="1">
        <v>0</v>
      </c>
      <c r="O22" s="1">
        <v>170</v>
      </c>
      <c r="P22" s="1">
        <v>1</v>
      </c>
      <c r="Q22" s="1">
        <v>0</v>
      </c>
      <c r="R22" s="1">
        <v>1</v>
      </c>
      <c r="S22" s="1">
        <v>0</v>
      </c>
    </row>
    <row r="23" spans="1:19" x14ac:dyDescent="0.2">
      <c r="A23" s="1" t="s">
        <v>130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130</v>
      </c>
      <c r="K23" s="1">
        <v>0</v>
      </c>
      <c r="L23" s="1">
        <v>0</v>
      </c>
      <c r="M23" s="1">
        <v>0</v>
      </c>
      <c r="N23" s="1">
        <v>0</v>
      </c>
      <c r="O23" s="1">
        <v>3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131</v>
      </c>
      <c r="B24" s="1">
        <v>105</v>
      </c>
      <c r="C24" s="1">
        <v>0</v>
      </c>
      <c r="D24" s="1">
        <v>3</v>
      </c>
      <c r="E24" s="1">
        <v>6</v>
      </c>
      <c r="F24" s="1">
        <v>2</v>
      </c>
      <c r="G24" s="1">
        <v>1</v>
      </c>
      <c r="H24" s="1">
        <v>0</v>
      </c>
      <c r="I24" s="1">
        <v>7</v>
      </c>
      <c r="J24" s="1" t="s">
        <v>131</v>
      </c>
      <c r="K24" s="1">
        <v>3</v>
      </c>
      <c r="L24" s="1">
        <v>1</v>
      </c>
      <c r="M24" s="1">
        <v>0</v>
      </c>
      <c r="N24" s="1">
        <v>0</v>
      </c>
      <c r="O24" s="1">
        <v>74</v>
      </c>
      <c r="P24" s="1">
        <v>4</v>
      </c>
      <c r="Q24" s="1">
        <v>2</v>
      </c>
      <c r="R24" s="1">
        <v>2</v>
      </c>
      <c r="S24" s="1">
        <v>0</v>
      </c>
    </row>
    <row r="25" spans="1:19" x14ac:dyDescent="0.2">
      <c r="A25" s="1" t="s">
        <v>132</v>
      </c>
      <c r="B25" s="1">
        <v>1881</v>
      </c>
      <c r="C25" s="1">
        <v>1</v>
      </c>
      <c r="D25" s="1">
        <v>11</v>
      </c>
      <c r="E25" s="1">
        <v>63</v>
      </c>
      <c r="F25" s="1">
        <v>2</v>
      </c>
      <c r="G25" s="1">
        <v>10</v>
      </c>
      <c r="H25" s="1">
        <v>6</v>
      </c>
      <c r="I25" s="1">
        <v>112</v>
      </c>
      <c r="J25" s="1" t="s">
        <v>132</v>
      </c>
      <c r="K25" s="1">
        <v>10</v>
      </c>
      <c r="L25" s="1">
        <v>8</v>
      </c>
      <c r="M25" s="1">
        <v>5</v>
      </c>
      <c r="N25" s="1">
        <v>5</v>
      </c>
      <c r="O25" s="1">
        <v>1632</v>
      </c>
      <c r="P25" s="1">
        <v>12</v>
      </c>
      <c r="Q25" s="1">
        <v>3</v>
      </c>
      <c r="R25" s="1">
        <v>1</v>
      </c>
      <c r="S25" s="1">
        <v>0</v>
      </c>
    </row>
    <row r="26" spans="1:19" x14ac:dyDescent="0.2">
      <c r="A26" s="28" t="s">
        <v>722</v>
      </c>
      <c r="B26" s="28"/>
      <c r="C26" s="28"/>
      <c r="D26" s="28"/>
      <c r="E26" s="28"/>
      <c r="F26" s="28"/>
      <c r="G26" s="28"/>
      <c r="H26" s="28"/>
      <c r="I26" s="28"/>
      <c r="J26" s="28" t="s">
        <v>722</v>
      </c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FAAF-BF12-4E3C-A46A-48A7E076D9F5}">
  <dimension ref="A1:S60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1.77734375" style="1" customWidth="1"/>
    <col min="2" max="9" width="8.88671875" style="1"/>
    <col min="10" max="10" width="11.77734375" style="1" customWidth="1"/>
    <col min="11" max="19" width="8.21875" style="1" customWidth="1"/>
    <col min="20" max="16384" width="8.88671875" style="1"/>
  </cols>
  <sheetData>
    <row r="1" spans="1:19" x14ac:dyDescent="0.2">
      <c r="A1" s="1" t="s">
        <v>134</v>
      </c>
      <c r="J1" s="1" t="s">
        <v>134</v>
      </c>
    </row>
    <row r="2" spans="1:19" x14ac:dyDescent="0.2">
      <c r="A2" s="2" t="s">
        <v>135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135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136</v>
      </c>
      <c r="J3" s="1" t="s">
        <v>136</v>
      </c>
    </row>
    <row r="5" spans="1:19" x14ac:dyDescent="0.2">
      <c r="A5" s="1" t="s">
        <v>55</v>
      </c>
      <c r="B5" s="1">
        <v>6498</v>
      </c>
      <c r="C5" s="1">
        <v>14</v>
      </c>
      <c r="D5" s="1">
        <v>31</v>
      </c>
      <c r="E5" s="1">
        <v>285</v>
      </c>
      <c r="F5" s="1">
        <v>20</v>
      </c>
      <c r="G5" s="1">
        <v>27</v>
      </c>
      <c r="H5" s="1">
        <v>18</v>
      </c>
      <c r="I5" s="1">
        <v>838</v>
      </c>
      <c r="J5" s="1" t="s">
        <v>55</v>
      </c>
      <c r="K5" s="1">
        <v>53</v>
      </c>
      <c r="L5" s="1">
        <v>108</v>
      </c>
      <c r="M5" s="1">
        <v>25</v>
      </c>
      <c r="N5" s="1">
        <v>66</v>
      </c>
      <c r="O5" s="1">
        <v>4938</v>
      </c>
      <c r="P5" s="1">
        <v>43</v>
      </c>
      <c r="Q5" s="1">
        <v>23</v>
      </c>
      <c r="R5" s="1">
        <v>7</v>
      </c>
      <c r="S5" s="1">
        <v>2</v>
      </c>
    </row>
    <row r="6" spans="1:19" x14ac:dyDescent="0.2">
      <c r="A6" s="1" t="s">
        <v>137</v>
      </c>
      <c r="B6" s="1">
        <v>2247</v>
      </c>
      <c r="C6" s="1">
        <v>0</v>
      </c>
      <c r="D6" s="1">
        <v>10</v>
      </c>
      <c r="E6" s="1">
        <v>206</v>
      </c>
      <c r="F6" s="1">
        <v>2</v>
      </c>
      <c r="G6" s="1">
        <v>11</v>
      </c>
      <c r="H6" s="1">
        <v>5</v>
      </c>
      <c r="I6" s="1">
        <v>400</v>
      </c>
      <c r="J6" s="1" t="s">
        <v>137</v>
      </c>
      <c r="K6" s="1">
        <v>14</v>
      </c>
      <c r="L6" s="1">
        <v>38</v>
      </c>
      <c r="M6" s="1">
        <v>3</v>
      </c>
      <c r="N6" s="1">
        <v>35</v>
      </c>
      <c r="O6" s="1">
        <v>1509</v>
      </c>
      <c r="P6" s="1">
        <v>10</v>
      </c>
      <c r="Q6" s="1">
        <v>3</v>
      </c>
      <c r="R6" s="1">
        <v>0</v>
      </c>
      <c r="S6" s="1">
        <v>1</v>
      </c>
    </row>
    <row r="7" spans="1:19" x14ac:dyDescent="0.2">
      <c r="A7" s="1" t="s">
        <v>138</v>
      </c>
      <c r="B7" s="1">
        <v>2720</v>
      </c>
      <c r="C7" s="1">
        <v>11</v>
      </c>
      <c r="D7" s="1">
        <v>6</v>
      </c>
      <c r="E7" s="1">
        <v>61</v>
      </c>
      <c r="F7" s="1">
        <v>15</v>
      </c>
      <c r="G7" s="1">
        <v>6</v>
      </c>
      <c r="H7" s="1">
        <v>7</v>
      </c>
      <c r="I7" s="1">
        <v>251</v>
      </c>
      <c r="J7" s="1" t="s">
        <v>138</v>
      </c>
      <c r="K7" s="1">
        <v>27</v>
      </c>
      <c r="L7" s="1">
        <v>59</v>
      </c>
      <c r="M7" s="1">
        <v>12</v>
      </c>
      <c r="N7" s="1">
        <v>22</v>
      </c>
      <c r="O7" s="1">
        <v>2205</v>
      </c>
      <c r="P7" s="1">
        <v>19</v>
      </c>
      <c r="Q7" s="1">
        <v>15</v>
      </c>
      <c r="R7" s="1">
        <v>4</v>
      </c>
      <c r="S7" s="1">
        <v>0</v>
      </c>
    </row>
    <row r="8" spans="1:19" x14ac:dyDescent="0.2">
      <c r="A8" s="1" t="s">
        <v>139</v>
      </c>
      <c r="B8" s="1">
        <v>944</v>
      </c>
      <c r="C8" s="1">
        <v>3</v>
      </c>
      <c r="D8" s="1">
        <v>7</v>
      </c>
      <c r="E8" s="1">
        <v>8</v>
      </c>
      <c r="F8" s="1">
        <v>2</v>
      </c>
      <c r="G8" s="1">
        <v>6</v>
      </c>
      <c r="H8" s="1">
        <v>4</v>
      </c>
      <c r="I8" s="1">
        <v>127</v>
      </c>
      <c r="J8" s="1" t="s">
        <v>139</v>
      </c>
      <c r="K8" s="1">
        <v>10</v>
      </c>
      <c r="L8" s="1">
        <v>3</v>
      </c>
      <c r="M8" s="1">
        <v>6</v>
      </c>
      <c r="N8" s="1">
        <v>8</v>
      </c>
      <c r="O8" s="1">
        <v>748</v>
      </c>
      <c r="P8" s="1">
        <v>9</v>
      </c>
      <c r="Q8" s="1">
        <v>3</v>
      </c>
      <c r="R8" s="1">
        <v>0</v>
      </c>
      <c r="S8" s="1">
        <v>0</v>
      </c>
    </row>
    <row r="9" spans="1:19" x14ac:dyDescent="0.2">
      <c r="A9" s="1" t="s">
        <v>140</v>
      </c>
      <c r="B9" s="1">
        <v>434</v>
      </c>
      <c r="C9" s="1">
        <v>0</v>
      </c>
      <c r="D9" s="1">
        <v>7</v>
      </c>
      <c r="E9" s="1">
        <v>7</v>
      </c>
      <c r="F9" s="1">
        <v>1</v>
      </c>
      <c r="G9" s="1">
        <v>3</v>
      </c>
      <c r="H9" s="1">
        <v>1</v>
      </c>
      <c r="I9" s="1">
        <v>49</v>
      </c>
      <c r="J9" s="1" t="s">
        <v>140</v>
      </c>
      <c r="K9" s="1">
        <v>1</v>
      </c>
      <c r="L9" s="1">
        <v>5</v>
      </c>
      <c r="M9" s="1">
        <v>2</v>
      </c>
      <c r="N9" s="1">
        <v>1</v>
      </c>
      <c r="O9" s="1">
        <v>351</v>
      </c>
      <c r="P9" s="1">
        <v>1</v>
      </c>
      <c r="Q9" s="1">
        <v>2</v>
      </c>
      <c r="R9" s="1">
        <v>2</v>
      </c>
      <c r="S9" s="1">
        <v>1</v>
      </c>
    </row>
    <row r="10" spans="1:19" x14ac:dyDescent="0.2">
      <c r="A10" s="1" t="s">
        <v>141</v>
      </c>
      <c r="B10" s="1">
        <v>153</v>
      </c>
      <c r="C10" s="1">
        <v>0</v>
      </c>
      <c r="D10" s="1">
        <v>1</v>
      </c>
      <c r="E10" s="1">
        <v>3</v>
      </c>
      <c r="F10" s="1">
        <v>0</v>
      </c>
      <c r="G10" s="1">
        <v>1</v>
      </c>
      <c r="H10" s="1">
        <v>1</v>
      </c>
      <c r="I10" s="1">
        <v>11</v>
      </c>
      <c r="J10" s="1" t="s">
        <v>141</v>
      </c>
      <c r="K10" s="1">
        <v>1</v>
      </c>
      <c r="L10" s="1">
        <v>3</v>
      </c>
      <c r="M10" s="1">
        <v>2</v>
      </c>
      <c r="N10" s="1">
        <v>0</v>
      </c>
      <c r="O10" s="1">
        <v>125</v>
      </c>
      <c r="P10" s="1">
        <v>4</v>
      </c>
      <c r="Q10" s="1">
        <v>0</v>
      </c>
      <c r="R10" s="1">
        <v>1</v>
      </c>
      <c r="S10" s="1">
        <v>0</v>
      </c>
    </row>
    <row r="12" spans="1:19" x14ac:dyDescent="0.2">
      <c r="A12" s="1" t="s">
        <v>51</v>
      </c>
      <c r="B12" s="1">
        <v>4064</v>
      </c>
      <c r="C12" s="1">
        <v>7</v>
      </c>
      <c r="D12" s="1">
        <v>13</v>
      </c>
      <c r="E12" s="1">
        <v>192</v>
      </c>
      <c r="F12" s="1">
        <v>13</v>
      </c>
      <c r="G12" s="1">
        <v>15</v>
      </c>
      <c r="H12" s="1">
        <v>11</v>
      </c>
      <c r="I12" s="1">
        <v>663</v>
      </c>
      <c r="J12" s="1" t="s">
        <v>51</v>
      </c>
      <c r="K12" s="1">
        <v>34</v>
      </c>
      <c r="L12" s="1">
        <v>83</v>
      </c>
      <c r="M12" s="1">
        <v>17</v>
      </c>
      <c r="N12" s="1">
        <v>60</v>
      </c>
      <c r="O12" s="1">
        <v>2913</v>
      </c>
      <c r="P12" s="1">
        <v>22</v>
      </c>
      <c r="Q12" s="1">
        <v>16</v>
      </c>
      <c r="R12" s="1">
        <v>3</v>
      </c>
      <c r="S12" s="1">
        <v>2</v>
      </c>
    </row>
    <row r="13" spans="1:19" x14ac:dyDescent="0.2">
      <c r="A13" s="1" t="s">
        <v>137</v>
      </c>
      <c r="B13" s="1">
        <v>1523</v>
      </c>
      <c r="C13" s="1">
        <v>0</v>
      </c>
      <c r="D13" s="1">
        <v>5</v>
      </c>
      <c r="E13" s="1">
        <v>168</v>
      </c>
      <c r="F13" s="1">
        <v>2</v>
      </c>
      <c r="G13" s="1">
        <v>7</v>
      </c>
      <c r="H13" s="1">
        <v>4</v>
      </c>
      <c r="I13" s="1">
        <v>348</v>
      </c>
      <c r="J13" s="1" t="s">
        <v>137</v>
      </c>
      <c r="K13" s="1">
        <v>8</v>
      </c>
      <c r="L13" s="1">
        <v>35</v>
      </c>
      <c r="M13" s="1">
        <v>3</v>
      </c>
      <c r="N13" s="1">
        <v>34</v>
      </c>
      <c r="O13" s="1">
        <v>900</v>
      </c>
      <c r="P13" s="1">
        <v>6</v>
      </c>
      <c r="Q13" s="1">
        <v>2</v>
      </c>
      <c r="R13" s="1">
        <v>0</v>
      </c>
      <c r="S13" s="1">
        <v>1</v>
      </c>
    </row>
    <row r="14" spans="1:19" x14ac:dyDescent="0.2">
      <c r="A14" s="1" t="s">
        <v>138</v>
      </c>
      <c r="B14" s="1">
        <v>1669</v>
      </c>
      <c r="C14" s="1">
        <v>6</v>
      </c>
      <c r="D14" s="1">
        <v>2</v>
      </c>
      <c r="E14" s="1">
        <v>17</v>
      </c>
      <c r="F14" s="1">
        <v>10</v>
      </c>
      <c r="G14" s="1">
        <v>4</v>
      </c>
      <c r="H14" s="1">
        <v>5</v>
      </c>
      <c r="I14" s="1">
        <v>185</v>
      </c>
      <c r="J14" s="1" t="s">
        <v>138</v>
      </c>
      <c r="K14" s="1">
        <v>19</v>
      </c>
      <c r="L14" s="1">
        <v>40</v>
      </c>
      <c r="M14" s="1">
        <v>7</v>
      </c>
      <c r="N14" s="1">
        <v>18</v>
      </c>
      <c r="O14" s="1">
        <v>1330</v>
      </c>
      <c r="P14" s="1">
        <v>12</v>
      </c>
      <c r="Q14" s="1">
        <v>12</v>
      </c>
      <c r="R14" s="1">
        <v>2</v>
      </c>
      <c r="S14" s="1">
        <v>0</v>
      </c>
    </row>
    <row r="15" spans="1:19" x14ac:dyDescent="0.2">
      <c r="A15" s="1" t="s">
        <v>139</v>
      </c>
      <c r="B15" s="1">
        <v>519</v>
      </c>
      <c r="C15" s="1">
        <v>1</v>
      </c>
      <c r="D15" s="1">
        <v>3</v>
      </c>
      <c r="E15" s="1">
        <v>3</v>
      </c>
      <c r="F15" s="1">
        <v>1</v>
      </c>
      <c r="G15" s="1">
        <v>1</v>
      </c>
      <c r="H15" s="1">
        <v>2</v>
      </c>
      <c r="I15" s="1">
        <v>94</v>
      </c>
      <c r="J15" s="1" t="s">
        <v>139</v>
      </c>
      <c r="K15" s="1">
        <v>5</v>
      </c>
      <c r="L15" s="1">
        <v>3</v>
      </c>
      <c r="M15" s="1">
        <v>5</v>
      </c>
      <c r="N15" s="1">
        <v>7</v>
      </c>
      <c r="O15" s="1">
        <v>392</v>
      </c>
      <c r="P15" s="1">
        <v>1</v>
      </c>
      <c r="Q15" s="1">
        <v>1</v>
      </c>
      <c r="R15" s="1">
        <v>0</v>
      </c>
      <c r="S15" s="1">
        <v>0</v>
      </c>
    </row>
    <row r="16" spans="1:19" x14ac:dyDescent="0.2">
      <c r="A16" s="1" t="s">
        <v>140</v>
      </c>
      <c r="B16" s="1">
        <v>251</v>
      </c>
      <c r="C16" s="1">
        <v>0</v>
      </c>
      <c r="D16" s="1">
        <v>3</v>
      </c>
      <c r="E16" s="1">
        <v>3</v>
      </c>
      <c r="F16" s="1">
        <v>0</v>
      </c>
      <c r="G16" s="1">
        <v>2</v>
      </c>
      <c r="H16" s="1">
        <v>0</v>
      </c>
      <c r="I16" s="1">
        <v>29</v>
      </c>
      <c r="J16" s="1" t="s">
        <v>140</v>
      </c>
      <c r="K16" s="1">
        <v>1</v>
      </c>
      <c r="L16" s="1">
        <v>4</v>
      </c>
      <c r="M16" s="1">
        <v>1</v>
      </c>
      <c r="N16" s="1">
        <v>1</v>
      </c>
      <c r="O16" s="1">
        <v>204</v>
      </c>
      <c r="P16" s="1">
        <v>0</v>
      </c>
      <c r="Q16" s="1">
        <v>1</v>
      </c>
      <c r="R16" s="1">
        <v>1</v>
      </c>
      <c r="S16" s="1">
        <v>1</v>
      </c>
    </row>
    <row r="17" spans="1:19" x14ac:dyDescent="0.2">
      <c r="A17" s="1" t="s">
        <v>141</v>
      </c>
      <c r="B17" s="1">
        <v>102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7</v>
      </c>
      <c r="J17" s="1" t="s">
        <v>141</v>
      </c>
      <c r="K17" s="1">
        <v>1</v>
      </c>
      <c r="L17" s="1">
        <v>1</v>
      </c>
      <c r="M17" s="1">
        <v>1</v>
      </c>
      <c r="N17" s="1">
        <v>0</v>
      </c>
      <c r="O17" s="1">
        <v>87</v>
      </c>
      <c r="P17" s="1">
        <v>3</v>
      </c>
      <c r="Q17" s="1">
        <v>0</v>
      </c>
      <c r="R17" s="1">
        <v>0</v>
      </c>
      <c r="S17" s="1">
        <v>0</v>
      </c>
    </row>
    <row r="19" spans="1:19" x14ac:dyDescent="0.2">
      <c r="A19" s="1" t="s">
        <v>52</v>
      </c>
      <c r="B19" s="1">
        <v>2434</v>
      </c>
      <c r="C19" s="1">
        <v>7</v>
      </c>
      <c r="D19" s="1">
        <v>18</v>
      </c>
      <c r="E19" s="1">
        <v>93</v>
      </c>
      <c r="F19" s="1">
        <v>7</v>
      </c>
      <c r="G19" s="1">
        <v>12</v>
      </c>
      <c r="H19" s="1">
        <v>7</v>
      </c>
      <c r="I19" s="1">
        <v>175</v>
      </c>
      <c r="J19" s="1" t="s">
        <v>52</v>
      </c>
      <c r="K19" s="1">
        <v>19</v>
      </c>
      <c r="L19" s="1">
        <v>25</v>
      </c>
      <c r="M19" s="1">
        <v>8</v>
      </c>
      <c r="N19" s="1">
        <v>6</v>
      </c>
      <c r="O19" s="1">
        <v>2025</v>
      </c>
      <c r="P19" s="1">
        <v>21</v>
      </c>
      <c r="Q19" s="1">
        <v>7</v>
      </c>
      <c r="R19" s="1">
        <v>4</v>
      </c>
      <c r="S19" s="1">
        <v>0</v>
      </c>
    </row>
    <row r="20" spans="1:19" x14ac:dyDescent="0.2">
      <c r="A20" s="1" t="s">
        <v>137</v>
      </c>
      <c r="B20" s="1">
        <v>724</v>
      </c>
      <c r="C20" s="1">
        <v>0</v>
      </c>
      <c r="D20" s="1">
        <v>5</v>
      </c>
      <c r="E20" s="1">
        <v>38</v>
      </c>
      <c r="F20" s="1">
        <v>0</v>
      </c>
      <c r="G20" s="1">
        <v>4</v>
      </c>
      <c r="H20" s="1">
        <v>1</v>
      </c>
      <c r="I20" s="1">
        <v>52</v>
      </c>
      <c r="J20" s="1" t="s">
        <v>137</v>
      </c>
      <c r="K20" s="1">
        <v>6</v>
      </c>
      <c r="L20" s="1">
        <v>3</v>
      </c>
      <c r="M20" s="1">
        <v>0</v>
      </c>
      <c r="N20" s="1">
        <v>1</v>
      </c>
      <c r="O20" s="1">
        <v>609</v>
      </c>
      <c r="P20" s="1">
        <v>4</v>
      </c>
      <c r="Q20" s="1">
        <v>1</v>
      </c>
      <c r="R20" s="1">
        <v>0</v>
      </c>
      <c r="S20" s="1">
        <v>0</v>
      </c>
    </row>
    <row r="21" spans="1:19" x14ac:dyDescent="0.2">
      <c r="A21" s="1" t="s">
        <v>138</v>
      </c>
      <c r="B21" s="1">
        <v>1051</v>
      </c>
      <c r="C21" s="1">
        <v>5</v>
      </c>
      <c r="D21" s="1">
        <v>4</v>
      </c>
      <c r="E21" s="1">
        <v>44</v>
      </c>
      <c r="F21" s="1">
        <v>5</v>
      </c>
      <c r="G21" s="1">
        <v>2</v>
      </c>
      <c r="H21" s="1">
        <v>2</v>
      </c>
      <c r="I21" s="1">
        <v>66</v>
      </c>
      <c r="J21" s="1" t="s">
        <v>138</v>
      </c>
      <c r="K21" s="1">
        <v>8</v>
      </c>
      <c r="L21" s="1">
        <v>19</v>
      </c>
      <c r="M21" s="1">
        <v>5</v>
      </c>
      <c r="N21" s="1">
        <v>4</v>
      </c>
      <c r="O21" s="1">
        <v>875</v>
      </c>
      <c r="P21" s="1">
        <v>7</v>
      </c>
      <c r="Q21" s="1">
        <v>3</v>
      </c>
      <c r="R21" s="1">
        <v>2</v>
      </c>
      <c r="S21" s="1">
        <v>0</v>
      </c>
    </row>
    <row r="22" spans="1:19" x14ac:dyDescent="0.2">
      <c r="A22" s="1" t="s">
        <v>139</v>
      </c>
      <c r="B22" s="1">
        <v>425</v>
      </c>
      <c r="C22" s="1">
        <v>2</v>
      </c>
      <c r="D22" s="1">
        <v>4</v>
      </c>
      <c r="E22" s="1">
        <v>5</v>
      </c>
      <c r="F22" s="1">
        <v>1</v>
      </c>
      <c r="G22" s="1">
        <v>5</v>
      </c>
      <c r="H22" s="1">
        <v>2</v>
      </c>
      <c r="I22" s="1">
        <v>33</v>
      </c>
      <c r="J22" s="1" t="s">
        <v>139</v>
      </c>
      <c r="K22" s="1">
        <v>5</v>
      </c>
      <c r="L22" s="1">
        <v>0</v>
      </c>
      <c r="M22" s="1">
        <v>1</v>
      </c>
      <c r="N22" s="1">
        <v>1</v>
      </c>
      <c r="O22" s="1">
        <v>356</v>
      </c>
      <c r="P22" s="1">
        <v>8</v>
      </c>
      <c r="Q22" s="1">
        <v>2</v>
      </c>
      <c r="R22" s="1">
        <v>0</v>
      </c>
      <c r="S22" s="1">
        <v>0</v>
      </c>
    </row>
    <row r="23" spans="1:19" x14ac:dyDescent="0.2">
      <c r="A23" s="1" t="s">
        <v>140</v>
      </c>
      <c r="B23" s="1">
        <v>183</v>
      </c>
      <c r="C23" s="1">
        <v>0</v>
      </c>
      <c r="D23" s="1">
        <v>4</v>
      </c>
      <c r="E23" s="1">
        <v>4</v>
      </c>
      <c r="F23" s="1">
        <v>1</v>
      </c>
      <c r="G23" s="1">
        <v>1</v>
      </c>
      <c r="H23" s="1">
        <v>1</v>
      </c>
      <c r="I23" s="1">
        <v>20</v>
      </c>
      <c r="J23" s="1" t="s">
        <v>140</v>
      </c>
      <c r="K23" s="1">
        <v>0</v>
      </c>
      <c r="L23" s="1">
        <v>1</v>
      </c>
      <c r="M23" s="1">
        <v>1</v>
      </c>
      <c r="N23" s="1">
        <v>0</v>
      </c>
      <c r="O23" s="1">
        <v>147</v>
      </c>
      <c r="P23" s="1">
        <v>1</v>
      </c>
      <c r="Q23" s="1">
        <v>1</v>
      </c>
      <c r="R23" s="1">
        <v>1</v>
      </c>
      <c r="S23" s="1">
        <v>0</v>
      </c>
    </row>
    <row r="24" spans="1:19" x14ac:dyDescent="0.2">
      <c r="A24" s="1" t="s">
        <v>141</v>
      </c>
      <c r="B24" s="1">
        <v>51</v>
      </c>
      <c r="C24" s="1">
        <v>0</v>
      </c>
      <c r="D24" s="1">
        <v>1</v>
      </c>
      <c r="E24" s="1">
        <v>2</v>
      </c>
      <c r="F24" s="1">
        <v>0</v>
      </c>
      <c r="G24" s="1">
        <v>0</v>
      </c>
      <c r="H24" s="1">
        <v>1</v>
      </c>
      <c r="I24" s="1">
        <v>4</v>
      </c>
      <c r="J24" s="1" t="s">
        <v>141</v>
      </c>
      <c r="K24" s="1">
        <v>0</v>
      </c>
      <c r="L24" s="1">
        <v>2</v>
      </c>
      <c r="M24" s="1">
        <v>1</v>
      </c>
      <c r="N24" s="1">
        <v>0</v>
      </c>
      <c r="O24" s="1">
        <v>38</v>
      </c>
      <c r="P24" s="1">
        <v>1</v>
      </c>
      <c r="Q24" s="1">
        <v>0</v>
      </c>
      <c r="R24" s="1">
        <v>1</v>
      </c>
      <c r="S24" s="1">
        <v>0</v>
      </c>
    </row>
    <row r="26" spans="1:19" x14ac:dyDescent="0.2">
      <c r="A26" s="1" t="s">
        <v>142</v>
      </c>
      <c r="J26" s="1" t="s">
        <v>142</v>
      </c>
    </row>
    <row r="28" spans="1:19" x14ac:dyDescent="0.2">
      <c r="A28" s="1" t="s">
        <v>55</v>
      </c>
      <c r="B28" s="1">
        <v>6498</v>
      </c>
      <c r="C28" s="1">
        <v>14</v>
      </c>
      <c r="D28" s="1">
        <v>31</v>
      </c>
      <c r="E28" s="1">
        <v>285</v>
      </c>
      <c r="F28" s="1">
        <v>20</v>
      </c>
      <c r="G28" s="1">
        <v>27</v>
      </c>
      <c r="H28" s="1">
        <v>18</v>
      </c>
      <c r="I28" s="1">
        <v>838</v>
      </c>
      <c r="J28" s="1" t="s">
        <v>55</v>
      </c>
      <c r="K28" s="1">
        <v>53</v>
      </c>
      <c r="L28" s="1">
        <v>108</v>
      </c>
      <c r="M28" s="1">
        <v>25</v>
      </c>
      <c r="N28" s="1">
        <v>66</v>
      </c>
      <c r="O28" s="1">
        <v>4938</v>
      </c>
      <c r="P28" s="1">
        <v>43</v>
      </c>
      <c r="Q28" s="1">
        <v>23</v>
      </c>
      <c r="R28" s="1">
        <v>7</v>
      </c>
      <c r="S28" s="1">
        <v>2</v>
      </c>
    </row>
    <row r="29" spans="1:19" x14ac:dyDescent="0.2">
      <c r="A29" s="1" t="s">
        <v>143</v>
      </c>
      <c r="B29" s="1">
        <v>4827</v>
      </c>
      <c r="C29" s="1">
        <v>1</v>
      </c>
      <c r="D29" s="1">
        <v>8</v>
      </c>
      <c r="E29" s="1">
        <v>173</v>
      </c>
      <c r="F29" s="1">
        <v>14</v>
      </c>
      <c r="G29" s="1">
        <v>20</v>
      </c>
      <c r="H29" s="1">
        <v>10</v>
      </c>
      <c r="I29" s="1">
        <v>688</v>
      </c>
      <c r="J29" s="1" t="s">
        <v>143</v>
      </c>
      <c r="K29" s="1">
        <v>35</v>
      </c>
      <c r="L29" s="1">
        <v>57</v>
      </c>
      <c r="M29" s="1">
        <v>19</v>
      </c>
      <c r="N29" s="1">
        <v>62</v>
      </c>
      <c r="O29" s="1">
        <v>3706</v>
      </c>
      <c r="P29" s="1">
        <v>22</v>
      </c>
      <c r="Q29" s="1">
        <v>12</v>
      </c>
      <c r="R29" s="1">
        <v>0</v>
      </c>
      <c r="S29" s="1">
        <v>0</v>
      </c>
    </row>
    <row r="30" spans="1:19" x14ac:dyDescent="0.2">
      <c r="A30" s="1" t="s">
        <v>144</v>
      </c>
      <c r="B30" s="1">
        <v>123</v>
      </c>
      <c r="C30" s="1">
        <v>0</v>
      </c>
      <c r="D30" s="1">
        <v>3</v>
      </c>
      <c r="E30" s="1">
        <v>1</v>
      </c>
      <c r="F30" s="1">
        <v>0</v>
      </c>
      <c r="G30" s="1">
        <v>0</v>
      </c>
      <c r="H30" s="1">
        <v>1</v>
      </c>
      <c r="I30" s="1">
        <v>8</v>
      </c>
      <c r="J30" s="1" t="s">
        <v>144</v>
      </c>
      <c r="K30" s="1">
        <v>1</v>
      </c>
      <c r="L30" s="1">
        <v>1</v>
      </c>
      <c r="M30" s="1">
        <v>0</v>
      </c>
      <c r="N30" s="1">
        <v>0</v>
      </c>
      <c r="O30" s="1">
        <v>106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145</v>
      </c>
      <c r="B31" s="1">
        <v>211</v>
      </c>
      <c r="C31" s="1">
        <v>0</v>
      </c>
      <c r="D31" s="1">
        <v>2</v>
      </c>
      <c r="E31" s="1">
        <v>11</v>
      </c>
      <c r="F31" s="1">
        <v>0</v>
      </c>
      <c r="G31" s="1">
        <v>0</v>
      </c>
      <c r="H31" s="1">
        <v>0</v>
      </c>
      <c r="I31" s="1">
        <v>7</v>
      </c>
      <c r="J31" s="1" t="s">
        <v>145</v>
      </c>
      <c r="K31" s="1">
        <v>0</v>
      </c>
      <c r="L31" s="1">
        <v>0</v>
      </c>
      <c r="M31" s="1">
        <v>0</v>
      </c>
      <c r="N31" s="1">
        <v>0</v>
      </c>
      <c r="O31" s="1">
        <v>188</v>
      </c>
      <c r="P31" s="1">
        <v>1</v>
      </c>
      <c r="Q31" s="1">
        <v>2</v>
      </c>
      <c r="R31" s="1">
        <v>0</v>
      </c>
      <c r="S31" s="1">
        <v>0</v>
      </c>
    </row>
    <row r="32" spans="1:19" x14ac:dyDescent="0.2">
      <c r="A32" s="1" t="s">
        <v>146</v>
      </c>
      <c r="B32" s="1">
        <v>253</v>
      </c>
      <c r="C32" s="1">
        <v>1</v>
      </c>
      <c r="D32" s="1">
        <v>9</v>
      </c>
      <c r="E32" s="1">
        <v>11</v>
      </c>
      <c r="F32" s="1">
        <v>0</v>
      </c>
      <c r="G32" s="1">
        <v>1</v>
      </c>
      <c r="H32" s="1">
        <v>0</v>
      </c>
      <c r="I32" s="1">
        <v>4</v>
      </c>
      <c r="J32" s="1" t="s">
        <v>146</v>
      </c>
      <c r="K32" s="1">
        <v>1</v>
      </c>
      <c r="L32" s="1">
        <v>2</v>
      </c>
      <c r="M32" s="1">
        <v>0</v>
      </c>
      <c r="N32" s="1">
        <v>2</v>
      </c>
      <c r="O32" s="1">
        <v>220</v>
      </c>
      <c r="P32" s="1">
        <v>2</v>
      </c>
      <c r="Q32" s="1">
        <v>0</v>
      </c>
      <c r="R32" s="1">
        <v>0</v>
      </c>
      <c r="S32" s="1">
        <v>0</v>
      </c>
    </row>
    <row r="33" spans="1:19" x14ac:dyDescent="0.2">
      <c r="A33" s="1" t="s">
        <v>147</v>
      </c>
      <c r="B33" s="1">
        <v>206</v>
      </c>
      <c r="C33" s="1">
        <v>1</v>
      </c>
      <c r="D33" s="1">
        <v>2</v>
      </c>
      <c r="E33" s="1">
        <v>48</v>
      </c>
      <c r="F33" s="1">
        <v>0</v>
      </c>
      <c r="G33" s="1">
        <v>3</v>
      </c>
      <c r="H33" s="1">
        <v>0</v>
      </c>
      <c r="I33" s="1">
        <v>0</v>
      </c>
      <c r="J33" s="1" t="s">
        <v>147</v>
      </c>
      <c r="K33" s="1">
        <v>5</v>
      </c>
      <c r="L33" s="1">
        <v>4</v>
      </c>
      <c r="M33" s="1">
        <v>0</v>
      </c>
      <c r="N33" s="1">
        <v>0</v>
      </c>
      <c r="O33" s="1">
        <v>139</v>
      </c>
      <c r="P33" s="1">
        <v>1</v>
      </c>
      <c r="Q33" s="1">
        <v>1</v>
      </c>
      <c r="R33" s="1">
        <v>2</v>
      </c>
      <c r="S33" s="1">
        <v>0</v>
      </c>
    </row>
    <row r="34" spans="1:19" x14ac:dyDescent="0.2">
      <c r="A34" s="1" t="s">
        <v>148</v>
      </c>
      <c r="B34" s="1">
        <v>103</v>
      </c>
      <c r="C34" s="1">
        <v>0</v>
      </c>
      <c r="D34" s="1">
        <v>0</v>
      </c>
      <c r="E34" s="1">
        <v>9</v>
      </c>
      <c r="F34" s="1">
        <v>0</v>
      </c>
      <c r="G34" s="1">
        <v>0</v>
      </c>
      <c r="H34" s="1">
        <v>0</v>
      </c>
      <c r="I34" s="1">
        <v>5</v>
      </c>
      <c r="J34" s="1" t="s">
        <v>148</v>
      </c>
      <c r="K34" s="1">
        <v>2</v>
      </c>
      <c r="L34" s="1">
        <v>0</v>
      </c>
      <c r="M34" s="1">
        <v>0</v>
      </c>
      <c r="N34" s="1">
        <v>1</v>
      </c>
      <c r="O34" s="1">
        <v>86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149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149</v>
      </c>
      <c r="K35" s="1">
        <v>0</v>
      </c>
      <c r="L35" s="1">
        <v>1</v>
      </c>
      <c r="M35" s="1">
        <v>0</v>
      </c>
      <c r="N35" s="1">
        <v>0</v>
      </c>
      <c r="O35" s="1">
        <v>7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150</v>
      </c>
      <c r="B36" s="1">
        <v>88</v>
      </c>
      <c r="C36" s="1">
        <v>0</v>
      </c>
      <c r="D36" s="1">
        <v>1</v>
      </c>
      <c r="E36" s="1">
        <v>12</v>
      </c>
      <c r="F36" s="1">
        <v>0</v>
      </c>
      <c r="G36" s="1">
        <v>2</v>
      </c>
      <c r="H36" s="1">
        <v>0</v>
      </c>
      <c r="I36" s="1">
        <v>3</v>
      </c>
      <c r="J36" s="1" t="s">
        <v>150</v>
      </c>
      <c r="K36" s="1">
        <v>0</v>
      </c>
      <c r="L36" s="1">
        <v>0</v>
      </c>
      <c r="M36" s="1">
        <v>0</v>
      </c>
      <c r="N36" s="1">
        <v>0</v>
      </c>
      <c r="O36" s="1">
        <v>69</v>
      </c>
      <c r="P36" s="1">
        <v>0</v>
      </c>
      <c r="Q36" s="1">
        <v>0</v>
      </c>
      <c r="R36" s="1">
        <v>1</v>
      </c>
      <c r="S36" s="1">
        <v>0</v>
      </c>
    </row>
    <row r="37" spans="1:19" x14ac:dyDescent="0.2">
      <c r="A37" s="1" t="s">
        <v>151</v>
      </c>
      <c r="B37" s="1">
        <v>679</v>
      </c>
      <c r="C37" s="1">
        <v>11</v>
      </c>
      <c r="D37" s="1">
        <v>6</v>
      </c>
      <c r="E37" s="1">
        <v>20</v>
      </c>
      <c r="F37" s="1">
        <v>6</v>
      </c>
      <c r="G37" s="1">
        <v>1</v>
      </c>
      <c r="H37" s="1">
        <v>7</v>
      </c>
      <c r="I37" s="1">
        <v>123</v>
      </c>
      <c r="J37" s="1" t="s">
        <v>151</v>
      </c>
      <c r="K37" s="1">
        <v>9</v>
      </c>
      <c r="L37" s="1">
        <v>43</v>
      </c>
      <c r="M37" s="1">
        <v>6</v>
      </c>
      <c r="N37" s="1">
        <v>1</v>
      </c>
      <c r="O37" s="1">
        <v>417</v>
      </c>
      <c r="P37" s="1">
        <v>15</v>
      </c>
      <c r="Q37" s="1">
        <v>8</v>
      </c>
      <c r="R37" s="1">
        <v>4</v>
      </c>
      <c r="S37" s="1">
        <v>2</v>
      </c>
    </row>
    <row r="39" spans="1:19" x14ac:dyDescent="0.2">
      <c r="A39" s="1" t="s">
        <v>51</v>
      </c>
      <c r="B39" s="1">
        <v>4064</v>
      </c>
      <c r="C39" s="1">
        <v>7</v>
      </c>
      <c r="D39" s="1">
        <v>13</v>
      </c>
      <c r="E39" s="1">
        <v>192</v>
      </c>
      <c r="F39" s="1">
        <v>13</v>
      </c>
      <c r="G39" s="1">
        <v>15</v>
      </c>
      <c r="H39" s="1">
        <v>11</v>
      </c>
      <c r="I39" s="1">
        <v>663</v>
      </c>
      <c r="J39" s="1" t="s">
        <v>51</v>
      </c>
      <c r="K39" s="1">
        <v>34</v>
      </c>
      <c r="L39" s="1">
        <v>83</v>
      </c>
      <c r="M39" s="1">
        <v>17</v>
      </c>
      <c r="N39" s="1">
        <v>60</v>
      </c>
      <c r="O39" s="1">
        <v>2913</v>
      </c>
      <c r="P39" s="1">
        <v>22</v>
      </c>
      <c r="Q39" s="1">
        <v>16</v>
      </c>
      <c r="R39" s="1">
        <v>3</v>
      </c>
      <c r="S39" s="1">
        <v>2</v>
      </c>
    </row>
    <row r="40" spans="1:19" x14ac:dyDescent="0.2">
      <c r="A40" s="1" t="s">
        <v>143</v>
      </c>
      <c r="B40" s="1">
        <v>3235</v>
      </c>
      <c r="C40" s="1">
        <v>1</v>
      </c>
      <c r="D40" s="1">
        <v>4</v>
      </c>
      <c r="E40" s="1">
        <v>163</v>
      </c>
      <c r="F40" s="1">
        <v>10</v>
      </c>
      <c r="G40" s="1">
        <v>12</v>
      </c>
      <c r="H40" s="1">
        <v>7</v>
      </c>
      <c r="I40" s="1">
        <v>589</v>
      </c>
      <c r="J40" s="1" t="s">
        <v>143</v>
      </c>
      <c r="K40" s="1">
        <v>23</v>
      </c>
      <c r="L40" s="1">
        <v>50</v>
      </c>
      <c r="M40" s="1">
        <v>15</v>
      </c>
      <c r="N40" s="1">
        <v>57</v>
      </c>
      <c r="O40" s="1">
        <v>2285</v>
      </c>
      <c r="P40" s="1">
        <v>10</v>
      </c>
      <c r="Q40" s="1">
        <v>9</v>
      </c>
      <c r="R40" s="1">
        <v>0</v>
      </c>
      <c r="S40" s="1">
        <v>0</v>
      </c>
    </row>
    <row r="41" spans="1:19" x14ac:dyDescent="0.2">
      <c r="A41" s="1" t="s">
        <v>144</v>
      </c>
      <c r="B41" s="1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 t="s">
        <v>144</v>
      </c>
      <c r="K41" s="1">
        <v>0</v>
      </c>
      <c r="L41" s="1">
        <v>1</v>
      </c>
      <c r="M41" s="1">
        <v>0</v>
      </c>
      <c r="N41" s="1">
        <v>0</v>
      </c>
      <c r="O41" s="1">
        <v>15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145</v>
      </c>
      <c r="B42" s="1">
        <v>115</v>
      </c>
      <c r="C42" s="1">
        <v>0</v>
      </c>
      <c r="D42" s="1">
        <v>1</v>
      </c>
      <c r="E42" s="1">
        <v>6</v>
      </c>
      <c r="F42" s="1">
        <v>0</v>
      </c>
      <c r="G42" s="1">
        <v>0</v>
      </c>
      <c r="H42" s="1">
        <v>0</v>
      </c>
      <c r="I42" s="1">
        <v>2</v>
      </c>
      <c r="J42" s="1" t="s">
        <v>145</v>
      </c>
      <c r="K42" s="1">
        <v>0</v>
      </c>
      <c r="L42" s="1">
        <v>0</v>
      </c>
      <c r="M42" s="1">
        <v>0</v>
      </c>
      <c r="N42" s="1">
        <v>0</v>
      </c>
      <c r="O42" s="1">
        <v>104</v>
      </c>
      <c r="P42" s="1">
        <v>1</v>
      </c>
      <c r="Q42" s="1">
        <v>1</v>
      </c>
      <c r="R42" s="1">
        <v>0</v>
      </c>
      <c r="S42" s="1">
        <v>0</v>
      </c>
    </row>
    <row r="43" spans="1:19" x14ac:dyDescent="0.2">
      <c r="A43" s="1" t="s">
        <v>146</v>
      </c>
      <c r="B43" s="1">
        <v>124</v>
      </c>
      <c r="C43" s="1">
        <v>1</v>
      </c>
      <c r="D43" s="1">
        <v>3</v>
      </c>
      <c r="E43" s="1">
        <v>6</v>
      </c>
      <c r="F43" s="1">
        <v>0</v>
      </c>
      <c r="G43" s="1">
        <v>1</v>
      </c>
      <c r="H43" s="1">
        <v>0</v>
      </c>
      <c r="I43" s="1">
        <v>1</v>
      </c>
      <c r="J43" s="1" t="s">
        <v>146</v>
      </c>
      <c r="K43" s="1">
        <v>1</v>
      </c>
      <c r="L43" s="1">
        <v>2</v>
      </c>
      <c r="M43" s="1">
        <v>0</v>
      </c>
      <c r="N43" s="1">
        <v>2</v>
      </c>
      <c r="O43" s="1">
        <v>105</v>
      </c>
      <c r="P43" s="1">
        <v>2</v>
      </c>
      <c r="Q43" s="1">
        <v>0</v>
      </c>
      <c r="R43" s="1">
        <v>0</v>
      </c>
      <c r="S43" s="1">
        <v>0</v>
      </c>
    </row>
    <row r="44" spans="1:19" x14ac:dyDescent="0.2">
      <c r="A44" s="1" t="s">
        <v>147</v>
      </c>
      <c r="B44" s="1">
        <v>111</v>
      </c>
      <c r="C44" s="1">
        <v>1</v>
      </c>
      <c r="D44" s="1">
        <v>2</v>
      </c>
      <c r="E44" s="1">
        <v>1</v>
      </c>
      <c r="F44" s="1">
        <v>0</v>
      </c>
      <c r="G44" s="1">
        <v>1</v>
      </c>
      <c r="H44" s="1">
        <v>0</v>
      </c>
      <c r="I44" s="1">
        <v>0</v>
      </c>
      <c r="J44" s="1" t="s">
        <v>147</v>
      </c>
      <c r="K44" s="1">
        <v>3</v>
      </c>
      <c r="L44" s="1">
        <v>3</v>
      </c>
      <c r="M44" s="1">
        <v>0</v>
      </c>
      <c r="N44" s="1">
        <v>0</v>
      </c>
      <c r="O44" s="1">
        <v>97</v>
      </c>
      <c r="P44" s="1">
        <v>0</v>
      </c>
      <c r="Q44" s="1">
        <v>1</v>
      </c>
      <c r="R44" s="1">
        <v>2</v>
      </c>
      <c r="S44" s="1">
        <v>0</v>
      </c>
    </row>
    <row r="45" spans="1:19" x14ac:dyDescent="0.2">
      <c r="A45" s="1" t="s">
        <v>148</v>
      </c>
      <c r="B45" s="1">
        <v>64</v>
      </c>
      <c r="C45" s="1">
        <v>0</v>
      </c>
      <c r="D45" s="1">
        <v>0</v>
      </c>
      <c r="E45" s="1">
        <v>2</v>
      </c>
      <c r="F45" s="1">
        <v>0</v>
      </c>
      <c r="G45" s="1">
        <v>0</v>
      </c>
      <c r="H45" s="1">
        <v>0</v>
      </c>
      <c r="I45" s="1">
        <v>3</v>
      </c>
      <c r="J45" s="1" t="s">
        <v>148</v>
      </c>
      <c r="K45" s="1">
        <v>1</v>
      </c>
      <c r="L45" s="1">
        <v>0</v>
      </c>
      <c r="M45" s="1">
        <v>0</v>
      </c>
      <c r="N45" s="1">
        <v>1</v>
      </c>
      <c r="O45" s="1">
        <v>57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149</v>
      </c>
      <c r="B46" s="1">
        <v>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149</v>
      </c>
      <c r="K46" s="1">
        <v>0</v>
      </c>
      <c r="L46" s="1">
        <v>0</v>
      </c>
      <c r="M46" s="1">
        <v>0</v>
      </c>
      <c r="N46" s="1">
        <v>0</v>
      </c>
      <c r="O46" s="1">
        <v>3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150</v>
      </c>
      <c r="B47" s="1">
        <v>47</v>
      </c>
      <c r="C47" s="1">
        <v>0</v>
      </c>
      <c r="D47" s="1">
        <v>1</v>
      </c>
      <c r="E47" s="1">
        <v>4</v>
      </c>
      <c r="F47" s="1">
        <v>0</v>
      </c>
      <c r="G47" s="1">
        <v>1</v>
      </c>
      <c r="H47" s="1">
        <v>0</v>
      </c>
      <c r="I47" s="1">
        <v>2</v>
      </c>
      <c r="J47" s="1" t="s">
        <v>150</v>
      </c>
      <c r="K47" s="1">
        <v>0</v>
      </c>
      <c r="L47" s="1">
        <v>0</v>
      </c>
      <c r="M47" s="1">
        <v>0</v>
      </c>
      <c r="N47" s="1">
        <v>0</v>
      </c>
      <c r="O47" s="1">
        <v>38</v>
      </c>
      <c r="P47" s="1">
        <v>0</v>
      </c>
      <c r="Q47" s="1">
        <v>0</v>
      </c>
      <c r="R47" s="1">
        <v>1</v>
      </c>
      <c r="S47" s="1">
        <v>0</v>
      </c>
    </row>
    <row r="48" spans="1:19" x14ac:dyDescent="0.2">
      <c r="A48" s="1" t="s">
        <v>151</v>
      </c>
      <c r="B48" s="1">
        <v>346</v>
      </c>
      <c r="C48" s="1">
        <v>4</v>
      </c>
      <c r="D48" s="1">
        <v>2</v>
      </c>
      <c r="E48" s="1">
        <v>10</v>
      </c>
      <c r="F48" s="1">
        <v>3</v>
      </c>
      <c r="G48" s="1">
        <v>0</v>
      </c>
      <c r="H48" s="1">
        <v>4</v>
      </c>
      <c r="I48" s="1">
        <v>64</v>
      </c>
      <c r="J48" s="1" t="s">
        <v>151</v>
      </c>
      <c r="K48" s="1">
        <v>6</v>
      </c>
      <c r="L48" s="1">
        <v>27</v>
      </c>
      <c r="M48" s="1">
        <v>2</v>
      </c>
      <c r="N48" s="1">
        <v>0</v>
      </c>
      <c r="O48" s="1">
        <v>209</v>
      </c>
      <c r="P48" s="1">
        <v>8</v>
      </c>
      <c r="Q48" s="1">
        <v>5</v>
      </c>
      <c r="R48" s="1">
        <v>0</v>
      </c>
      <c r="S48" s="1">
        <v>2</v>
      </c>
    </row>
    <row r="50" spans="1:19" x14ac:dyDescent="0.2">
      <c r="A50" s="1" t="s">
        <v>133</v>
      </c>
      <c r="B50" s="1">
        <v>2434</v>
      </c>
      <c r="C50" s="1">
        <v>7</v>
      </c>
      <c r="D50" s="1">
        <v>18</v>
      </c>
      <c r="E50" s="1">
        <v>93</v>
      </c>
      <c r="F50" s="1">
        <v>7</v>
      </c>
      <c r="G50" s="1">
        <v>12</v>
      </c>
      <c r="H50" s="1">
        <v>7</v>
      </c>
      <c r="I50" s="1">
        <v>175</v>
      </c>
      <c r="J50" s="1" t="s">
        <v>133</v>
      </c>
      <c r="K50" s="1">
        <v>19</v>
      </c>
      <c r="L50" s="1">
        <v>25</v>
      </c>
      <c r="M50" s="1">
        <v>8</v>
      </c>
      <c r="N50" s="1">
        <v>6</v>
      </c>
      <c r="O50" s="1">
        <v>2025</v>
      </c>
      <c r="P50" s="1">
        <v>21</v>
      </c>
      <c r="Q50" s="1">
        <v>7</v>
      </c>
      <c r="R50" s="1">
        <v>4</v>
      </c>
      <c r="S50" s="1">
        <v>0</v>
      </c>
    </row>
    <row r="51" spans="1:19" x14ac:dyDescent="0.2">
      <c r="A51" s="1" t="s">
        <v>143</v>
      </c>
      <c r="B51" s="1">
        <v>1592</v>
      </c>
      <c r="C51" s="1">
        <v>0</v>
      </c>
      <c r="D51" s="1">
        <v>4</v>
      </c>
      <c r="E51" s="1">
        <v>10</v>
      </c>
      <c r="F51" s="1">
        <v>4</v>
      </c>
      <c r="G51" s="1">
        <v>8</v>
      </c>
      <c r="H51" s="1">
        <v>3</v>
      </c>
      <c r="I51" s="1">
        <v>99</v>
      </c>
      <c r="J51" s="1" t="s">
        <v>143</v>
      </c>
      <c r="K51" s="1">
        <v>12</v>
      </c>
      <c r="L51" s="1">
        <v>7</v>
      </c>
      <c r="M51" s="1">
        <v>4</v>
      </c>
      <c r="N51" s="1">
        <v>5</v>
      </c>
      <c r="O51" s="1">
        <v>1421</v>
      </c>
      <c r="P51" s="1">
        <v>12</v>
      </c>
      <c r="Q51" s="1">
        <v>3</v>
      </c>
      <c r="R51" s="1">
        <v>0</v>
      </c>
      <c r="S51" s="1">
        <v>0</v>
      </c>
    </row>
    <row r="52" spans="1:19" x14ac:dyDescent="0.2">
      <c r="A52" s="1" t="s">
        <v>144</v>
      </c>
      <c r="B52" s="1">
        <v>104</v>
      </c>
      <c r="C52" s="1">
        <v>0</v>
      </c>
      <c r="D52" s="1">
        <v>3</v>
      </c>
      <c r="E52" s="1">
        <v>1</v>
      </c>
      <c r="F52" s="1">
        <v>0</v>
      </c>
      <c r="G52" s="1">
        <v>0</v>
      </c>
      <c r="H52" s="1">
        <v>1</v>
      </c>
      <c r="I52" s="1">
        <v>6</v>
      </c>
      <c r="J52" s="1" t="s">
        <v>144</v>
      </c>
      <c r="K52" s="1">
        <v>1</v>
      </c>
      <c r="L52" s="1">
        <v>0</v>
      </c>
      <c r="M52" s="1">
        <v>0</v>
      </c>
      <c r="N52" s="1">
        <v>0</v>
      </c>
      <c r="O52" s="1">
        <v>91</v>
      </c>
      <c r="P52" s="1">
        <v>1</v>
      </c>
      <c r="Q52" s="1">
        <v>0</v>
      </c>
      <c r="R52" s="1">
        <v>0</v>
      </c>
      <c r="S52" s="1">
        <v>0</v>
      </c>
    </row>
    <row r="53" spans="1:19" x14ac:dyDescent="0.2">
      <c r="A53" s="1" t="s">
        <v>145</v>
      </c>
      <c r="B53" s="1">
        <v>96</v>
      </c>
      <c r="C53" s="1">
        <v>0</v>
      </c>
      <c r="D53" s="1">
        <v>1</v>
      </c>
      <c r="E53" s="1">
        <v>5</v>
      </c>
      <c r="F53" s="1">
        <v>0</v>
      </c>
      <c r="G53" s="1">
        <v>0</v>
      </c>
      <c r="H53" s="1">
        <v>0</v>
      </c>
      <c r="I53" s="1">
        <v>5</v>
      </c>
      <c r="J53" s="1" t="s">
        <v>145</v>
      </c>
      <c r="K53" s="1">
        <v>0</v>
      </c>
      <c r="L53" s="1">
        <v>0</v>
      </c>
      <c r="M53" s="1">
        <v>0</v>
      </c>
      <c r="N53" s="1">
        <v>0</v>
      </c>
      <c r="O53" s="1">
        <v>84</v>
      </c>
      <c r="P53" s="1">
        <v>0</v>
      </c>
      <c r="Q53" s="1">
        <v>1</v>
      </c>
      <c r="R53" s="1">
        <v>0</v>
      </c>
      <c r="S53" s="1">
        <v>0</v>
      </c>
    </row>
    <row r="54" spans="1:19" x14ac:dyDescent="0.2">
      <c r="A54" s="1" t="s">
        <v>146</v>
      </c>
      <c r="B54" s="1">
        <v>129</v>
      </c>
      <c r="C54" s="1">
        <v>0</v>
      </c>
      <c r="D54" s="1">
        <v>6</v>
      </c>
      <c r="E54" s="1">
        <v>5</v>
      </c>
      <c r="F54" s="1">
        <v>0</v>
      </c>
      <c r="G54" s="1">
        <v>0</v>
      </c>
      <c r="H54" s="1">
        <v>0</v>
      </c>
      <c r="I54" s="1">
        <v>3</v>
      </c>
      <c r="J54" s="1" t="s">
        <v>146</v>
      </c>
      <c r="K54" s="1">
        <v>0</v>
      </c>
      <c r="L54" s="1">
        <v>0</v>
      </c>
      <c r="M54" s="1">
        <v>0</v>
      </c>
      <c r="N54" s="1">
        <v>0</v>
      </c>
      <c r="O54" s="1">
        <v>115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147</v>
      </c>
      <c r="B55" s="1">
        <v>95</v>
      </c>
      <c r="C55" s="1">
        <v>0</v>
      </c>
      <c r="D55" s="1">
        <v>0</v>
      </c>
      <c r="E55" s="1">
        <v>47</v>
      </c>
      <c r="F55" s="1">
        <v>0</v>
      </c>
      <c r="G55" s="1">
        <v>2</v>
      </c>
      <c r="H55" s="1">
        <v>0</v>
      </c>
      <c r="I55" s="1">
        <v>0</v>
      </c>
      <c r="J55" s="1" t="s">
        <v>147</v>
      </c>
      <c r="K55" s="1">
        <v>2</v>
      </c>
      <c r="L55" s="1">
        <v>1</v>
      </c>
      <c r="M55" s="1">
        <v>0</v>
      </c>
      <c r="N55" s="1">
        <v>0</v>
      </c>
      <c r="O55" s="1">
        <v>42</v>
      </c>
      <c r="P55" s="1">
        <v>1</v>
      </c>
      <c r="Q55" s="1">
        <v>0</v>
      </c>
      <c r="R55" s="1">
        <v>0</v>
      </c>
      <c r="S55" s="1">
        <v>0</v>
      </c>
    </row>
    <row r="56" spans="1:19" x14ac:dyDescent="0.2">
      <c r="A56" s="1" t="s">
        <v>148</v>
      </c>
      <c r="B56" s="1">
        <v>39</v>
      </c>
      <c r="C56" s="1">
        <v>0</v>
      </c>
      <c r="D56" s="1">
        <v>0</v>
      </c>
      <c r="E56" s="1">
        <v>7</v>
      </c>
      <c r="F56" s="1">
        <v>0</v>
      </c>
      <c r="G56" s="1">
        <v>0</v>
      </c>
      <c r="H56" s="1">
        <v>0</v>
      </c>
      <c r="I56" s="1">
        <v>2</v>
      </c>
      <c r="J56" s="1" t="s">
        <v>148</v>
      </c>
      <c r="K56" s="1">
        <v>1</v>
      </c>
      <c r="L56" s="1">
        <v>0</v>
      </c>
      <c r="M56" s="1">
        <v>0</v>
      </c>
      <c r="N56" s="1">
        <v>0</v>
      </c>
      <c r="O56" s="1">
        <v>29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149</v>
      </c>
      <c r="B57" s="1">
        <v>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149</v>
      </c>
      <c r="K57" s="1">
        <v>0</v>
      </c>
      <c r="L57" s="1">
        <v>1</v>
      </c>
      <c r="M57" s="1">
        <v>0</v>
      </c>
      <c r="N57" s="1">
        <v>0</v>
      </c>
      <c r="O57" s="1">
        <v>4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150</v>
      </c>
      <c r="B58" s="1">
        <v>41</v>
      </c>
      <c r="C58" s="1">
        <v>0</v>
      </c>
      <c r="D58" s="1">
        <v>0</v>
      </c>
      <c r="E58" s="1">
        <v>8</v>
      </c>
      <c r="F58" s="1">
        <v>0</v>
      </c>
      <c r="G58" s="1">
        <v>1</v>
      </c>
      <c r="H58" s="1">
        <v>0</v>
      </c>
      <c r="I58" s="1">
        <v>1</v>
      </c>
      <c r="J58" s="1" t="s">
        <v>150</v>
      </c>
      <c r="K58" s="1">
        <v>0</v>
      </c>
      <c r="L58" s="1">
        <v>0</v>
      </c>
      <c r="M58" s="1">
        <v>0</v>
      </c>
      <c r="N58" s="1">
        <v>0</v>
      </c>
      <c r="O58" s="1">
        <v>31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151</v>
      </c>
      <c r="B59" s="1">
        <v>333</v>
      </c>
      <c r="C59" s="1">
        <v>7</v>
      </c>
      <c r="D59" s="1">
        <v>4</v>
      </c>
      <c r="E59" s="1">
        <v>10</v>
      </c>
      <c r="F59" s="1">
        <v>3</v>
      </c>
      <c r="G59" s="1">
        <v>1</v>
      </c>
      <c r="H59" s="1">
        <v>3</v>
      </c>
      <c r="I59" s="1">
        <v>59</v>
      </c>
      <c r="J59" s="1" t="s">
        <v>151</v>
      </c>
      <c r="K59" s="1">
        <v>3</v>
      </c>
      <c r="L59" s="1">
        <v>16</v>
      </c>
      <c r="M59" s="1">
        <v>4</v>
      </c>
      <c r="N59" s="1">
        <v>1</v>
      </c>
      <c r="O59" s="1">
        <v>208</v>
      </c>
      <c r="P59" s="1">
        <v>7</v>
      </c>
      <c r="Q59" s="1">
        <v>3</v>
      </c>
      <c r="R59" s="1">
        <v>4</v>
      </c>
      <c r="S59" s="1">
        <v>0</v>
      </c>
    </row>
    <row r="60" spans="1:19" x14ac:dyDescent="0.2">
      <c r="A60" s="28" t="s">
        <v>722</v>
      </c>
      <c r="B60" s="28"/>
      <c r="C60" s="28"/>
      <c r="D60" s="28"/>
      <c r="E60" s="28"/>
      <c r="F60" s="28"/>
      <c r="G60" s="28"/>
      <c r="H60" s="28"/>
      <c r="I60" s="28"/>
      <c r="J60" s="28" t="s">
        <v>722</v>
      </c>
      <c r="K60" s="28"/>
      <c r="L60" s="28"/>
      <c r="M60" s="28"/>
      <c r="N60" s="28"/>
      <c r="O60" s="28"/>
      <c r="P60" s="28"/>
      <c r="Q60" s="28"/>
      <c r="R60" s="28"/>
      <c r="S60" s="28"/>
    </row>
  </sheetData>
  <mergeCells count="2">
    <mergeCell ref="A60:I60"/>
    <mergeCell ref="J60:S6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8601-C104-49E1-BEFF-7FC440F400E3}">
  <dimension ref="A1:S53"/>
  <sheetViews>
    <sheetView view="pageBreakPreview" zoomScale="125" zoomScaleNormal="100" zoomScaleSheetLayoutView="125" workbookViewId="0">
      <selection activeCell="J27" sqref="J27:J31"/>
    </sheetView>
  </sheetViews>
  <sheetFormatPr defaultRowHeight="10.199999999999999" x14ac:dyDescent="0.2"/>
  <cols>
    <col min="1" max="1" width="10.6640625" style="1" customWidth="1"/>
    <col min="2" max="9" width="8.88671875" style="1"/>
    <col min="10" max="10" width="10.6640625" style="1" customWidth="1"/>
    <col min="11" max="19" width="8.44140625" style="1" customWidth="1"/>
    <col min="20" max="16384" width="8.88671875" style="1"/>
  </cols>
  <sheetData>
    <row r="1" spans="1:19" x14ac:dyDescent="0.2">
      <c r="A1" s="1" t="s">
        <v>152</v>
      </c>
      <c r="J1" s="1" t="s">
        <v>152</v>
      </c>
    </row>
    <row r="2" spans="1:19" x14ac:dyDescent="0.2">
      <c r="A2" s="2" t="s">
        <v>153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" t="s">
        <v>153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4" t="s">
        <v>16</v>
      </c>
    </row>
    <row r="3" spans="1:19" x14ac:dyDescent="0.2">
      <c r="A3" s="1" t="s">
        <v>55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55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275</v>
      </c>
      <c r="C4" s="1">
        <v>69</v>
      </c>
      <c r="D4" s="1">
        <v>16</v>
      </c>
      <c r="E4" s="1">
        <v>2</v>
      </c>
      <c r="F4" s="1">
        <v>0</v>
      </c>
      <c r="G4" s="1">
        <v>0</v>
      </c>
      <c r="H4" s="1">
        <v>0</v>
      </c>
      <c r="I4" s="1">
        <v>10</v>
      </c>
      <c r="J4" s="1" t="s">
        <v>1</v>
      </c>
      <c r="K4" s="1">
        <v>0</v>
      </c>
      <c r="L4" s="1">
        <v>24</v>
      </c>
      <c r="M4" s="1">
        <v>3</v>
      </c>
      <c r="N4" s="1">
        <v>1</v>
      </c>
      <c r="O4" s="1">
        <v>149</v>
      </c>
      <c r="P4" s="1">
        <v>1</v>
      </c>
      <c r="Q4" s="1">
        <v>0</v>
      </c>
      <c r="R4" s="1">
        <v>0</v>
      </c>
      <c r="S4" s="1">
        <v>0</v>
      </c>
    </row>
    <row r="5" spans="1:19" x14ac:dyDescent="0.2">
      <c r="A5" s="1" t="s">
        <v>90</v>
      </c>
      <c r="B5" s="1">
        <v>894</v>
      </c>
      <c r="C5" s="1">
        <v>6</v>
      </c>
      <c r="D5" s="1">
        <v>168</v>
      </c>
      <c r="E5" s="1">
        <v>30</v>
      </c>
      <c r="F5" s="1">
        <v>5</v>
      </c>
      <c r="G5" s="1">
        <v>1</v>
      </c>
      <c r="H5" s="1">
        <v>2</v>
      </c>
      <c r="I5" s="1">
        <v>35</v>
      </c>
      <c r="J5" s="1" t="s">
        <v>90</v>
      </c>
      <c r="K5" s="1">
        <v>6</v>
      </c>
      <c r="L5" s="1">
        <v>50</v>
      </c>
      <c r="M5" s="1">
        <v>7</v>
      </c>
      <c r="N5" s="1">
        <v>15</v>
      </c>
      <c r="O5" s="1">
        <v>568</v>
      </c>
      <c r="P5" s="1">
        <v>0</v>
      </c>
      <c r="Q5" s="1">
        <v>0</v>
      </c>
      <c r="R5" s="1">
        <v>0</v>
      </c>
      <c r="S5" s="1">
        <v>1</v>
      </c>
    </row>
    <row r="6" spans="1:19" x14ac:dyDescent="0.2">
      <c r="A6" s="1" t="s">
        <v>3</v>
      </c>
      <c r="B6" s="1">
        <v>1193</v>
      </c>
      <c r="C6" s="1">
        <v>7</v>
      </c>
      <c r="D6" s="1">
        <v>16</v>
      </c>
      <c r="E6" s="1">
        <v>251</v>
      </c>
      <c r="F6" s="1">
        <v>10</v>
      </c>
      <c r="G6" s="1">
        <v>2</v>
      </c>
      <c r="H6" s="1">
        <v>17</v>
      </c>
      <c r="I6" s="1">
        <v>76</v>
      </c>
      <c r="J6" s="1" t="s">
        <v>3</v>
      </c>
      <c r="K6" s="1">
        <v>4</v>
      </c>
      <c r="L6" s="1">
        <v>12</v>
      </c>
      <c r="M6" s="1">
        <v>25</v>
      </c>
      <c r="N6" s="1">
        <v>4</v>
      </c>
      <c r="O6" s="1">
        <v>757</v>
      </c>
      <c r="P6" s="1">
        <v>9</v>
      </c>
      <c r="Q6" s="1">
        <v>2</v>
      </c>
      <c r="R6" s="1">
        <v>0</v>
      </c>
      <c r="S6" s="1">
        <v>1</v>
      </c>
    </row>
    <row r="7" spans="1:19" x14ac:dyDescent="0.2">
      <c r="A7" s="1" t="s">
        <v>4</v>
      </c>
      <c r="B7" s="1">
        <v>503</v>
      </c>
      <c r="C7" s="1">
        <v>1</v>
      </c>
      <c r="D7" s="1">
        <v>1</v>
      </c>
      <c r="E7" s="1">
        <v>6</v>
      </c>
      <c r="F7" s="1">
        <v>124</v>
      </c>
      <c r="G7" s="1">
        <v>2</v>
      </c>
      <c r="H7" s="1">
        <v>11</v>
      </c>
      <c r="I7" s="1">
        <v>58</v>
      </c>
      <c r="J7" s="1" t="s">
        <v>4</v>
      </c>
      <c r="K7" s="1">
        <v>2</v>
      </c>
      <c r="L7" s="1">
        <v>1</v>
      </c>
      <c r="M7" s="1">
        <v>6</v>
      </c>
      <c r="N7" s="1">
        <v>12</v>
      </c>
      <c r="O7" s="1">
        <v>277</v>
      </c>
      <c r="P7" s="1">
        <v>2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624</v>
      </c>
      <c r="C8" s="1">
        <v>3</v>
      </c>
      <c r="D8" s="1">
        <v>5</v>
      </c>
      <c r="E8" s="1">
        <v>9</v>
      </c>
      <c r="F8" s="1">
        <v>6</v>
      </c>
      <c r="G8" s="1">
        <v>162</v>
      </c>
      <c r="H8" s="1">
        <v>7</v>
      </c>
      <c r="I8" s="1">
        <v>34</v>
      </c>
      <c r="J8" s="1" t="s">
        <v>5</v>
      </c>
      <c r="K8" s="1">
        <v>2</v>
      </c>
      <c r="L8" s="1">
        <v>4</v>
      </c>
      <c r="M8" s="1">
        <v>0</v>
      </c>
      <c r="N8" s="1">
        <v>6</v>
      </c>
      <c r="O8" s="1">
        <v>386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689</v>
      </c>
      <c r="C9" s="1">
        <v>0</v>
      </c>
      <c r="D9" s="1">
        <v>4</v>
      </c>
      <c r="E9" s="1">
        <v>7</v>
      </c>
      <c r="F9" s="1">
        <v>2</v>
      </c>
      <c r="G9" s="1">
        <v>15</v>
      </c>
      <c r="H9" s="1">
        <v>127</v>
      </c>
      <c r="I9" s="1">
        <v>64</v>
      </c>
      <c r="J9" s="1" t="s">
        <v>6</v>
      </c>
      <c r="K9" s="1">
        <v>2</v>
      </c>
      <c r="L9" s="1">
        <v>5</v>
      </c>
      <c r="M9" s="1">
        <v>9</v>
      </c>
      <c r="N9" s="1">
        <v>8</v>
      </c>
      <c r="O9" s="1">
        <v>445</v>
      </c>
      <c r="P9" s="1">
        <v>1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806</v>
      </c>
      <c r="C10" s="1">
        <v>1</v>
      </c>
      <c r="D10" s="1">
        <v>4</v>
      </c>
      <c r="E10" s="1">
        <v>4</v>
      </c>
      <c r="F10" s="1">
        <v>1</v>
      </c>
      <c r="G10" s="1">
        <v>7</v>
      </c>
      <c r="H10" s="1">
        <v>10</v>
      </c>
      <c r="I10" s="1">
        <v>480</v>
      </c>
      <c r="J10" s="1" t="s">
        <v>7</v>
      </c>
      <c r="K10" s="1">
        <v>5</v>
      </c>
      <c r="L10" s="1">
        <v>5</v>
      </c>
      <c r="M10" s="1">
        <v>7</v>
      </c>
      <c r="N10" s="1">
        <v>5</v>
      </c>
      <c r="O10" s="1">
        <v>275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600</v>
      </c>
      <c r="C11" s="1">
        <v>1</v>
      </c>
      <c r="D11" s="1">
        <v>1</v>
      </c>
      <c r="E11" s="1">
        <v>7</v>
      </c>
      <c r="F11" s="1">
        <v>0</v>
      </c>
      <c r="G11" s="1">
        <v>0</v>
      </c>
      <c r="H11" s="1">
        <v>0</v>
      </c>
      <c r="I11" s="1">
        <v>68</v>
      </c>
      <c r="J11" s="1" t="s">
        <v>8</v>
      </c>
      <c r="K11" s="1">
        <v>132</v>
      </c>
      <c r="L11" s="1">
        <v>18</v>
      </c>
      <c r="M11" s="1">
        <v>3</v>
      </c>
      <c r="N11" s="1">
        <v>18</v>
      </c>
      <c r="O11" s="1">
        <v>352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165</v>
      </c>
      <c r="C12" s="1">
        <v>1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v>19</v>
      </c>
      <c r="J12" s="1" t="s">
        <v>9</v>
      </c>
      <c r="K12" s="1">
        <v>8</v>
      </c>
      <c r="L12" s="1">
        <v>45</v>
      </c>
      <c r="M12" s="1">
        <v>1</v>
      </c>
      <c r="N12" s="1">
        <v>7</v>
      </c>
      <c r="O12" s="1">
        <v>81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238</v>
      </c>
      <c r="C13" s="1">
        <v>1</v>
      </c>
      <c r="D13" s="1">
        <v>0</v>
      </c>
      <c r="E13" s="1">
        <v>9</v>
      </c>
      <c r="F13" s="1">
        <v>3</v>
      </c>
      <c r="G13" s="1">
        <v>0</v>
      </c>
      <c r="H13" s="1">
        <v>2</v>
      </c>
      <c r="I13" s="1">
        <v>9</v>
      </c>
      <c r="J13" s="1" t="s">
        <v>10</v>
      </c>
      <c r="K13" s="1">
        <v>1</v>
      </c>
      <c r="L13" s="1">
        <v>3</v>
      </c>
      <c r="M13" s="1">
        <v>103</v>
      </c>
      <c r="N13" s="1">
        <v>1</v>
      </c>
      <c r="O13" s="1">
        <v>106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91</v>
      </c>
      <c r="B14" s="1">
        <v>516</v>
      </c>
      <c r="C14" s="1">
        <v>0</v>
      </c>
      <c r="D14" s="1">
        <v>1</v>
      </c>
      <c r="E14" s="1">
        <v>11</v>
      </c>
      <c r="F14" s="1">
        <v>0</v>
      </c>
      <c r="G14" s="1">
        <v>4</v>
      </c>
      <c r="H14" s="1">
        <v>0</v>
      </c>
      <c r="I14" s="1">
        <v>20</v>
      </c>
      <c r="J14" s="1" t="s">
        <v>91</v>
      </c>
      <c r="K14" s="1">
        <v>13</v>
      </c>
      <c r="L14" s="1">
        <v>16</v>
      </c>
      <c r="M14" s="1">
        <v>5</v>
      </c>
      <c r="N14" s="1">
        <v>186</v>
      </c>
      <c r="O14" s="1">
        <v>260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14</v>
      </c>
      <c r="B15" s="1">
        <v>444</v>
      </c>
      <c r="C15" s="1">
        <v>0</v>
      </c>
      <c r="D15" s="1">
        <v>0</v>
      </c>
      <c r="E15" s="1">
        <v>3</v>
      </c>
      <c r="F15" s="1">
        <v>0</v>
      </c>
      <c r="G15" s="1">
        <v>0</v>
      </c>
      <c r="H15" s="1">
        <v>0</v>
      </c>
      <c r="I15" s="1">
        <v>40</v>
      </c>
      <c r="J15" s="1" t="s">
        <v>14</v>
      </c>
      <c r="K15" s="1">
        <v>1</v>
      </c>
      <c r="L15" s="1">
        <v>1</v>
      </c>
      <c r="M15" s="1">
        <v>0</v>
      </c>
      <c r="N15" s="1">
        <v>3</v>
      </c>
      <c r="O15" s="1">
        <v>241</v>
      </c>
      <c r="P15" s="1">
        <v>3</v>
      </c>
      <c r="Q15" s="1">
        <v>152</v>
      </c>
      <c r="R15" s="1">
        <v>0</v>
      </c>
      <c r="S15" s="1">
        <v>0</v>
      </c>
    </row>
    <row r="16" spans="1:19" x14ac:dyDescent="0.2">
      <c r="A16" s="1" t="s">
        <v>13</v>
      </c>
      <c r="B16" s="1">
        <v>1403</v>
      </c>
      <c r="C16" s="1">
        <v>1</v>
      </c>
      <c r="D16" s="1">
        <v>0</v>
      </c>
      <c r="E16" s="1">
        <v>6</v>
      </c>
      <c r="F16" s="1">
        <v>0</v>
      </c>
      <c r="G16" s="1">
        <v>6</v>
      </c>
      <c r="H16" s="1">
        <v>0</v>
      </c>
      <c r="I16" s="1">
        <v>56</v>
      </c>
      <c r="J16" s="1" t="s">
        <v>13</v>
      </c>
      <c r="K16" s="1">
        <v>14</v>
      </c>
      <c r="L16" s="1">
        <v>9</v>
      </c>
      <c r="M16" s="1">
        <v>12</v>
      </c>
      <c r="N16" s="1">
        <v>12</v>
      </c>
      <c r="O16" s="1">
        <v>789</v>
      </c>
      <c r="P16" s="1">
        <v>495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4705</v>
      </c>
      <c r="C17" s="1">
        <v>42</v>
      </c>
      <c r="D17" s="1">
        <v>43</v>
      </c>
      <c r="E17" s="1">
        <v>31</v>
      </c>
      <c r="F17" s="1">
        <v>26</v>
      </c>
      <c r="G17" s="1">
        <v>6</v>
      </c>
      <c r="H17" s="1">
        <v>70</v>
      </c>
      <c r="I17" s="1">
        <v>354</v>
      </c>
      <c r="J17" s="1" t="s">
        <v>12</v>
      </c>
      <c r="K17" s="1">
        <v>37</v>
      </c>
      <c r="L17" s="1">
        <v>20</v>
      </c>
      <c r="M17" s="1">
        <v>22</v>
      </c>
      <c r="N17" s="1">
        <v>18</v>
      </c>
      <c r="O17" s="1">
        <v>3980</v>
      </c>
      <c r="P17" s="1">
        <v>26</v>
      </c>
      <c r="Q17" s="1">
        <v>7</v>
      </c>
      <c r="R17" s="1">
        <v>14</v>
      </c>
      <c r="S17" s="1">
        <v>9</v>
      </c>
    </row>
    <row r="18" spans="1:19" x14ac:dyDescent="0.2">
      <c r="A18" s="1" t="s">
        <v>15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65</v>
      </c>
      <c r="P18" s="1">
        <v>0</v>
      </c>
      <c r="Q18" s="1">
        <v>0</v>
      </c>
      <c r="R18" s="1">
        <v>14</v>
      </c>
      <c r="S18" s="1">
        <v>0</v>
      </c>
    </row>
    <row r="19" spans="1:19" x14ac:dyDescent="0.2">
      <c r="A19" s="1" t="s">
        <v>16</v>
      </c>
      <c r="B19" s="1">
        <v>68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1</v>
      </c>
      <c r="O19" s="1">
        <v>56</v>
      </c>
      <c r="P19" s="1">
        <v>0</v>
      </c>
      <c r="Q19" s="1">
        <v>0</v>
      </c>
      <c r="R19" s="1">
        <v>1</v>
      </c>
      <c r="S19" s="1">
        <v>9</v>
      </c>
    </row>
    <row r="20" spans="1:19" x14ac:dyDescent="0.2">
      <c r="A20" s="1" t="s">
        <v>92</v>
      </c>
      <c r="B20" s="1">
        <v>38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9</v>
      </c>
      <c r="J20" s="1" t="s">
        <v>92</v>
      </c>
      <c r="K20" s="1">
        <v>0</v>
      </c>
      <c r="L20" s="1">
        <v>0</v>
      </c>
      <c r="M20" s="1">
        <v>0</v>
      </c>
      <c r="N20" s="1">
        <v>0</v>
      </c>
      <c r="O20" s="1">
        <v>29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93</v>
      </c>
      <c r="B21" s="1">
        <v>59</v>
      </c>
      <c r="C21" s="1">
        <v>0</v>
      </c>
      <c r="D21" s="1">
        <v>0</v>
      </c>
      <c r="E21" s="1">
        <v>6</v>
      </c>
      <c r="F21" s="1">
        <v>0</v>
      </c>
      <c r="G21" s="1">
        <v>1</v>
      </c>
      <c r="H21" s="1">
        <v>3</v>
      </c>
      <c r="I21" s="1">
        <v>2</v>
      </c>
      <c r="J21" s="1" t="s">
        <v>93</v>
      </c>
      <c r="K21" s="1">
        <v>0</v>
      </c>
      <c r="L21" s="1">
        <v>0</v>
      </c>
      <c r="M21" s="1">
        <v>0</v>
      </c>
      <c r="N21" s="1">
        <v>2</v>
      </c>
      <c r="O21" s="1">
        <v>43</v>
      </c>
      <c r="P21" s="1">
        <v>0</v>
      </c>
      <c r="Q21" s="1">
        <v>2</v>
      </c>
      <c r="R21" s="1">
        <v>0</v>
      </c>
      <c r="S21" s="1">
        <v>0</v>
      </c>
    </row>
    <row r="22" spans="1:19" x14ac:dyDescent="0.2">
      <c r="A22" s="1" t="s">
        <v>94</v>
      </c>
      <c r="B22" s="1">
        <v>321</v>
      </c>
      <c r="C22" s="1">
        <v>0</v>
      </c>
      <c r="D22" s="1">
        <v>0</v>
      </c>
      <c r="E22" s="1">
        <v>16</v>
      </c>
      <c r="F22" s="1">
        <v>2</v>
      </c>
      <c r="G22" s="1">
        <v>5</v>
      </c>
      <c r="H22" s="1">
        <v>2</v>
      </c>
      <c r="I22" s="1">
        <v>53</v>
      </c>
      <c r="J22" s="1" t="s">
        <v>94</v>
      </c>
      <c r="K22" s="1">
        <v>7</v>
      </c>
      <c r="L22" s="1">
        <v>1</v>
      </c>
      <c r="M22" s="1">
        <v>0</v>
      </c>
      <c r="N22" s="1">
        <v>0</v>
      </c>
      <c r="O22" s="1">
        <v>235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95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95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96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96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97</v>
      </c>
      <c r="B25" s="1">
        <v>44</v>
      </c>
      <c r="C25" s="1">
        <v>0</v>
      </c>
      <c r="D25" s="1">
        <v>2</v>
      </c>
      <c r="E25" s="1">
        <v>5</v>
      </c>
      <c r="F25" s="1">
        <v>0</v>
      </c>
      <c r="G25" s="1">
        <v>0</v>
      </c>
      <c r="H25" s="1">
        <v>0</v>
      </c>
      <c r="I25" s="1">
        <v>1</v>
      </c>
      <c r="J25" s="1" t="s">
        <v>97</v>
      </c>
      <c r="K25" s="1">
        <v>0</v>
      </c>
      <c r="L25" s="1">
        <v>0</v>
      </c>
      <c r="M25" s="1">
        <v>0</v>
      </c>
      <c r="N25" s="1">
        <v>1</v>
      </c>
      <c r="O25" s="1">
        <v>35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98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99</v>
      </c>
      <c r="B27" s="1">
        <v>79</v>
      </c>
      <c r="C27" s="1">
        <v>0</v>
      </c>
      <c r="D27" s="1">
        <v>2</v>
      </c>
      <c r="E27" s="1">
        <v>7</v>
      </c>
      <c r="F27" s="1">
        <v>1</v>
      </c>
      <c r="G27" s="1">
        <v>0</v>
      </c>
      <c r="H27" s="1">
        <v>0</v>
      </c>
      <c r="I27" s="1">
        <v>3</v>
      </c>
      <c r="J27" s="1" t="s">
        <v>99</v>
      </c>
      <c r="K27" s="1">
        <v>0</v>
      </c>
      <c r="L27" s="1">
        <v>0</v>
      </c>
      <c r="M27" s="1">
        <v>0</v>
      </c>
      <c r="N27" s="1">
        <v>0</v>
      </c>
      <c r="O27" s="1">
        <v>64</v>
      </c>
      <c r="P27" s="1">
        <v>2</v>
      </c>
      <c r="Q27" s="1">
        <v>0</v>
      </c>
      <c r="R27" s="1">
        <v>0</v>
      </c>
      <c r="S27" s="1">
        <v>0</v>
      </c>
    </row>
    <row r="28" spans="1:19" x14ac:dyDescent="0.2">
      <c r="A28" s="1" t="s">
        <v>100</v>
      </c>
      <c r="B28" s="1">
        <v>19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100</v>
      </c>
      <c r="K28" s="1">
        <v>1</v>
      </c>
      <c r="L28" s="1">
        <v>0</v>
      </c>
      <c r="M28" s="1">
        <v>0</v>
      </c>
      <c r="N28" s="1">
        <v>0</v>
      </c>
      <c r="O28" s="1">
        <v>18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101</v>
      </c>
      <c r="B29" s="1">
        <v>192</v>
      </c>
      <c r="C29" s="1">
        <v>0</v>
      </c>
      <c r="D29" s="1">
        <v>20</v>
      </c>
      <c r="E29" s="1">
        <v>15</v>
      </c>
      <c r="F29" s="1">
        <v>1</v>
      </c>
      <c r="G29" s="1">
        <v>3</v>
      </c>
      <c r="H29" s="1">
        <v>2</v>
      </c>
      <c r="I29" s="1">
        <v>16</v>
      </c>
      <c r="J29" s="1" t="s">
        <v>101</v>
      </c>
      <c r="K29" s="1">
        <v>0</v>
      </c>
      <c r="L29" s="1">
        <v>9</v>
      </c>
      <c r="M29" s="1">
        <v>0</v>
      </c>
      <c r="N29" s="1">
        <v>0</v>
      </c>
      <c r="O29" s="1">
        <v>117</v>
      </c>
      <c r="P29" s="1">
        <v>0</v>
      </c>
      <c r="Q29" s="1">
        <v>1</v>
      </c>
      <c r="R29" s="1">
        <v>7</v>
      </c>
      <c r="S29" s="1">
        <v>1</v>
      </c>
    </row>
    <row r="30" spans="1:19" x14ac:dyDescent="0.2">
      <c r="A30" s="1" t="s">
        <v>102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102</v>
      </c>
      <c r="K30" s="1">
        <v>0</v>
      </c>
      <c r="L30" s="1">
        <v>0</v>
      </c>
      <c r="M30" s="1">
        <v>0</v>
      </c>
      <c r="N30" s="1">
        <v>0</v>
      </c>
      <c r="O30" s="1">
        <v>5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103</v>
      </c>
      <c r="B31" s="1">
        <v>58</v>
      </c>
      <c r="C31" s="1">
        <v>0</v>
      </c>
      <c r="D31" s="1">
        <v>0</v>
      </c>
      <c r="E31" s="1">
        <v>22</v>
      </c>
      <c r="F31" s="1">
        <v>0</v>
      </c>
      <c r="G31" s="1">
        <v>0</v>
      </c>
      <c r="H31" s="1">
        <v>0</v>
      </c>
      <c r="I31" s="1">
        <v>8</v>
      </c>
      <c r="J31" s="1" t="s">
        <v>103</v>
      </c>
      <c r="K31" s="1">
        <v>2</v>
      </c>
      <c r="L31" s="1">
        <v>0</v>
      </c>
      <c r="M31" s="1">
        <v>0</v>
      </c>
      <c r="N31" s="1">
        <v>0</v>
      </c>
      <c r="O31" s="1">
        <v>25</v>
      </c>
      <c r="P31" s="1">
        <v>0</v>
      </c>
      <c r="Q31" s="1">
        <v>0</v>
      </c>
      <c r="R31" s="1">
        <v>0</v>
      </c>
      <c r="S31" s="1">
        <v>1</v>
      </c>
    </row>
    <row r="32" spans="1:19" x14ac:dyDescent="0.2">
      <c r="A32" s="1" t="s">
        <v>104</v>
      </c>
      <c r="B32" s="1">
        <v>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104</v>
      </c>
      <c r="K32" s="1">
        <v>0</v>
      </c>
      <c r="L32" s="1">
        <v>0</v>
      </c>
      <c r="M32" s="1">
        <v>0</v>
      </c>
      <c r="N32" s="1">
        <v>0</v>
      </c>
      <c r="O32" s="1">
        <v>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105</v>
      </c>
      <c r="B33" s="1">
        <v>14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105</v>
      </c>
      <c r="K33" s="1">
        <v>0</v>
      </c>
      <c r="L33" s="1">
        <v>0</v>
      </c>
      <c r="M33" s="1">
        <v>0</v>
      </c>
      <c r="N33" s="1">
        <v>0</v>
      </c>
      <c r="O33" s="1">
        <v>13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106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106</v>
      </c>
      <c r="K34" s="1">
        <v>0</v>
      </c>
      <c r="L34" s="1">
        <v>0</v>
      </c>
      <c r="M34" s="1">
        <v>0</v>
      </c>
      <c r="N34" s="1">
        <v>0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107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107</v>
      </c>
      <c r="K35" s="1">
        <v>0</v>
      </c>
      <c r="L35" s="1">
        <v>0</v>
      </c>
      <c r="M35" s="1">
        <v>0</v>
      </c>
      <c r="N35" s="1">
        <v>0</v>
      </c>
      <c r="O35" s="1">
        <v>9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108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108</v>
      </c>
      <c r="K36" s="1">
        <v>0</v>
      </c>
      <c r="L36" s="1">
        <v>0</v>
      </c>
      <c r="M36" s="1">
        <v>0</v>
      </c>
      <c r="N36" s="1">
        <v>0</v>
      </c>
      <c r="O36" s="1">
        <v>20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109</v>
      </c>
      <c r="B37" s="1">
        <v>113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109</v>
      </c>
      <c r="K37" s="1">
        <v>0</v>
      </c>
      <c r="L37" s="1">
        <v>14</v>
      </c>
      <c r="M37" s="1">
        <v>1</v>
      </c>
      <c r="N37" s="1">
        <v>0</v>
      </c>
      <c r="O37" s="1">
        <v>31</v>
      </c>
      <c r="P37" s="1">
        <v>0</v>
      </c>
      <c r="Q37" s="1">
        <v>0</v>
      </c>
      <c r="R37" s="1">
        <v>3</v>
      </c>
      <c r="S37" s="1">
        <v>1</v>
      </c>
    </row>
    <row r="38" spans="1:19" x14ac:dyDescent="0.2">
      <c r="A38" s="1" t="s">
        <v>110</v>
      </c>
      <c r="B38" s="1">
        <v>3006</v>
      </c>
      <c r="C38" s="1">
        <v>2</v>
      </c>
      <c r="D38" s="1">
        <v>3</v>
      </c>
      <c r="E38" s="1">
        <v>20</v>
      </c>
      <c r="F38" s="1">
        <v>9</v>
      </c>
      <c r="G38" s="1">
        <v>17</v>
      </c>
      <c r="H38" s="1">
        <v>11</v>
      </c>
      <c r="I38" s="1">
        <v>454</v>
      </c>
      <c r="J38" s="1" t="s">
        <v>110</v>
      </c>
      <c r="K38" s="1">
        <v>12</v>
      </c>
      <c r="L38" s="1">
        <v>35</v>
      </c>
      <c r="M38" s="1">
        <v>14</v>
      </c>
      <c r="N38" s="1">
        <v>64</v>
      </c>
      <c r="O38" s="1">
        <v>2334</v>
      </c>
      <c r="P38" s="1">
        <v>21</v>
      </c>
      <c r="Q38" s="1">
        <v>10</v>
      </c>
      <c r="R38" s="1">
        <v>0</v>
      </c>
      <c r="S38" s="1">
        <v>0</v>
      </c>
    </row>
    <row r="39" spans="1:19" x14ac:dyDescent="0.2">
      <c r="A39" s="1" t="s">
        <v>111</v>
      </c>
      <c r="B39" s="1">
        <v>162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21</v>
      </c>
      <c r="J39" s="1" t="s">
        <v>111</v>
      </c>
      <c r="K39" s="1">
        <v>0</v>
      </c>
      <c r="L39" s="1">
        <v>0</v>
      </c>
      <c r="M39" s="1">
        <v>3</v>
      </c>
      <c r="N39" s="1">
        <v>0</v>
      </c>
      <c r="O39" s="1">
        <v>119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112</v>
      </c>
      <c r="B40" s="1">
        <v>317</v>
      </c>
      <c r="C40" s="1">
        <v>1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17</v>
      </c>
      <c r="J40" s="1" t="s">
        <v>112</v>
      </c>
      <c r="K40" s="1">
        <v>1</v>
      </c>
      <c r="L40" s="1">
        <v>0</v>
      </c>
      <c r="M40" s="1">
        <v>0</v>
      </c>
      <c r="N40" s="1">
        <v>3</v>
      </c>
      <c r="O40" s="1">
        <v>289</v>
      </c>
      <c r="P40" s="1">
        <v>4</v>
      </c>
      <c r="Q40" s="1">
        <v>0</v>
      </c>
      <c r="R40" s="1">
        <v>0</v>
      </c>
      <c r="S40" s="1">
        <v>0</v>
      </c>
    </row>
    <row r="41" spans="1:19" x14ac:dyDescent="0.2">
      <c r="A41" s="1" t="s">
        <v>113</v>
      </c>
      <c r="B41" s="1">
        <v>141</v>
      </c>
      <c r="C41" s="1">
        <v>0</v>
      </c>
      <c r="D41" s="1">
        <v>0</v>
      </c>
      <c r="E41" s="1">
        <v>15</v>
      </c>
      <c r="F41" s="1">
        <v>0</v>
      </c>
      <c r="G41" s="1">
        <v>0</v>
      </c>
      <c r="H41" s="1">
        <v>0</v>
      </c>
      <c r="I41" s="1">
        <v>39</v>
      </c>
      <c r="J41" s="1" t="s">
        <v>113</v>
      </c>
      <c r="K41" s="1">
        <v>0</v>
      </c>
      <c r="L41" s="1">
        <v>3</v>
      </c>
      <c r="M41" s="1">
        <v>0</v>
      </c>
      <c r="N41" s="1">
        <v>0</v>
      </c>
      <c r="O41" s="1">
        <v>82</v>
      </c>
      <c r="P41" s="1">
        <v>1</v>
      </c>
      <c r="Q41" s="1">
        <v>1</v>
      </c>
      <c r="R41" s="1">
        <v>0</v>
      </c>
      <c r="S41" s="1">
        <v>0</v>
      </c>
    </row>
    <row r="42" spans="1:19" x14ac:dyDescent="0.2">
      <c r="A42" s="1" t="s">
        <v>114</v>
      </c>
      <c r="B42" s="1">
        <v>924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54</v>
      </c>
      <c r="J42" s="1" t="s">
        <v>114</v>
      </c>
      <c r="K42" s="1">
        <v>21</v>
      </c>
      <c r="L42" s="1">
        <v>0</v>
      </c>
      <c r="M42" s="1">
        <v>0</v>
      </c>
      <c r="N42" s="1">
        <v>0</v>
      </c>
      <c r="O42" s="1">
        <v>848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115</v>
      </c>
      <c r="B43" s="1">
        <v>152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14</v>
      </c>
      <c r="J43" s="1" t="s">
        <v>115</v>
      </c>
      <c r="K43" s="1">
        <v>0</v>
      </c>
      <c r="L43" s="1">
        <v>0</v>
      </c>
      <c r="M43" s="1">
        <v>0</v>
      </c>
      <c r="N43" s="1">
        <v>0</v>
      </c>
      <c r="O43" s="1">
        <v>136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116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117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118</v>
      </c>
      <c r="B46" s="1">
        <v>12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118</v>
      </c>
      <c r="K46" s="1">
        <v>0</v>
      </c>
      <c r="L46" s="1">
        <v>0</v>
      </c>
      <c r="M46" s="1">
        <v>0</v>
      </c>
      <c r="N46" s="1">
        <v>0</v>
      </c>
      <c r="O46" s="1">
        <v>11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119</v>
      </c>
      <c r="B47" s="1">
        <v>167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119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120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120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121</v>
      </c>
      <c r="B49" s="1">
        <v>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121</v>
      </c>
      <c r="K49" s="1">
        <v>0</v>
      </c>
      <c r="L49" s="1">
        <v>0</v>
      </c>
      <c r="M49" s="1">
        <v>0</v>
      </c>
      <c r="N49" s="1">
        <v>0</v>
      </c>
      <c r="O49" s="1">
        <v>9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122</v>
      </c>
      <c r="B50" s="1">
        <v>37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4</v>
      </c>
      <c r="J50" s="1" t="s">
        <v>122</v>
      </c>
      <c r="K50" s="1">
        <v>0</v>
      </c>
      <c r="L50" s="1">
        <v>0</v>
      </c>
      <c r="M50" s="1">
        <v>0</v>
      </c>
      <c r="N50" s="1">
        <v>0</v>
      </c>
      <c r="O50" s="1">
        <v>30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123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123</v>
      </c>
      <c r="K51" s="1">
        <v>0</v>
      </c>
      <c r="L51" s="1">
        <v>0</v>
      </c>
      <c r="M51" s="1">
        <v>0</v>
      </c>
      <c r="N51" s="1">
        <v>0</v>
      </c>
      <c r="O51" s="1">
        <v>3</v>
      </c>
      <c r="P51" s="1">
        <v>0</v>
      </c>
      <c r="Q51" s="1">
        <v>0</v>
      </c>
      <c r="R51" s="1">
        <v>0</v>
      </c>
      <c r="S51" s="1">
        <v>0</v>
      </c>
    </row>
    <row r="52" spans="1:19" ht="9" customHeight="1" x14ac:dyDescent="0.2">
      <c r="A52" s="1" t="s">
        <v>124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124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28" t="s">
        <v>722</v>
      </c>
      <c r="B53" s="28"/>
      <c r="C53" s="28"/>
      <c r="D53" s="28"/>
      <c r="E53" s="28"/>
      <c r="F53" s="28"/>
      <c r="G53" s="28"/>
      <c r="H53" s="28"/>
      <c r="I53" s="28"/>
      <c r="J53" s="28" t="s">
        <v>722</v>
      </c>
      <c r="K53" s="28"/>
      <c r="L53" s="28"/>
      <c r="M53" s="28"/>
      <c r="N53" s="28"/>
      <c r="O53" s="28"/>
      <c r="P53" s="28"/>
      <c r="Q53" s="28"/>
      <c r="R53" s="28"/>
      <c r="S53" s="28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Palau 2000 Age and Sex</vt:lpstr>
      <vt:lpstr>Relationship</vt:lpstr>
      <vt:lpstr>Ethnicity</vt:lpstr>
      <vt:lpstr>Religion</vt:lpstr>
      <vt:lpstr>Marital Status</vt:lpstr>
      <vt:lpstr>Birthplace</vt:lpstr>
      <vt:lpstr>Citizenship</vt:lpstr>
      <vt:lpstr>Reason Migrate</vt:lpstr>
      <vt:lpstr>Mother's BP</vt:lpstr>
      <vt:lpstr>Father's BP</vt:lpstr>
      <vt:lpstr>Schooling</vt:lpstr>
      <vt:lpstr>Educ Attn</vt:lpstr>
      <vt:lpstr>Major</vt:lpstr>
      <vt:lpstr>Res in 1995</vt:lpstr>
      <vt:lpstr>Language</vt:lpstr>
      <vt:lpstr>Vote Place</vt:lpstr>
      <vt:lpstr>Military Service</vt:lpstr>
      <vt:lpstr>Work last week</vt:lpstr>
      <vt:lpstr>Village worked</vt:lpstr>
      <vt:lpstr>Industry</vt:lpstr>
      <vt:lpstr>Occupation</vt:lpstr>
      <vt:lpstr>Class of worker</vt:lpstr>
      <vt:lpstr>Work in 1999</vt:lpstr>
      <vt:lpstr>Wages</vt:lpstr>
      <vt:lpstr>Social Security</vt:lpstr>
      <vt:lpstr>Remittances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2020-05-28T18:59:53Z</dcterms:created>
  <dcterms:modified xsi:type="dcterms:W3CDTF">2021-05-12T21:12:51Z</dcterms:modified>
</cp:coreProperties>
</file>