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05\"/>
    </mc:Choice>
  </mc:AlternateContent>
  <xr:revisionPtr revIDLastSave="0" documentId="13_ncr:1_{AA00FCCB-A27E-4815-882D-F456E85A3D09}" xr6:coauthVersionLast="46" xr6:coauthVersionMax="46" xr10:uidLastSave="{00000000-0000-0000-0000-000000000000}"/>
  <bookViews>
    <workbookView xWindow="-108" yWindow="-108" windowWidth="23256" windowHeight="12576" firstSheet="16" activeTab="23" xr2:uid="{5BDFD79A-44E1-4712-BD19-09494D613820}"/>
  </bookViews>
  <sheets>
    <sheet name="Palau 2005 Education" sheetId="1" r:id="rId1"/>
    <sheet name="Relationship" sheetId="2" r:id="rId2"/>
    <sheet name="Ethnicity" sheetId="3" r:id="rId3"/>
    <sheet name="Religion" sheetId="4" r:id="rId4"/>
    <sheet name="Marital" sheetId="5" r:id="rId5"/>
    <sheet name="Birthplace" sheetId="6" r:id="rId6"/>
    <sheet name="Citizenship" sheetId="7" r:id="rId7"/>
    <sheet name="Year entered" sheetId="8" r:id="rId8"/>
    <sheet name="Mo Fa BP" sheetId="9" r:id="rId9"/>
    <sheet name="Education" sheetId="10" r:id="rId10"/>
    <sheet name="Res 2000" sheetId="11" r:id="rId11"/>
    <sheet name="Language" sheetId="12" r:id="rId12"/>
    <sheet name="Legal Res" sheetId="13" r:id="rId13"/>
    <sheet name="Milit Work" sheetId="14" r:id="rId14"/>
    <sheet name="Village work" sheetId="15" r:id="rId15"/>
    <sheet name="Unemployment" sheetId="16" r:id="rId16"/>
    <sheet name="Class of worker" sheetId="17" r:id="rId17"/>
    <sheet name="Paid work 2004" sheetId="18" r:id="rId18"/>
    <sheet name="Subsistence" sheetId="19" r:id="rId19"/>
    <sheet name="Wages" sheetId="20" r:id="rId20"/>
    <sheet name="Subsistence pay" sheetId="21" r:id="rId21"/>
    <sheet name="Custom pay" sheetId="22" r:id="rId22"/>
    <sheet name="Remittances" sheetId="23" r:id="rId23"/>
    <sheet name="Fertility" sheetId="24" r:id="rId24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9" i="20" l="1"/>
  <c r="L69" i="20"/>
  <c r="K70" i="20"/>
  <c r="L70" i="20"/>
  <c r="K71" i="20"/>
  <c r="L71" i="20"/>
  <c r="K72" i="20"/>
  <c r="L72" i="20"/>
  <c r="K73" i="20"/>
  <c r="L73" i="20"/>
  <c r="K74" i="20"/>
  <c r="L74" i="20"/>
  <c r="K75" i="20"/>
  <c r="L75" i="20"/>
  <c r="K76" i="20"/>
  <c r="L76" i="20"/>
  <c r="K80" i="20"/>
  <c r="L80" i="20"/>
  <c r="K81" i="20"/>
  <c r="L81" i="20"/>
  <c r="K82" i="20"/>
  <c r="L82" i="20"/>
  <c r="K83" i="20"/>
  <c r="L83" i="20"/>
  <c r="K84" i="20"/>
  <c r="L84" i="20"/>
  <c r="K85" i="20"/>
  <c r="L85" i="20"/>
  <c r="K86" i="20"/>
  <c r="L86" i="20"/>
  <c r="K87" i="20"/>
  <c r="L87" i="20"/>
  <c r="K66" i="13"/>
  <c r="L66" i="13"/>
  <c r="K67" i="13"/>
  <c r="L67" i="13"/>
  <c r="K68" i="13"/>
  <c r="L68" i="13"/>
  <c r="K70" i="13"/>
  <c r="L70" i="13"/>
  <c r="K71" i="13"/>
  <c r="L71" i="13"/>
  <c r="K72" i="13"/>
  <c r="L72" i="13"/>
  <c r="K73" i="13"/>
  <c r="L73" i="13"/>
  <c r="K74" i="13"/>
  <c r="L74" i="13"/>
  <c r="K75" i="13"/>
  <c r="L75" i="13"/>
  <c r="K76" i="13"/>
  <c r="L76" i="13"/>
  <c r="K77" i="13"/>
  <c r="L77" i="13"/>
  <c r="K78" i="13"/>
  <c r="L78" i="13"/>
  <c r="K79" i="13"/>
  <c r="L79" i="13"/>
  <c r="K80" i="13"/>
  <c r="L80" i="13"/>
  <c r="K81" i="13"/>
  <c r="L81" i="13"/>
  <c r="K82" i="13"/>
  <c r="L82" i="13"/>
  <c r="K83" i="13"/>
  <c r="L83" i="13"/>
  <c r="K84" i="13"/>
  <c r="L84" i="13"/>
  <c r="K85" i="13"/>
  <c r="L85" i="13"/>
  <c r="K86" i="13"/>
  <c r="L86" i="13"/>
  <c r="K87" i="13"/>
  <c r="L87" i="13"/>
  <c r="K88" i="13"/>
  <c r="L88" i="13"/>
  <c r="K89" i="13"/>
  <c r="L89" i="13"/>
  <c r="K90" i="13"/>
  <c r="L90" i="13"/>
  <c r="K91" i="13"/>
  <c r="L91" i="13"/>
  <c r="K92" i="13"/>
  <c r="L92" i="13"/>
  <c r="K93" i="13"/>
  <c r="L93" i="13"/>
  <c r="K94" i="13"/>
  <c r="L94" i="13"/>
  <c r="K95" i="13"/>
  <c r="L95" i="13"/>
  <c r="K96" i="13"/>
  <c r="L96" i="13"/>
  <c r="K97" i="13"/>
  <c r="L97" i="13"/>
  <c r="K98" i="13"/>
  <c r="L98" i="13"/>
  <c r="K69" i="11"/>
  <c r="L69" i="11"/>
  <c r="K70" i="11"/>
  <c r="L70" i="11"/>
  <c r="K71" i="11"/>
  <c r="L71" i="11"/>
  <c r="K72" i="11"/>
  <c r="L72" i="11"/>
  <c r="K73" i="11"/>
  <c r="L73" i="11"/>
  <c r="K74" i="11"/>
  <c r="L74" i="11"/>
  <c r="K75" i="11"/>
  <c r="L75" i="11"/>
  <c r="K76" i="11"/>
  <c r="L76" i="11"/>
  <c r="K77" i="11"/>
  <c r="L77" i="11"/>
  <c r="K78" i="11"/>
  <c r="L78" i="11"/>
  <c r="K79" i="11"/>
  <c r="L79" i="11"/>
  <c r="K80" i="11"/>
  <c r="L80" i="11"/>
  <c r="K81" i="11"/>
  <c r="L81" i="11"/>
  <c r="K82" i="11"/>
  <c r="L82" i="11"/>
  <c r="K83" i="11"/>
  <c r="L83" i="11"/>
  <c r="K85" i="11"/>
  <c r="L85" i="11"/>
  <c r="K86" i="11"/>
  <c r="L86" i="11"/>
  <c r="K87" i="11"/>
  <c r="L87" i="11"/>
  <c r="K88" i="11"/>
  <c r="L88" i="11"/>
  <c r="K89" i="11"/>
  <c r="L89" i="11"/>
  <c r="K90" i="11"/>
  <c r="L90" i="11"/>
  <c r="K91" i="11"/>
  <c r="L91" i="11"/>
  <c r="K92" i="11"/>
  <c r="L92" i="11"/>
  <c r="K93" i="11"/>
  <c r="L93" i="11"/>
  <c r="K94" i="11"/>
  <c r="L94" i="11"/>
  <c r="K95" i="11"/>
  <c r="L95" i="11"/>
  <c r="K96" i="11"/>
  <c r="L96" i="11"/>
  <c r="K97" i="11"/>
  <c r="L97" i="11"/>
  <c r="K98" i="11"/>
  <c r="L98" i="11"/>
  <c r="K99" i="11"/>
  <c r="L99" i="11"/>
  <c r="K100" i="11"/>
  <c r="L100" i="11"/>
  <c r="K101" i="11"/>
  <c r="L101" i="11"/>
  <c r="K103" i="11"/>
  <c r="L103" i="11"/>
  <c r="K104" i="11"/>
  <c r="L104" i="11"/>
  <c r="K105" i="11"/>
  <c r="L105" i="11"/>
  <c r="K106" i="11"/>
  <c r="L106" i="11"/>
  <c r="K107" i="11"/>
  <c r="L107" i="11"/>
  <c r="K108" i="11"/>
  <c r="L108" i="11"/>
  <c r="K109" i="11"/>
  <c r="L109" i="11"/>
  <c r="K110" i="11"/>
  <c r="L110" i="11"/>
  <c r="K111" i="11"/>
  <c r="L111" i="11"/>
  <c r="K112" i="11"/>
  <c r="L112" i="11"/>
  <c r="K113" i="11"/>
  <c r="L113" i="11"/>
  <c r="K62" i="9"/>
  <c r="L62" i="9"/>
  <c r="K63" i="9"/>
  <c r="L63" i="9"/>
  <c r="K64" i="9"/>
  <c r="L64" i="9"/>
  <c r="K42" i="8"/>
  <c r="L42" i="8"/>
  <c r="K67" i="6"/>
  <c r="L67" i="6"/>
  <c r="K68" i="6"/>
  <c r="L68" i="6"/>
  <c r="K69" i="6"/>
  <c r="L69" i="6"/>
  <c r="K70" i="6"/>
  <c r="L70" i="6"/>
  <c r="K71" i="6"/>
  <c r="L71" i="6"/>
  <c r="K72" i="6"/>
  <c r="L72" i="6"/>
  <c r="K73" i="6"/>
  <c r="L73" i="6"/>
  <c r="K74" i="6"/>
  <c r="L74" i="6"/>
  <c r="K75" i="6"/>
  <c r="L75" i="6"/>
  <c r="K76" i="6"/>
  <c r="L76" i="6"/>
  <c r="K77" i="6"/>
  <c r="L77" i="6"/>
  <c r="K78" i="6"/>
  <c r="L78" i="6"/>
  <c r="K79" i="6"/>
  <c r="L79" i="6"/>
  <c r="K80" i="6"/>
  <c r="L80" i="6"/>
  <c r="K81" i="6"/>
  <c r="L81" i="6"/>
  <c r="K82" i="6"/>
  <c r="L82" i="6"/>
  <c r="K83" i="6"/>
  <c r="L83" i="6"/>
  <c r="K84" i="6"/>
  <c r="L84" i="6"/>
  <c r="K85" i="6"/>
  <c r="L85" i="6"/>
  <c r="K86" i="6"/>
  <c r="L86" i="6"/>
  <c r="K87" i="6"/>
  <c r="L87" i="6"/>
  <c r="K88" i="6"/>
  <c r="L88" i="6"/>
  <c r="K89" i="6"/>
  <c r="L89" i="6"/>
  <c r="K90" i="6"/>
  <c r="L90" i="6"/>
  <c r="K91" i="6"/>
  <c r="L91" i="6"/>
  <c r="K92" i="6"/>
  <c r="L92" i="6"/>
  <c r="K93" i="6"/>
  <c r="L93" i="6"/>
  <c r="K94" i="6"/>
  <c r="L94" i="6"/>
  <c r="K95" i="6"/>
  <c r="L95" i="6"/>
  <c r="K96" i="6"/>
  <c r="L96" i="6"/>
  <c r="K97" i="6"/>
  <c r="L97" i="6"/>
  <c r="K98" i="6"/>
  <c r="L98" i="6"/>
  <c r="K99" i="6"/>
  <c r="L99" i="6"/>
  <c r="K5" i="15"/>
  <c r="L5" i="15"/>
  <c r="K6" i="15"/>
  <c r="L6" i="15"/>
  <c r="K7" i="15"/>
  <c r="L7" i="15"/>
  <c r="K8" i="15"/>
  <c r="L8" i="15"/>
  <c r="K9" i="15"/>
  <c r="L9" i="15"/>
  <c r="K10" i="15"/>
  <c r="L10" i="15"/>
  <c r="K11" i="15"/>
  <c r="L11" i="15"/>
  <c r="K12" i="15"/>
  <c r="L12" i="15"/>
  <c r="K13" i="15"/>
  <c r="L13" i="15"/>
  <c r="K14" i="15"/>
  <c r="L14" i="15"/>
  <c r="K15" i="15"/>
  <c r="L15" i="15"/>
  <c r="K16" i="15"/>
  <c r="L16" i="15"/>
  <c r="K17" i="15"/>
  <c r="L17" i="15"/>
  <c r="K18" i="15"/>
  <c r="L18" i="15"/>
  <c r="K19" i="15"/>
  <c r="L19" i="15"/>
  <c r="K20" i="15"/>
  <c r="L20" i="15"/>
  <c r="K21" i="15"/>
  <c r="L21" i="15"/>
  <c r="K22" i="15"/>
  <c r="L22" i="15"/>
  <c r="K23" i="15"/>
  <c r="L23" i="15"/>
  <c r="K24" i="15"/>
  <c r="L24" i="15"/>
  <c r="K25" i="15"/>
  <c r="L25" i="15"/>
  <c r="K26" i="15"/>
  <c r="L26" i="15"/>
  <c r="K27" i="15"/>
  <c r="L27" i="15"/>
  <c r="K28" i="15"/>
  <c r="L28" i="15"/>
  <c r="K29" i="15"/>
  <c r="L29" i="15"/>
  <c r="K31" i="15"/>
  <c r="L31" i="15"/>
  <c r="K32" i="15"/>
  <c r="L32" i="15"/>
  <c r="K33" i="15"/>
  <c r="L33" i="15"/>
  <c r="K34" i="15"/>
  <c r="L34" i="15"/>
  <c r="K35" i="15"/>
  <c r="L35" i="15"/>
  <c r="K36" i="15"/>
  <c r="L36" i="15"/>
  <c r="K37" i="15"/>
  <c r="L37" i="15"/>
  <c r="K38" i="15"/>
  <c r="L38" i="15"/>
  <c r="K39" i="15"/>
  <c r="L39" i="15"/>
  <c r="K40" i="15"/>
  <c r="L40" i="15"/>
  <c r="K41" i="15"/>
  <c r="L41" i="15"/>
  <c r="K42" i="15"/>
  <c r="L42" i="15"/>
  <c r="K43" i="15"/>
  <c r="L43" i="15"/>
  <c r="K44" i="15"/>
  <c r="L44" i="15"/>
  <c r="K45" i="15"/>
  <c r="L45" i="15"/>
  <c r="K46" i="15"/>
  <c r="L46" i="15"/>
  <c r="K47" i="15"/>
  <c r="L47" i="15"/>
  <c r="K49" i="15"/>
  <c r="L49" i="15"/>
  <c r="K50" i="15"/>
  <c r="L50" i="15"/>
  <c r="K51" i="15"/>
  <c r="L51" i="15"/>
  <c r="K52" i="15"/>
  <c r="L52" i="15"/>
  <c r="K53" i="15"/>
  <c r="L53" i="15"/>
  <c r="K54" i="15"/>
  <c r="L54" i="15"/>
  <c r="K55" i="15"/>
  <c r="L55" i="15"/>
  <c r="K56" i="15"/>
  <c r="L56" i="15"/>
  <c r="K57" i="15"/>
  <c r="L57" i="15"/>
  <c r="K58" i="15"/>
  <c r="L58" i="15"/>
  <c r="K59" i="15"/>
  <c r="L59" i="15"/>
  <c r="K60" i="15"/>
  <c r="L60" i="15"/>
  <c r="K61" i="15"/>
  <c r="L61" i="15"/>
  <c r="K62" i="15"/>
  <c r="L62" i="15"/>
  <c r="K63" i="15"/>
  <c r="L63" i="15"/>
  <c r="K64" i="15"/>
  <c r="L64" i="15"/>
  <c r="K65" i="15"/>
  <c r="L65" i="15"/>
  <c r="K66" i="15"/>
  <c r="L66" i="15"/>
  <c r="K67" i="15"/>
  <c r="L67" i="15"/>
  <c r="K68" i="15"/>
  <c r="L68" i="15"/>
  <c r="K70" i="15"/>
  <c r="L70" i="15"/>
  <c r="K72" i="15"/>
  <c r="L72" i="15"/>
  <c r="K73" i="15"/>
  <c r="L73" i="15"/>
  <c r="K74" i="15"/>
  <c r="L74" i="15"/>
  <c r="K78" i="15"/>
  <c r="L78" i="15"/>
  <c r="K79" i="15"/>
  <c r="L79" i="15"/>
  <c r="K80" i="15"/>
  <c r="L80" i="15"/>
  <c r="K82" i="15"/>
  <c r="L82" i="15"/>
  <c r="K83" i="15"/>
  <c r="L83" i="15"/>
  <c r="K84" i="15"/>
  <c r="L84" i="15"/>
  <c r="K85" i="15"/>
  <c r="L85" i="15"/>
  <c r="K86" i="15"/>
  <c r="L86" i="15"/>
  <c r="K87" i="15"/>
  <c r="L87" i="15"/>
  <c r="L4" i="15"/>
  <c r="K4" i="15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7" i="2"/>
  <c r="L37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6" i="3"/>
  <c r="L6" i="3"/>
  <c r="K7" i="3"/>
  <c r="L7" i="3"/>
  <c r="K8" i="3"/>
  <c r="L8" i="3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1" i="3"/>
  <c r="L31" i="3"/>
  <c r="K32" i="3"/>
  <c r="L32" i="3"/>
  <c r="K33" i="3"/>
  <c r="L33" i="3"/>
  <c r="K34" i="3"/>
  <c r="L34" i="3"/>
  <c r="K35" i="3"/>
  <c r="L35" i="3"/>
  <c r="K37" i="3"/>
  <c r="L37" i="3"/>
  <c r="K38" i="3"/>
  <c r="L38" i="3"/>
  <c r="K39" i="3"/>
  <c r="L39" i="3"/>
  <c r="K40" i="3"/>
  <c r="L40" i="3"/>
  <c r="K42" i="3"/>
  <c r="L42" i="3"/>
  <c r="K43" i="3"/>
  <c r="L43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6" i="4"/>
  <c r="L6" i="4"/>
  <c r="K7" i="4"/>
  <c r="L7" i="4"/>
  <c r="K8" i="4"/>
  <c r="L8" i="4"/>
  <c r="K9" i="4"/>
  <c r="L9" i="4"/>
  <c r="K10" i="4"/>
  <c r="L10" i="4"/>
  <c r="K11" i="4"/>
  <c r="L11" i="4"/>
  <c r="K12" i="4"/>
  <c r="L12" i="4"/>
  <c r="K13" i="4"/>
  <c r="L13" i="4"/>
  <c r="K14" i="4"/>
  <c r="L14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/>
  <c r="K24" i="4"/>
  <c r="L24" i="4"/>
  <c r="K25" i="4"/>
  <c r="L25" i="4"/>
  <c r="K27" i="4"/>
  <c r="L27" i="4"/>
  <c r="K28" i="4"/>
  <c r="L28" i="4"/>
  <c r="K29" i="4"/>
  <c r="L29" i="4"/>
  <c r="K30" i="4"/>
  <c r="L30" i="4"/>
  <c r="K31" i="4"/>
  <c r="L31" i="4"/>
  <c r="K32" i="4"/>
  <c r="L32" i="4"/>
  <c r="K33" i="4"/>
  <c r="L33" i="4"/>
  <c r="K34" i="4"/>
  <c r="L34" i="4"/>
  <c r="K35" i="4"/>
  <c r="L35" i="4"/>
  <c r="K36" i="4"/>
  <c r="L36" i="4"/>
  <c r="K6" i="5"/>
  <c r="L6" i="5"/>
  <c r="K7" i="5"/>
  <c r="L7" i="5"/>
  <c r="K8" i="5"/>
  <c r="L8" i="5"/>
  <c r="K9" i="5"/>
  <c r="L9" i="5"/>
  <c r="K10" i="5"/>
  <c r="L10" i="5"/>
  <c r="K11" i="5"/>
  <c r="L11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1" i="5"/>
  <c r="L21" i="5"/>
  <c r="K22" i="5"/>
  <c r="L22" i="5"/>
  <c r="K23" i="5"/>
  <c r="L23" i="5"/>
  <c r="K24" i="5"/>
  <c r="L24" i="5"/>
  <c r="K25" i="5"/>
  <c r="L25" i="5"/>
  <c r="K26" i="5"/>
  <c r="L26" i="5"/>
  <c r="K27" i="5"/>
  <c r="L27" i="5"/>
  <c r="K6" i="6"/>
  <c r="L6" i="6"/>
  <c r="K7" i="6"/>
  <c r="L7" i="6"/>
  <c r="K8" i="6"/>
  <c r="L8" i="6"/>
  <c r="K9" i="6"/>
  <c r="L9" i="6"/>
  <c r="K10" i="6"/>
  <c r="L10" i="6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K22" i="6"/>
  <c r="L22" i="6"/>
  <c r="K23" i="6"/>
  <c r="L23" i="6"/>
  <c r="K24" i="6"/>
  <c r="L24" i="6"/>
  <c r="K25" i="6"/>
  <c r="L25" i="6"/>
  <c r="K26" i="6"/>
  <c r="L26" i="6"/>
  <c r="K27" i="6"/>
  <c r="L27" i="6"/>
  <c r="K28" i="6"/>
  <c r="L28" i="6"/>
  <c r="K29" i="6"/>
  <c r="L29" i="6"/>
  <c r="K30" i="6"/>
  <c r="L30" i="6"/>
  <c r="K31" i="6"/>
  <c r="L31" i="6"/>
  <c r="K32" i="6"/>
  <c r="L32" i="6"/>
  <c r="K33" i="6"/>
  <c r="L33" i="6"/>
  <c r="K41" i="6"/>
  <c r="L41" i="6"/>
  <c r="K42" i="6"/>
  <c r="L42" i="6"/>
  <c r="K43" i="6"/>
  <c r="L43" i="6"/>
  <c r="K44" i="6"/>
  <c r="L44" i="6"/>
  <c r="K45" i="6"/>
  <c r="L45" i="6"/>
  <c r="K46" i="6"/>
  <c r="L46" i="6"/>
  <c r="K47" i="6"/>
  <c r="L47" i="6"/>
  <c r="K48" i="6"/>
  <c r="L48" i="6"/>
  <c r="K49" i="6"/>
  <c r="L49" i="6"/>
  <c r="K50" i="6"/>
  <c r="L50" i="6"/>
  <c r="K51" i="6"/>
  <c r="L51" i="6"/>
  <c r="K52" i="6"/>
  <c r="L52" i="6"/>
  <c r="K53" i="6"/>
  <c r="L53" i="6"/>
  <c r="K54" i="6"/>
  <c r="L54" i="6"/>
  <c r="K55" i="6"/>
  <c r="L55" i="6"/>
  <c r="K56" i="6"/>
  <c r="L56" i="6"/>
  <c r="K57" i="6"/>
  <c r="L57" i="6"/>
  <c r="K58" i="6"/>
  <c r="L58" i="6"/>
  <c r="K59" i="6"/>
  <c r="L59" i="6"/>
  <c r="K60" i="6"/>
  <c r="L60" i="6"/>
  <c r="K61" i="6"/>
  <c r="L61" i="6"/>
  <c r="K62" i="6"/>
  <c r="L62" i="6"/>
  <c r="K63" i="6"/>
  <c r="L63" i="6"/>
  <c r="K64" i="6"/>
  <c r="L64" i="6"/>
  <c r="K65" i="6"/>
  <c r="L65" i="6"/>
  <c r="K66" i="6"/>
  <c r="L66" i="6"/>
  <c r="K6" i="7"/>
  <c r="L6" i="7"/>
  <c r="K7" i="7"/>
  <c r="L7" i="7"/>
  <c r="K8" i="7"/>
  <c r="L8" i="7"/>
  <c r="K9" i="7"/>
  <c r="L9" i="7"/>
  <c r="K10" i="7"/>
  <c r="L10" i="7"/>
  <c r="K11" i="7"/>
  <c r="L11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1" i="7"/>
  <c r="L21" i="7"/>
  <c r="K22" i="7"/>
  <c r="L22" i="7"/>
  <c r="K23" i="7"/>
  <c r="L23" i="7"/>
  <c r="K24" i="7"/>
  <c r="L24" i="7"/>
  <c r="K26" i="7"/>
  <c r="L26" i="7"/>
  <c r="K27" i="7"/>
  <c r="L27" i="7"/>
  <c r="K6" i="8"/>
  <c r="L6" i="8"/>
  <c r="K7" i="8"/>
  <c r="L7" i="8"/>
  <c r="K8" i="8"/>
  <c r="L8" i="8"/>
  <c r="K10" i="8"/>
  <c r="L10" i="8"/>
  <c r="K11" i="8"/>
  <c r="L11" i="8"/>
  <c r="K12" i="8"/>
  <c r="L12" i="8"/>
  <c r="K13" i="8"/>
  <c r="L13" i="8"/>
  <c r="K15" i="8"/>
  <c r="L15" i="8"/>
  <c r="K16" i="8"/>
  <c r="L16" i="8"/>
  <c r="K17" i="8"/>
  <c r="L17" i="8"/>
  <c r="K18" i="8"/>
  <c r="L18" i="8"/>
  <c r="K22" i="8"/>
  <c r="L22" i="8"/>
  <c r="K23" i="8"/>
  <c r="L23" i="8"/>
  <c r="K24" i="8"/>
  <c r="L24" i="8"/>
  <c r="K25" i="8"/>
  <c r="L25" i="8"/>
  <c r="K26" i="8"/>
  <c r="L26" i="8"/>
  <c r="K27" i="8"/>
  <c r="L27" i="8"/>
  <c r="K28" i="8"/>
  <c r="L28" i="8"/>
  <c r="K29" i="8"/>
  <c r="L29" i="8"/>
  <c r="K30" i="8"/>
  <c r="L30" i="8"/>
  <c r="K31" i="8"/>
  <c r="L31" i="8"/>
  <c r="K33" i="8"/>
  <c r="L33" i="8"/>
  <c r="K34" i="8"/>
  <c r="L34" i="8"/>
  <c r="K35" i="8"/>
  <c r="L35" i="8"/>
  <c r="K36" i="8"/>
  <c r="L36" i="8"/>
  <c r="K37" i="8"/>
  <c r="L37" i="8"/>
  <c r="K38" i="8"/>
  <c r="L38" i="8"/>
  <c r="K39" i="8"/>
  <c r="L39" i="8"/>
  <c r="K40" i="8"/>
  <c r="L40" i="8"/>
  <c r="K41" i="8"/>
  <c r="L41" i="8"/>
  <c r="K44" i="8"/>
  <c r="L44" i="8"/>
  <c r="K45" i="8"/>
  <c r="L45" i="8"/>
  <c r="K46" i="8"/>
  <c r="L46" i="8"/>
  <c r="K47" i="8"/>
  <c r="L47" i="8"/>
  <c r="K48" i="8"/>
  <c r="L48" i="8"/>
  <c r="K49" i="8"/>
  <c r="L49" i="8"/>
  <c r="K50" i="8"/>
  <c r="L50" i="8"/>
  <c r="K51" i="8"/>
  <c r="L51" i="8"/>
  <c r="K52" i="8"/>
  <c r="L52" i="8"/>
  <c r="K53" i="8"/>
  <c r="L53" i="8"/>
  <c r="K6" i="9"/>
  <c r="L6" i="9"/>
  <c r="K7" i="9"/>
  <c r="L7" i="9"/>
  <c r="K8" i="9"/>
  <c r="L8" i="9"/>
  <c r="K9" i="9"/>
  <c r="L9" i="9"/>
  <c r="K10" i="9"/>
  <c r="L10" i="9"/>
  <c r="K11" i="9"/>
  <c r="L11" i="9"/>
  <c r="K12" i="9"/>
  <c r="L12" i="9"/>
  <c r="K13" i="9"/>
  <c r="L13" i="9"/>
  <c r="K14" i="9"/>
  <c r="L14" i="9"/>
  <c r="K15" i="9"/>
  <c r="L15" i="9"/>
  <c r="K16" i="9"/>
  <c r="L16" i="9"/>
  <c r="K17" i="9"/>
  <c r="L17" i="9"/>
  <c r="K18" i="9"/>
  <c r="L18" i="9"/>
  <c r="K19" i="9"/>
  <c r="L19" i="9"/>
  <c r="K20" i="9"/>
  <c r="L20" i="9"/>
  <c r="K21" i="9"/>
  <c r="L21" i="9"/>
  <c r="K22" i="9"/>
  <c r="L22" i="9"/>
  <c r="K23" i="9"/>
  <c r="L23" i="9"/>
  <c r="K24" i="9"/>
  <c r="L24" i="9"/>
  <c r="K25" i="9"/>
  <c r="L25" i="9"/>
  <c r="K26" i="9"/>
  <c r="L26" i="9"/>
  <c r="K27" i="9"/>
  <c r="L27" i="9"/>
  <c r="K28" i="9"/>
  <c r="L28" i="9"/>
  <c r="K29" i="9"/>
  <c r="L29" i="9"/>
  <c r="K30" i="9"/>
  <c r="L30" i="9"/>
  <c r="K31" i="9"/>
  <c r="L31" i="9"/>
  <c r="K32" i="9"/>
  <c r="L32" i="9"/>
  <c r="K33" i="9"/>
  <c r="L33" i="9"/>
  <c r="K36" i="9"/>
  <c r="L36" i="9"/>
  <c r="K37" i="9"/>
  <c r="L37" i="9"/>
  <c r="K38" i="9"/>
  <c r="L38" i="9"/>
  <c r="K39" i="9"/>
  <c r="L39" i="9"/>
  <c r="K40" i="9"/>
  <c r="L40" i="9"/>
  <c r="K41" i="9"/>
  <c r="L41" i="9"/>
  <c r="K42" i="9"/>
  <c r="L42" i="9"/>
  <c r="K43" i="9"/>
  <c r="L43" i="9"/>
  <c r="K44" i="9"/>
  <c r="L44" i="9"/>
  <c r="K45" i="9"/>
  <c r="L45" i="9"/>
  <c r="K46" i="9"/>
  <c r="L46" i="9"/>
  <c r="K47" i="9"/>
  <c r="L47" i="9"/>
  <c r="K48" i="9"/>
  <c r="L48" i="9"/>
  <c r="K49" i="9"/>
  <c r="L49" i="9"/>
  <c r="K50" i="9"/>
  <c r="L50" i="9"/>
  <c r="K51" i="9"/>
  <c r="L51" i="9"/>
  <c r="K52" i="9"/>
  <c r="L52" i="9"/>
  <c r="K53" i="9"/>
  <c r="L53" i="9"/>
  <c r="K54" i="9"/>
  <c r="L54" i="9"/>
  <c r="K55" i="9"/>
  <c r="L55" i="9"/>
  <c r="K56" i="9"/>
  <c r="L56" i="9"/>
  <c r="K57" i="9"/>
  <c r="L57" i="9"/>
  <c r="K58" i="9"/>
  <c r="L58" i="9"/>
  <c r="K59" i="9"/>
  <c r="L59" i="9"/>
  <c r="K60" i="9"/>
  <c r="L60" i="9"/>
  <c r="K61" i="9"/>
  <c r="L61" i="9"/>
  <c r="K7" i="10"/>
  <c r="L7" i="10"/>
  <c r="K11" i="10"/>
  <c r="L11" i="10"/>
  <c r="K12" i="10"/>
  <c r="L12" i="10"/>
  <c r="K16" i="10"/>
  <c r="L16" i="10"/>
  <c r="K17" i="10"/>
  <c r="L17" i="10"/>
  <c r="K21" i="10"/>
  <c r="L21" i="10"/>
  <c r="K22" i="10"/>
  <c r="L22" i="10"/>
  <c r="K23" i="10"/>
  <c r="L23" i="10"/>
  <c r="K24" i="10"/>
  <c r="L24" i="10"/>
  <c r="K25" i="10"/>
  <c r="L25" i="10"/>
  <c r="K26" i="10"/>
  <c r="L26" i="10"/>
  <c r="K27" i="10"/>
  <c r="L27" i="10"/>
  <c r="K28" i="10"/>
  <c r="L28" i="10"/>
  <c r="K29" i="10"/>
  <c r="L29" i="10"/>
  <c r="K31" i="10"/>
  <c r="L31" i="10"/>
  <c r="K32" i="10"/>
  <c r="L32" i="10"/>
  <c r="K33" i="10"/>
  <c r="L33" i="10"/>
  <c r="K34" i="10"/>
  <c r="L34" i="10"/>
  <c r="K35" i="10"/>
  <c r="L35" i="10"/>
  <c r="K36" i="10"/>
  <c r="L36" i="10"/>
  <c r="K37" i="10"/>
  <c r="L37" i="10"/>
  <c r="K38" i="10"/>
  <c r="L38" i="10"/>
  <c r="K39" i="10"/>
  <c r="L39" i="10"/>
  <c r="K41" i="10"/>
  <c r="L41" i="10"/>
  <c r="K42" i="10"/>
  <c r="L42" i="10"/>
  <c r="K43" i="10"/>
  <c r="L43" i="10"/>
  <c r="K44" i="10"/>
  <c r="L44" i="10"/>
  <c r="K45" i="10"/>
  <c r="L45" i="10"/>
  <c r="K46" i="10"/>
  <c r="L46" i="10"/>
  <c r="K47" i="10"/>
  <c r="L47" i="10"/>
  <c r="K48" i="10"/>
  <c r="L48" i="10"/>
  <c r="K49" i="10"/>
  <c r="L49" i="10"/>
  <c r="K6" i="11"/>
  <c r="L6" i="11"/>
  <c r="K7" i="11"/>
  <c r="L7" i="11"/>
  <c r="K9" i="11"/>
  <c r="L9" i="11"/>
  <c r="K10" i="11"/>
  <c r="L10" i="11"/>
  <c r="K11" i="11"/>
  <c r="L11" i="11"/>
  <c r="K13" i="11"/>
  <c r="L13" i="11"/>
  <c r="K14" i="11"/>
  <c r="L14" i="11"/>
  <c r="K15" i="11"/>
  <c r="L15" i="11"/>
  <c r="K19" i="11"/>
  <c r="L19" i="11"/>
  <c r="K20" i="11"/>
  <c r="L20" i="11"/>
  <c r="K21" i="11"/>
  <c r="L21" i="11"/>
  <c r="K22" i="11"/>
  <c r="L22" i="11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34" i="11"/>
  <c r="L34" i="11"/>
  <c r="K35" i="11"/>
  <c r="L35" i="11"/>
  <c r="K36" i="11"/>
  <c r="L36" i="11"/>
  <c r="K37" i="11"/>
  <c r="L37" i="11"/>
  <c r="K38" i="11"/>
  <c r="L38" i="11"/>
  <c r="K39" i="11"/>
  <c r="L39" i="11"/>
  <c r="K40" i="11"/>
  <c r="L40" i="11"/>
  <c r="K41" i="11"/>
  <c r="L41" i="11"/>
  <c r="K42" i="11"/>
  <c r="L42" i="11"/>
  <c r="K43" i="11"/>
  <c r="L43" i="11"/>
  <c r="K44" i="11"/>
  <c r="L44" i="11"/>
  <c r="K45" i="11"/>
  <c r="L45" i="11"/>
  <c r="K46" i="11"/>
  <c r="L46" i="11"/>
  <c r="K47" i="11"/>
  <c r="L47" i="11"/>
  <c r="K55" i="11"/>
  <c r="L55" i="11"/>
  <c r="K56" i="11"/>
  <c r="L56" i="11"/>
  <c r="K57" i="11"/>
  <c r="L57" i="11"/>
  <c r="K58" i="11"/>
  <c r="L58" i="11"/>
  <c r="K59" i="11"/>
  <c r="L59" i="11"/>
  <c r="K60" i="11"/>
  <c r="L60" i="11"/>
  <c r="K61" i="11"/>
  <c r="L61" i="11"/>
  <c r="K62" i="11"/>
  <c r="L62" i="11"/>
  <c r="K63" i="11"/>
  <c r="L63" i="11"/>
  <c r="K64" i="11"/>
  <c r="L64" i="11"/>
  <c r="K65" i="11"/>
  <c r="L65" i="11"/>
  <c r="K66" i="11"/>
  <c r="L66" i="11"/>
  <c r="K67" i="11"/>
  <c r="L67" i="11"/>
  <c r="K68" i="11"/>
  <c r="L68" i="11"/>
  <c r="K7" i="12"/>
  <c r="L7" i="12"/>
  <c r="K8" i="12"/>
  <c r="L8" i="12"/>
  <c r="K10" i="12"/>
  <c r="L10" i="12"/>
  <c r="K11" i="12"/>
  <c r="L11" i="12"/>
  <c r="K12" i="12"/>
  <c r="L12" i="12"/>
  <c r="K14" i="12"/>
  <c r="L14" i="12"/>
  <c r="K15" i="12"/>
  <c r="L15" i="12"/>
  <c r="K16" i="12"/>
  <c r="L16" i="12"/>
  <c r="K20" i="12"/>
  <c r="L20" i="12"/>
  <c r="K21" i="12"/>
  <c r="L21" i="12"/>
  <c r="K22" i="12"/>
  <c r="L22" i="12"/>
  <c r="K23" i="12"/>
  <c r="L23" i="12"/>
  <c r="K24" i="12"/>
  <c r="L24" i="12"/>
  <c r="K26" i="12"/>
  <c r="L26" i="12"/>
  <c r="K27" i="12"/>
  <c r="L27" i="12"/>
  <c r="K28" i="12"/>
  <c r="L28" i="12"/>
  <c r="K29" i="12"/>
  <c r="L29" i="12"/>
  <c r="K30" i="12"/>
  <c r="L30" i="12"/>
  <c r="K32" i="12"/>
  <c r="L32" i="12"/>
  <c r="K33" i="12"/>
  <c r="L33" i="12"/>
  <c r="K34" i="12"/>
  <c r="L34" i="12"/>
  <c r="K35" i="12"/>
  <c r="L35" i="12"/>
  <c r="K36" i="12"/>
  <c r="L36" i="12"/>
  <c r="K40" i="12"/>
  <c r="L40" i="12"/>
  <c r="K41" i="12"/>
  <c r="L41" i="12"/>
  <c r="K42" i="12"/>
  <c r="L42" i="12"/>
  <c r="K43" i="12"/>
  <c r="L43" i="12"/>
  <c r="K44" i="12"/>
  <c r="L44" i="12"/>
  <c r="K46" i="12"/>
  <c r="L46" i="12"/>
  <c r="K47" i="12"/>
  <c r="L47" i="12"/>
  <c r="K48" i="12"/>
  <c r="L48" i="12"/>
  <c r="K49" i="12"/>
  <c r="L49" i="12"/>
  <c r="K50" i="12"/>
  <c r="L50" i="12"/>
  <c r="K52" i="12"/>
  <c r="L52" i="12"/>
  <c r="K53" i="12"/>
  <c r="L53" i="12"/>
  <c r="K54" i="12"/>
  <c r="L54" i="12"/>
  <c r="K55" i="12"/>
  <c r="L55" i="12"/>
  <c r="K56" i="12"/>
  <c r="L56" i="12"/>
  <c r="K6" i="13"/>
  <c r="L6" i="13"/>
  <c r="K7" i="13"/>
  <c r="L7" i="13"/>
  <c r="K8" i="13"/>
  <c r="L8" i="13"/>
  <c r="K9" i="13"/>
  <c r="L9" i="13"/>
  <c r="K10" i="13"/>
  <c r="L10" i="13"/>
  <c r="K11" i="13"/>
  <c r="L11" i="13"/>
  <c r="K12" i="13"/>
  <c r="L12" i="13"/>
  <c r="K13" i="13"/>
  <c r="L13" i="13"/>
  <c r="K14" i="13"/>
  <c r="L14" i="13"/>
  <c r="K15" i="13"/>
  <c r="L15" i="13"/>
  <c r="K16" i="13"/>
  <c r="L16" i="13"/>
  <c r="K17" i="13"/>
  <c r="L17" i="13"/>
  <c r="K18" i="13"/>
  <c r="L18" i="13"/>
  <c r="K19" i="13"/>
  <c r="L19" i="13"/>
  <c r="K20" i="13"/>
  <c r="L20" i="13"/>
  <c r="K21" i="13"/>
  <c r="L21" i="13"/>
  <c r="K22" i="13"/>
  <c r="L22" i="13"/>
  <c r="K23" i="13"/>
  <c r="L23" i="13"/>
  <c r="K24" i="13"/>
  <c r="L24" i="13"/>
  <c r="K25" i="13"/>
  <c r="L25" i="13"/>
  <c r="K26" i="13"/>
  <c r="L26" i="13"/>
  <c r="K27" i="13"/>
  <c r="L27" i="13"/>
  <c r="K28" i="13"/>
  <c r="L28" i="13"/>
  <c r="K29" i="13"/>
  <c r="L29" i="13"/>
  <c r="K30" i="13"/>
  <c r="L30" i="13"/>
  <c r="K31" i="13"/>
  <c r="L31" i="13"/>
  <c r="K32" i="13"/>
  <c r="L32" i="13"/>
  <c r="K33" i="13"/>
  <c r="L33" i="13"/>
  <c r="K40" i="13"/>
  <c r="L40" i="13"/>
  <c r="K41" i="13"/>
  <c r="L41" i="13"/>
  <c r="K42" i="13"/>
  <c r="L42" i="13"/>
  <c r="K43" i="13"/>
  <c r="L43" i="13"/>
  <c r="K44" i="13"/>
  <c r="L44" i="13"/>
  <c r="K45" i="13"/>
  <c r="L45" i="13"/>
  <c r="K46" i="13"/>
  <c r="L46" i="13"/>
  <c r="K47" i="13"/>
  <c r="L47" i="13"/>
  <c r="K48" i="13"/>
  <c r="L48" i="13"/>
  <c r="K49" i="13"/>
  <c r="L49" i="13"/>
  <c r="K50" i="13"/>
  <c r="L50" i="13"/>
  <c r="K51" i="13"/>
  <c r="L51" i="13"/>
  <c r="K52" i="13"/>
  <c r="L52" i="13"/>
  <c r="K53" i="13"/>
  <c r="L53" i="13"/>
  <c r="K54" i="13"/>
  <c r="L54" i="13"/>
  <c r="K55" i="13"/>
  <c r="L55" i="13"/>
  <c r="K56" i="13"/>
  <c r="L56" i="13"/>
  <c r="K57" i="13"/>
  <c r="L57" i="13"/>
  <c r="K58" i="13"/>
  <c r="L58" i="13"/>
  <c r="K59" i="13"/>
  <c r="L59" i="13"/>
  <c r="K60" i="13"/>
  <c r="L60" i="13"/>
  <c r="K61" i="13"/>
  <c r="L61" i="13"/>
  <c r="K62" i="13"/>
  <c r="L62" i="13"/>
  <c r="K63" i="13"/>
  <c r="L63" i="13"/>
  <c r="K64" i="13"/>
  <c r="L64" i="13"/>
  <c r="K65" i="13"/>
  <c r="L65" i="13"/>
  <c r="K6" i="14"/>
  <c r="L6" i="14"/>
  <c r="K7" i="14"/>
  <c r="L7" i="14"/>
  <c r="K8" i="14"/>
  <c r="L8" i="14"/>
  <c r="K9" i="14"/>
  <c r="L9" i="14"/>
  <c r="K11" i="14"/>
  <c r="L11" i="14"/>
  <c r="K12" i="14"/>
  <c r="L12" i="14"/>
  <c r="K13" i="14"/>
  <c r="L13" i="14"/>
  <c r="K14" i="14"/>
  <c r="L14" i="14"/>
  <c r="K15" i="14"/>
  <c r="L15" i="14"/>
  <c r="K17" i="14"/>
  <c r="L17" i="14"/>
  <c r="K18" i="14"/>
  <c r="L18" i="14"/>
  <c r="K19" i="14"/>
  <c r="L19" i="14"/>
  <c r="K20" i="14"/>
  <c r="L20" i="14"/>
  <c r="K21" i="14"/>
  <c r="L21" i="14"/>
  <c r="K25" i="14"/>
  <c r="L25" i="14"/>
  <c r="K26" i="14"/>
  <c r="L26" i="14"/>
  <c r="K27" i="14"/>
  <c r="L27" i="14"/>
  <c r="K28" i="14"/>
  <c r="L28" i="14"/>
  <c r="K29" i="14"/>
  <c r="L29" i="14"/>
  <c r="K31" i="14"/>
  <c r="L31" i="14"/>
  <c r="K32" i="14"/>
  <c r="L32" i="14"/>
  <c r="K33" i="14"/>
  <c r="L33" i="14"/>
  <c r="K34" i="14"/>
  <c r="L34" i="14"/>
  <c r="K35" i="14"/>
  <c r="L35" i="14"/>
  <c r="K37" i="14"/>
  <c r="L37" i="14"/>
  <c r="K38" i="14"/>
  <c r="L38" i="14"/>
  <c r="K39" i="14"/>
  <c r="L39" i="14"/>
  <c r="K40" i="14"/>
  <c r="L40" i="14"/>
  <c r="K41" i="14"/>
  <c r="L41" i="14"/>
  <c r="K45" i="14"/>
  <c r="L45" i="14"/>
  <c r="K46" i="14"/>
  <c r="L46" i="14"/>
  <c r="K47" i="14"/>
  <c r="L47" i="14"/>
  <c r="K48" i="14"/>
  <c r="L48" i="14"/>
  <c r="K50" i="14"/>
  <c r="L50" i="14"/>
  <c r="K51" i="14"/>
  <c r="L51" i="14"/>
  <c r="K52" i="14"/>
  <c r="L52" i="14"/>
  <c r="K53" i="14"/>
  <c r="L53" i="14"/>
  <c r="K55" i="14"/>
  <c r="L55" i="14"/>
  <c r="K56" i="14"/>
  <c r="L56" i="14"/>
  <c r="K57" i="14"/>
  <c r="L57" i="14"/>
  <c r="K58" i="14"/>
  <c r="L58" i="14"/>
  <c r="K6" i="16"/>
  <c r="L6" i="16"/>
  <c r="K7" i="16"/>
  <c r="L7" i="16"/>
  <c r="K8" i="16"/>
  <c r="L8" i="16"/>
  <c r="K10" i="16"/>
  <c r="L10" i="16"/>
  <c r="K11" i="16"/>
  <c r="L11" i="16"/>
  <c r="K12" i="16"/>
  <c r="L12" i="16"/>
  <c r="K14" i="16"/>
  <c r="L14" i="16"/>
  <c r="K15" i="16"/>
  <c r="L15" i="16"/>
  <c r="K16" i="16"/>
  <c r="L16" i="16"/>
  <c r="K17" i="16"/>
  <c r="L17" i="16"/>
  <c r="K18" i="16"/>
  <c r="L18" i="16"/>
  <c r="K20" i="16"/>
  <c r="L20" i="16"/>
  <c r="K21" i="16"/>
  <c r="L21" i="16"/>
  <c r="K22" i="16"/>
  <c r="L22" i="16"/>
  <c r="K23" i="16"/>
  <c r="L23" i="16"/>
  <c r="K24" i="16"/>
  <c r="L24" i="16"/>
  <c r="K25" i="16"/>
  <c r="L25" i="16"/>
  <c r="K6" i="17"/>
  <c r="L6" i="17"/>
  <c r="K7" i="17"/>
  <c r="L7" i="17"/>
  <c r="K8" i="17"/>
  <c r="L8" i="17"/>
  <c r="K9" i="17"/>
  <c r="L9" i="17"/>
  <c r="K10" i="17"/>
  <c r="L10" i="17"/>
  <c r="K11" i="17"/>
  <c r="L11" i="17"/>
  <c r="K13" i="17"/>
  <c r="L13" i="17"/>
  <c r="K14" i="17"/>
  <c r="L14" i="17"/>
  <c r="K15" i="17"/>
  <c r="L15" i="17"/>
  <c r="K16" i="17"/>
  <c r="L16" i="17"/>
  <c r="K17" i="17"/>
  <c r="L17" i="17"/>
  <c r="K18" i="17"/>
  <c r="L18" i="17"/>
  <c r="K19" i="17"/>
  <c r="L19" i="17"/>
  <c r="K21" i="17"/>
  <c r="L21" i="17"/>
  <c r="K22" i="17"/>
  <c r="L22" i="17"/>
  <c r="K23" i="17"/>
  <c r="L23" i="17"/>
  <c r="K24" i="17"/>
  <c r="L24" i="17"/>
  <c r="K25" i="17"/>
  <c r="L25" i="17"/>
  <c r="K26" i="17"/>
  <c r="L26" i="17"/>
  <c r="K27" i="17"/>
  <c r="L27" i="17"/>
  <c r="K7" i="18"/>
  <c r="L7" i="18"/>
  <c r="K8" i="18"/>
  <c r="L8" i="18"/>
  <c r="K10" i="18"/>
  <c r="L10" i="18"/>
  <c r="K11" i="18"/>
  <c r="L11" i="18"/>
  <c r="K12" i="18"/>
  <c r="L12" i="18"/>
  <c r="K14" i="18"/>
  <c r="L14" i="18"/>
  <c r="K15" i="18"/>
  <c r="L15" i="18"/>
  <c r="K16" i="18"/>
  <c r="L16" i="18"/>
  <c r="K20" i="18"/>
  <c r="L20" i="18"/>
  <c r="K21" i="18"/>
  <c r="L21" i="18"/>
  <c r="K22" i="18"/>
  <c r="L22" i="18"/>
  <c r="K23" i="18"/>
  <c r="L23" i="18"/>
  <c r="K24" i="18"/>
  <c r="L24" i="18"/>
  <c r="K25" i="18"/>
  <c r="L25" i="18"/>
  <c r="K27" i="18"/>
  <c r="L27" i="18"/>
  <c r="K28" i="18"/>
  <c r="L28" i="18"/>
  <c r="K29" i="18"/>
  <c r="L29" i="18"/>
  <c r="K30" i="18"/>
  <c r="L30" i="18"/>
  <c r="K31" i="18"/>
  <c r="L31" i="18"/>
  <c r="K32" i="18"/>
  <c r="L32" i="18"/>
  <c r="K34" i="18"/>
  <c r="L34" i="18"/>
  <c r="K35" i="18"/>
  <c r="L35" i="18"/>
  <c r="K36" i="18"/>
  <c r="L36" i="18"/>
  <c r="K37" i="18"/>
  <c r="L37" i="18"/>
  <c r="K38" i="18"/>
  <c r="L38" i="18"/>
  <c r="K39" i="18"/>
  <c r="L39" i="18"/>
  <c r="K43" i="18"/>
  <c r="L43" i="18"/>
  <c r="K44" i="18"/>
  <c r="L44" i="18"/>
  <c r="K45" i="18"/>
  <c r="L45" i="18"/>
  <c r="K46" i="18"/>
  <c r="L46" i="18"/>
  <c r="K48" i="18"/>
  <c r="L48" i="18"/>
  <c r="K49" i="18"/>
  <c r="L49" i="18"/>
  <c r="K50" i="18"/>
  <c r="L50" i="18"/>
  <c r="K51" i="18"/>
  <c r="L51" i="18"/>
  <c r="K53" i="18"/>
  <c r="L53" i="18"/>
  <c r="K54" i="18"/>
  <c r="L54" i="18"/>
  <c r="K55" i="18"/>
  <c r="L55" i="18"/>
  <c r="K56" i="18"/>
  <c r="L56" i="18"/>
  <c r="K6" i="19"/>
  <c r="L6" i="19"/>
  <c r="K7" i="19"/>
  <c r="L7" i="19"/>
  <c r="K8" i="19"/>
  <c r="L8" i="19"/>
  <c r="K9" i="19"/>
  <c r="L9" i="19"/>
  <c r="K10" i="19"/>
  <c r="L10" i="19"/>
  <c r="K12" i="19"/>
  <c r="L12" i="19"/>
  <c r="K13" i="19"/>
  <c r="L13" i="19"/>
  <c r="K14" i="19"/>
  <c r="L14" i="19"/>
  <c r="K15" i="19"/>
  <c r="L15" i="19"/>
  <c r="K16" i="19"/>
  <c r="L16" i="19"/>
  <c r="K17" i="19"/>
  <c r="L17" i="19"/>
  <c r="K19" i="19"/>
  <c r="L19" i="19"/>
  <c r="K20" i="19"/>
  <c r="L20" i="19"/>
  <c r="K21" i="19"/>
  <c r="L21" i="19"/>
  <c r="K22" i="19"/>
  <c r="L22" i="19"/>
  <c r="K23" i="19"/>
  <c r="L23" i="19"/>
  <c r="K24" i="19"/>
  <c r="L24" i="19"/>
  <c r="K26" i="19"/>
  <c r="L26" i="19"/>
  <c r="K27" i="19"/>
  <c r="L27" i="19"/>
  <c r="K28" i="19"/>
  <c r="L28" i="19"/>
  <c r="K29" i="19"/>
  <c r="L29" i="19"/>
  <c r="K30" i="19"/>
  <c r="L30" i="19"/>
  <c r="K31" i="19"/>
  <c r="L31" i="19"/>
  <c r="K6" i="20"/>
  <c r="L6" i="20"/>
  <c r="K7" i="20"/>
  <c r="L7" i="20"/>
  <c r="K8" i="20"/>
  <c r="L8" i="20"/>
  <c r="K9" i="20"/>
  <c r="L9" i="20"/>
  <c r="K10" i="20"/>
  <c r="L10" i="20"/>
  <c r="K11" i="20"/>
  <c r="L11" i="20"/>
  <c r="K12" i="20"/>
  <c r="L12" i="20"/>
  <c r="K13" i="20"/>
  <c r="L13" i="20"/>
  <c r="K17" i="20"/>
  <c r="L17" i="20"/>
  <c r="K18" i="20"/>
  <c r="L18" i="20"/>
  <c r="K19" i="20"/>
  <c r="L19" i="20"/>
  <c r="K20" i="20"/>
  <c r="L20" i="20"/>
  <c r="K21" i="20"/>
  <c r="L21" i="20"/>
  <c r="K22" i="20"/>
  <c r="L22" i="20"/>
  <c r="K23" i="20"/>
  <c r="L23" i="20"/>
  <c r="K24" i="20"/>
  <c r="L24" i="20"/>
  <c r="K25" i="20"/>
  <c r="L25" i="20"/>
  <c r="K29" i="20"/>
  <c r="L29" i="20"/>
  <c r="K30" i="20"/>
  <c r="L30" i="20"/>
  <c r="K31" i="20"/>
  <c r="L31" i="20"/>
  <c r="K32" i="20"/>
  <c r="L32" i="20"/>
  <c r="K33" i="20"/>
  <c r="L33" i="20"/>
  <c r="K34" i="20"/>
  <c r="L34" i="20"/>
  <c r="K35" i="20"/>
  <c r="L35" i="20"/>
  <c r="K36" i="20"/>
  <c r="L36" i="20"/>
  <c r="K37" i="20"/>
  <c r="L37" i="20"/>
  <c r="K41" i="20"/>
  <c r="L41" i="20"/>
  <c r="K42" i="20"/>
  <c r="L42" i="20"/>
  <c r="K43" i="20"/>
  <c r="L43" i="20"/>
  <c r="K44" i="20"/>
  <c r="L44" i="20"/>
  <c r="K45" i="20"/>
  <c r="L45" i="20"/>
  <c r="K46" i="20"/>
  <c r="L46" i="20"/>
  <c r="K47" i="20"/>
  <c r="L47" i="20"/>
  <c r="K48" i="20"/>
  <c r="L48" i="20"/>
  <c r="K58" i="20"/>
  <c r="L58" i="20"/>
  <c r="K59" i="20"/>
  <c r="L59" i="20"/>
  <c r="K60" i="20"/>
  <c r="L60" i="20"/>
  <c r="K61" i="20"/>
  <c r="L61" i="20"/>
  <c r="K62" i="20"/>
  <c r="L62" i="20"/>
  <c r="K63" i="20"/>
  <c r="L63" i="20"/>
  <c r="K64" i="20"/>
  <c r="L64" i="20"/>
  <c r="K65" i="20"/>
  <c r="L65" i="20"/>
  <c r="K6" i="21"/>
  <c r="L6" i="21"/>
  <c r="K7" i="21"/>
  <c r="L7" i="21"/>
  <c r="K8" i="21"/>
  <c r="L8" i="21"/>
  <c r="K9" i="21"/>
  <c r="L9" i="21"/>
  <c r="K10" i="21"/>
  <c r="L10" i="21"/>
  <c r="K11" i="21"/>
  <c r="L11" i="21"/>
  <c r="K12" i="21"/>
  <c r="L12" i="21"/>
  <c r="K13" i="21"/>
  <c r="L13" i="21"/>
  <c r="K14" i="21"/>
  <c r="L14" i="21"/>
  <c r="K18" i="21"/>
  <c r="L18" i="21"/>
  <c r="K19" i="21"/>
  <c r="L19" i="21"/>
  <c r="K20" i="21"/>
  <c r="L20" i="21"/>
  <c r="K21" i="21"/>
  <c r="L21" i="21"/>
  <c r="K22" i="21"/>
  <c r="L22" i="21"/>
  <c r="K23" i="21"/>
  <c r="L23" i="21"/>
  <c r="K24" i="21"/>
  <c r="L24" i="21"/>
  <c r="K25" i="21"/>
  <c r="L25" i="21"/>
  <c r="K26" i="21"/>
  <c r="L26" i="21"/>
  <c r="K27" i="21"/>
  <c r="L27" i="21"/>
  <c r="K31" i="21"/>
  <c r="L31" i="21"/>
  <c r="K32" i="21"/>
  <c r="L32" i="21"/>
  <c r="K33" i="21"/>
  <c r="L33" i="21"/>
  <c r="K34" i="21"/>
  <c r="L34" i="21"/>
  <c r="K35" i="21"/>
  <c r="L35" i="21"/>
  <c r="K36" i="21"/>
  <c r="L36" i="21"/>
  <c r="K37" i="21"/>
  <c r="L37" i="21"/>
  <c r="K38" i="21"/>
  <c r="L38" i="21"/>
  <c r="K40" i="21"/>
  <c r="L40" i="21"/>
  <c r="K44" i="21"/>
  <c r="L44" i="21"/>
  <c r="K45" i="21"/>
  <c r="L45" i="21"/>
  <c r="K46" i="21"/>
  <c r="L46" i="21"/>
  <c r="K47" i="21"/>
  <c r="L47" i="21"/>
  <c r="K48" i="21"/>
  <c r="L48" i="21"/>
  <c r="K49" i="21"/>
  <c r="L49" i="21"/>
  <c r="K50" i="21"/>
  <c r="L50" i="21"/>
  <c r="K51" i="21"/>
  <c r="L51" i="21"/>
  <c r="K52" i="21"/>
  <c r="L52" i="21"/>
  <c r="K53" i="21"/>
  <c r="L53" i="21"/>
  <c r="K6" i="22"/>
  <c r="L6" i="22"/>
  <c r="K7" i="22"/>
  <c r="L7" i="22"/>
  <c r="K8" i="22"/>
  <c r="L8" i="22"/>
  <c r="K9" i="22"/>
  <c r="L9" i="22"/>
  <c r="K10" i="22"/>
  <c r="L10" i="22"/>
  <c r="K11" i="22"/>
  <c r="L11" i="22"/>
  <c r="K12" i="22"/>
  <c r="L12" i="22"/>
  <c r="K13" i="22"/>
  <c r="L13" i="22"/>
  <c r="K14" i="22"/>
  <c r="L14" i="22"/>
  <c r="K18" i="22"/>
  <c r="L18" i="22"/>
  <c r="K19" i="22"/>
  <c r="L19" i="22"/>
  <c r="K20" i="22"/>
  <c r="L20" i="22"/>
  <c r="K21" i="22"/>
  <c r="L21" i="22"/>
  <c r="K22" i="22"/>
  <c r="L22" i="22"/>
  <c r="K23" i="22"/>
  <c r="L23" i="22"/>
  <c r="K24" i="22"/>
  <c r="L24" i="22"/>
  <c r="K25" i="22"/>
  <c r="L25" i="22"/>
  <c r="K6" i="23"/>
  <c r="L6" i="23"/>
  <c r="K7" i="23"/>
  <c r="L7" i="23"/>
  <c r="K8" i="23"/>
  <c r="L8" i="23"/>
  <c r="K9" i="23"/>
  <c r="L9" i="23"/>
  <c r="K10" i="23"/>
  <c r="L10" i="23"/>
  <c r="K11" i="23"/>
  <c r="L11" i="23"/>
  <c r="K12" i="23"/>
  <c r="L12" i="23"/>
  <c r="K14" i="23"/>
  <c r="L14" i="23"/>
  <c r="K18" i="23"/>
  <c r="L18" i="23"/>
  <c r="K19" i="23"/>
  <c r="L19" i="23"/>
  <c r="K20" i="23"/>
  <c r="L20" i="23"/>
  <c r="K21" i="23"/>
  <c r="L21" i="23"/>
  <c r="K22" i="23"/>
  <c r="L22" i="23"/>
  <c r="K23" i="23"/>
  <c r="L23" i="23"/>
  <c r="K24" i="23"/>
  <c r="L24" i="23"/>
  <c r="K25" i="23"/>
  <c r="L25" i="23"/>
  <c r="K26" i="23"/>
  <c r="L26" i="23"/>
  <c r="K27" i="23"/>
  <c r="L27" i="23"/>
  <c r="K31" i="23"/>
  <c r="L31" i="23"/>
  <c r="K32" i="23"/>
  <c r="L32" i="23"/>
  <c r="K33" i="23"/>
  <c r="L33" i="23"/>
  <c r="K34" i="23"/>
  <c r="L34" i="23"/>
  <c r="K35" i="23"/>
  <c r="L35" i="23"/>
  <c r="K36" i="23"/>
  <c r="L36" i="23"/>
  <c r="K38" i="23"/>
  <c r="L38" i="23"/>
  <c r="K39" i="23"/>
  <c r="L39" i="23"/>
  <c r="K40" i="23"/>
  <c r="L40" i="23"/>
  <c r="K6" i="24"/>
  <c r="L6" i="24"/>
  <c r="K7" i="24"/>
  <c r="L7" i="24"/>
  <c r="K8" i="24"/>
  <c r="L8" i="24"/>
  <c r="K9" i="24"/>
  <c r="L9" i="24"/>
  <c r="K10" i="24"/>
  <c r="L10" i="24"/>
  <c r="K11" i="24"/>
  <c r="L11" i="24"/>
  <c r="K12" i="24"/>
  <c r="L12" i="24"/>
  <c r="K13" i="24"/>
  <c r="L13" i="24"/>
  <c r="K14" i="24"/>
  <c r="L14" i="24"/>
  <c r="K15" i="24"/>
  <c r="L15" i="24"/>
  <c r="K16" i="24"/>
  <c r="L16" i="24"/>
  <c r="K19" i="24"/>
  <c r="L19" i="24"/>
  <c r="K20" i="24"/>
  <c r="L20" i="24"/>
  <c r="K21" i="24"/>
  <c r="L21" i="24"/>
  <c r="K22" i="24"/>
  <c r="L22" i="24"/>
  <c r="K23" i="24"/>
  <c r="L23" i="24"/>
  <c r="K24" i="24"/>
  <c r="L24" i="24"/>
  <c r="K25" i="24"/>
  <c r="L25" i="24"/>
  <c r="K26" i="24"/>
  <c r="L26" i="24"/>
  <c r="K27" i="24"/>
  <c r="L27" i="24"/>
  <c r="K28" i="24"/>
  <c r="L28" i="24"/>
  <c r="K29" i="24"/>
  <c r="L29" i="24"/>
  <c r="K30" i="24"/>
  <c r="L30" i="24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L5" i="2"/>
  <c r="L5" i="3"/>
  <c r="L5" i="4"/>
  <c r="L5" i="5"/>
  <c r="L5" i="6"/>
  <c r="L5" i="7"/>
  <c r="L5" i="8"/>
  <c r="L5" i="9"/>
  <c r="L6" i="10"/>
  <c r="L5" i="11"/>
  <c r="L6" i="12"/>
  <c r="L5" i="13"/>
  <c r="L5" i="14"/>
  <c r="L5" i="16"/>
  <c r="L5" i="17"/>
  <c r="L6" i="18"/>
  <c r="L5" i="19"/>
  <c r="L5" i="20"/>
  <c r="L5" i="21"/>
  <c r="L5" i="22"/>
  <c r="L5" i="23"/>
  <c r="L5" i="24"/>
  <c r="L5" i="1"/>
  <c r="K5" i="2"/>
  <c r="K5" i="3"/>
  <c r="K5" i="4"/>
  <c r="K5" i="5"/>
  <c r="K5" i="6"/>
  <c r="K5" i="7"/>
  <c r="K5" i="8"/>
  <c r="K5" i="9"/>
  <c r="K6" i="10"/>
  <c r="K5" i="11"/>
  <c r="K6" i="12"/>
  <c r="K5" i="13"/>
  <c r="K5" i="14"/>
  <c r="K5" i="16"/>
  <c r="K5" i="17"/>
  <c r="K6" i="18"/>
  <c r="K5" i="19"/>
  <c r="K5" i="20"/>
  <c r="K5" i="21"/>
  <c r="K5" i="22"/>
  <c r="K5" i="23"/>
  <c r="K5" i="24"/>
  <c r="K5" i="1"/>
</calcChain>
</file>

<file path=xl/sharedStrings.xml><?xml version="1.0" encoding="utf-8"?>
<sst xmlns="http://schemas.openxmlformats.org/spreadsheetml/2006/main" count="1760" uniqueCount="352">
  <si>
    <t>Table 1. Age and Sex by Educational Attainment, Palau: 2005  *** Age 18 Years and Older and Not Attending School ***</t>
  </si>
  <si>
    <t>Total</t>
  </si>
  <si>
    <t>8th grade or less</t>
  </si>
  <si>
    <t>9th to 12th</t>
  </si>
  <si>
    <t>H.S. graduate</t>
  </si>
  <si>
    <t>Some college</t>
  </si>
  <si>
    <t>AS academic</t>
  </si>
  <si>
    <t>AS vocational</t>
  </si>
  <si>
    <t>Bachelor's degree</t>
  </si>
  <si>
    <t>Masters or more</t>
  </si>
  <si>
    <t xml:space="preserve">   Total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</si>
  <si>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</si>
  <si>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</si>
  <si>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</si>
  <si>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</si>
  <si>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</si>
  <si>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</si>
  <si>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</si>
  <si>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</si>
  <si>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</si>
  <si>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</si>
  <si>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</si>
  <si>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</si>
  <si>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</si>
  <si>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</si>
  <si>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</si>
  <si>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2005 Palau Census compiled by PacificWeb</t>
  </si>
  <si>
    <t>Householder</t>
  </si>
  <si>
    <t>Spouse</t>
  </si>
  <si>
    <t>Natural child</t>
  </si>
  <si>
    <t>Step-child</t>
  </si>
  <si>
    <t>Sibling</t>
  </si>
  <si>
    <t>Parent</t>
  </si>
  <si>
    <t>Grandchild</t>
  </si>
  <si>
    <t>Other relative</t>
  </si>
  <si>
    <t>Roomer-Boarder</t>
  </si>
  <si>
    <t>Domestic worker</t>
  </si>
  <si>
    <t>Unmarried partner</t>
  </si>
  <si>
    <t>Nonrelative</t>
  </si>
  <si>
    <t>College dorm</t>
  </si>
  <si>
    <t>Institutional</t>
  </si>
  <si>
    <t>Non Institutional</t>
  </si>
  <si>
    <t>Palauan</t>
  </si>
  <si>
    <t>Micronesia</t>
  </si>
  <si>
    <t>Other Pacific</t>
  </si>
  <si>
    <t>Asian (NS)</t>
  </si>
  <si>
    <t>Filipino</t>
  </si>
  <si>
    <t>Bangladeshi</t>
  </si>
  <si>
    <t>Japanese</t>
  </si>
  <si>
    <t>Korean</t>
  </si>
  <si>
    <t>Chinese</t>
  </si>
  <si>
    <t>Taiwanese</t>
  </si>
  <si>
    <t>Other Asia</t>
  </si>
  <si>
    <t>Thai</t>
  </si>
  <si>
    <t>Vietnamese</t>
  </si>
  <si>
    <t>White/Black</t>
  </si>
  <si>
    <t>Modekngei</t>
  </si>
  <si>
    <t>Catholic</t>
  </si>
  <si>
    <t>Evangelical</t>
  </si>
  <si>
    <t>Seventh Day Adv</t>
  </si>
  <si>
    <t>Mormons (LDS)</t>
  </si>
  <si>
    <t>Jehovah Witness</t>
  </si>
  <si>
    <t>Other Protestant</t>
  </si>
  <si>
    <t>Other religion</t>
  </si>
  <si>
    <t>None or refused</t>
  </si>
  <si>
    <t>Never married</t>
  </si>
  <si>
    <t>Now married</t>
  </si>
  <si>
    <t>Consensually mar</t>
  </si>
  <si>
    <t>Widowed</t>
  </si>
  <si>
    <t>Divorced</t>
  </si>
  <si>
    <t>Separated</t>
  </si>
  <si>
    <t>Palau</t>
  </si>
  <si>
    <t xml:space="preserve">   Kayangel</t>
  </si>
  <si>
    <t xml:space="preserve">   Ngarchelong</t>
  </si>
  <si>
    <t xml:space="preserve">   Ngaraard</t>
  </si>
  <si>
    <t xml:space="preserve">   Ngiwal</t>
  </si>
  <si>
    <t xml:space="preserve">   Melekeok</t>
  </si>
  <si>
    <t xml:space="preserve">   Ngchesar</t>
  </si>
  <si>
    <t xml:space="preserve">   Airai</t>
  </si>
  <si>
    <t xml:space="preserve">   Aimeliik</t>
  </si>
  <si>
    <t xml:space="preserve">   Ngatpang</t>
  </si>
  <si>
    <t xml:space="preserve">   Ngardmau</t>
  </si>
  <si>
    <t xml:space="preserve">   Ngaremlengui</t>
  </si>
  <si>
    <t xml:space="preserve">   Angaur</t>
  </si>
  <si>
    <t xml:space="preserve">   Peleliu</t>
  </si>
  <si>
    <t xml:space="preserve">   Koror</t>
  </si>
  <si>
    <t xml:space="preserve">   Sonsorol</t>
  </si>
  <si>
    <t xml:space="preserve">   Hatohobei</t>
  </si>
  <si>
    <t>Guam</t>
  </si>
  <si>
    <t>CNMI</t>
  </si>
  <si>
    <t>USA or Terr</t>
  </si>
  <si>
    <t>FSM/RMI</t>
  </si>
  <si>
    <t>Other Pacific Is</t>
  </si>
  <si>
    <t>Philippines</t>
  </si>
  <si>
    <t>Japan</t>
  </si>
  <si>
    <t>Korea</t>
  </si>
  <si>
    <t>China</t>
  </si>
  <si>
    <t>Elsewhere</t>
  </si>
  <si>
    <t>Born in Palau</t>
  </si>
  <si>
    <t>Naturalized Palauan</t>
  </si>
  <si>
    <t>U.S. born</t>
  </si>
  <si>
    <t>Other U.S. Citizen</t>
  </si>
  <si>
    <t>Permanent Resident</t>
  </si>
  <si>
    <t>Temporary Resident</t>
  </si>
  <si>
    <t xml:space="preserve">   YEAR OF ARRIVAL</t>
  </si>
  <si>
    <t>1900 to 1999</t>
  </si>
  <si>
    <t>2000 to 2002</t>
  </si>
  <si>
    <t>2003 to 2005</t>
  </si>
  <si>
    <t xml:space="preserve">   REASON MIGRATED</t>
  </si>
  <si>
    <t>Employment</t>
  </si>
  <si>
    <t>Spouse of employed</t>
  </si>
  <si>
    <t>Dependent</t>
  </si>
  <si>
    <t>Family member</t>
  </si>
  <si>
    <t>Student</t>
  </si>
  <si>
    <t>Missionary</t>
  </si>
  <si>
    <t>Medical reasons</t>
  </si>
  <si>
    <t>Visit or vacation</t>
  </si>
  <si>
    <t>Other</t>
  </si>
  <si>
    <t xml:space="preserve">   MOTHER'S BIRTHPLACE</t>
  </si>
  <si>
    <t xml:space="preserve">   FATHER'S BIRTHPLACE</t>
  </si>
  <si>
    <t xml:space="preserve">   SCHOOL ATTENDANCE</t>
  </si>
  <si>
    <t>Did not attend</t>
  </si>
  <si>
    <t>Public school</t>
  </si>
  <si>
    <t>Private school</t>
  </si>
  <si>
    <t xml:space="preserve">   EDUCATIONAL ATTAINMENT (Ages 18+ and not attending)</t>
  </si>
  <si>
    <t>Total 18+ yrs</t>
  </si>
  <si>
    <t xml:space="preserve">   SAME PLACE IN 2000</t>
  </si>
  <si>
    <t>Same place</t>
  </si>
  <si>
    <t>Different place</t>
  </si>
  <si>
    <t xml:space="preserve">   RESIDENCE IN 2000</t>
  </si>
  <si>
    <t xml:space="preserve">   SPEAKING PALAUAN</t>
  </si>
  <si>
    <t>Other language</t>
  </si>
  <si>
    <t xml:space="preserve">   LANGUAGE SPOKEN</t>
  </si>
  <si>
    <t>English</t>
  </si>
  <si>
    <t>Others</t>
  </si>
  <si>
    <t xml:space="preserve">   LANGUAGE FREQUENCY</t>
  </si>
  <si>
    <t>Speak other language more</t>
  </si>
  <si>
    <t>Both the same</t>
  </si>
  <si>
    <t>Speak Palauan more</t>
  </si>
  <si>
    <t>Doesn't speak Palauan</t>
  </si>
  <si>
    <t xml:space="preserve">   MILITARY SERVICE</t>
  </si>
  <si>
    <t>On active duty</t>
  </si>
  <si>
    <t>Active duty in past</t>
  </si>
  <si>
    <t>Reserves/NatGuard</t>
  </si>
  <si>
    <t>No service</t>
  </si>
  <si>
    <t xml:space="preserve">   WORK IN PREVIOUS WEEK</t>
  </si>
  <si>
    <t>Paid no subsist.</t>
  </si>
  <si>
    <t>Paid &amp; subsist.</t>
  </si>
  <si>
    <t>Subsistence only</t>
  </si>
  <si>
    <t>No work</t>
  </si>
  <si>
    <t xml:space="preserve">   HOURS WORKED</t>
  </si>
  <si>
    <t>1 to 16 hours</t>
  </si>
  <si>
    <t>17 to 34 hours</t>
  </si>
  <si>
    <t>35+ hours</t>
  </si>
  <si>
    <t>Village of work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</si>
  <si>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</si>
  <si>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</si>
  <si>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</si>
  <si>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</si>
  <si>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</si>
  <si>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</si>
  <si>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</si>
  <si>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</si>
  <si>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</si>
  <si>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</si>
  <si>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</si>
  <si>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</si>
  <si>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</si>
  <si>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Kayangel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</si>
  <si>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</si>
  <si>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</si>
  <si>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</si>
  <si>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</si>
  <si>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</si>
  <si>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</si>
  <si>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</si>
  <si>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</si>
  <si>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</si>
  <si>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</si>
  <si>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</si>
  <si>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</si>
  <si>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</si>
  <si>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</si>
  <si>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Melekeok</t>
  </si>
  <si>
    <t>Ngeburch</t>
  </si>
  <si>
    <t>Ngerang</t>
  </si>
  <si>
    <t>Ngermelech</t>
  </si>
  <si>
    <t>Ngerubesang</t>
  </si>
  <si>
    <t>Ngeruliang</t>
  </si>
  <si>
    <t>Ngchesar</t>
  </si>
  <si>
    <t>Ngeraus</t>
  </si>
  <si>
    <t>Ngerngesang</t>
  </si>
  <si>
    <t>Ngerkesou</t>
  </si>
  <si>
    <t>Ngersuul</t>
  </si>
  <si>
    <t>Ngeruikl</t>
  </si>
  <si>
    <t>Simizu</t>
  </si>
  <si>
    <t>Airai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</si>
  <si>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</si>
  <si>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</si>
  <si>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</si>
  <si>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</si>
  <si>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</si>
  <si>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</si>
  <si>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</si>
  <si>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</si>
  <si>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Ngatpang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</si>
  <si>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</si>
  <si>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</si>
  <si>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</si>
  <si>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</si>
  <si>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</si>
  <si>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</si>
  <si>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</si>
  <si>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</si>
  <si>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</si>
  <si>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</si>
  <si>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</si>
  <si>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</si>
  <si>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</si>
  <si>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</si>
  <si>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</si>
  <si>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</si>
  <si>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</si>
  <si>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</si>
  <si>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Angaur</t>
  </si>
  <si>
    <t>Ngermetuker</t>
  </si>
  <si>
    <t>Ngerungel</t>
  </si>
  <si>
    <t>Ngchesechang</t>
  </si>
  <si>
    <t>Ngesias</t>
  </si>
  <si>
    <t>Ngerkeiukel</t>
  </si>
  <si>
    <t>Sonsorol</t>
  </si>
  <si>
    <t>Fanna</t>
  </si>
  <si>
    <t>Pulo Anna</t>
  </si>
  <si>
    <t>Merir</t>
  </si>
  <si>
    <t>Hatohobei</t>
  </si>
  <si>
    <t>Helen Reef</t>
  </si>
  <si>
    <t>Rock Islands</t>
  </si>
  <si>
    <t>NA</t>
  </si>
  <si>
    <t xml:space="preserve">   Layoff</t>
  </si>
  <si>
    <t>On layoff</t>
  </si>
  <si>
    <t>On vacation</t>
  </si>
  <si>
    <t>Neither</t>
  </si>
  <si>
    <t xml:space="preserve">   Looking for work</t>
  </si>
  <si>
    <t>Looking for work</t>
  </si>
  <si>
    <t>Not looking</t>
  </si>
  <si>
    <t xml:space="preserve">   Offered work</t>
  </si>
  <si>
    <t>Already had a job</t>
  </si>
  <si>
    <t>Temporarily ill</t>
  </si>
  <si>
    <t>Other reasons</t>
  </si>
  <si>
    <t>Could have taken a job</t>
  </si>
  <si>
    <t xml:space="preserve">   Previous work</t>
  </si>
  <si>
    <t>2004-2005</t>
  </si>
  <si>
    <t>2000-2003</t>
  </si>
  <si>
    <t>1995-1999</t>
  </si>
  <si>
    <t>Before 1995</t>
  </si>
  <si>
    <t>Never</t>
  </si>
  <si>
    <t>Private sector</t>
  </si>
  <si>
    <t>National government</t>
  </si>
  <si>
    <t>State government</t>
  </si>
  <si>
    <t>US or other govt</t>
  </si>
  <si>
    <t>Self employed</t>
  </si>
  <si>
    <t>Unpaid work</t>
  </si>
  <si>
    <t xml:space="preserve">   PAID WORK IN 2004</t>
  </si>
  <si>
    <t>Paid work in 2004</t>
  </si>
  <si>
    <t>No work in 2004</t>
  </si>
  <si>
    <t xml:space="preserve">   WEEKS WORKED IN 2004</t>
  </si>
  <si>
    <t>1 to 13</t>
  </si>
  <si>
    <t>14 to 26</t>
  </si>
  <si>
    <t>27 to 39</t>
  </si>
  <si>
    <t>40 to 49</t>
  </si>
  <si>
    <t>50 to 52</t>
  </si>
  <si>
    <t xml:space="preserve">   USUAL HOURS WORKED IN 2004</t>
  </si>
  <si>
    <t>35 hours or more</t>
  </si>
  <si>
    <t xml:space="preserve">   Crop weeks in 2004</t>
  </si>
  <si>
    <t xml:space="preserve">   Fishing weeks in 2004</t>
  </si>
  <si>
    <t xml:space="preserve">   Livestock weeks in 2004</t>
  </si>
  <si>
    <t xml:space="preserve">   Handicraft weeks in 2004</t>
  </si>
  <si>
    <t xml:space="preserve">   WAGES</t>
  </si>
  <si>
    <t>None</t>
  </si>
  <si>
    <t>$1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</si>
  <si>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</si>
  <si>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</si>
  <si>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</si>
  <si>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</si>
  <si>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</si>
  <si>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</si>
  <si>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>Mean</t>
  </si>
  <si>
    <t xml:space="preserve">   BUSINESS INCOME</t>
  </si>
  <si>
    <t xml:space="preserve">   TOTAL INCOME</t>
  </si>
  <si>
    <t xml:space="preserve">   Crop amounts</t>
  </si>
  <si>
    <t>$1 - $249</t>
  </si>
  <si>
    <t>$250 - $499</t>
  </si>
  <si>
    <t>$500 - $749</t>
  </si>
  <si>
    <t>$750 - $999</t>
  </si>
  <si>
    <t>$1000 - $1499</t>
  </si>
  <si>
    <t>$1500 - $1999</t>
  </si>
  <si>
    <t>$2000 - $2499</t>
  </si>
  <si>
    <t>$2500 - $2999</t>
  </si>
  <si>
    <t>$3000 or more</t>
  </si>
  <si>
    <t xml:space="preserve">   Fish amounts</t>
  </si>
  <si>
    <t xml:space="preserve">   Animal amounts</t>
  </si>
  <si>
    <t xml:space="preserve">   Handicraft amounts</t>
  </si>
  <si>
    <t xml:space="preserve">   Customs payments</t>
  </si>
  <si>
    <t xml:space="preserve">   Social Security</t>
  </si>
  <si>
    <t xml:space="preserve">   Guam remittances</t>
  </si>
  <si>
    <t xml:space="preserve">   Hawaii remittances</t>
  </si>
  <si>
    <t xml:space="preserve">   Other remittances</t>
  </si>
  <si>
    <t xml:space="preserve">   Children ever born</t>
  </si>
  <si>
    <t>10+</t>
  </si>
  <si>
    <t xml:space="preserve">   Children still alive</t>
  </si>
  <si>
    <t>Percent</t>
  </si>
  <si>
    <t>H.S. Grad</t>
  </si>
  <si>
    <t>College grad</t>
  </si>
  <si>
    <t>8th grade</t>
  </si>
  <si>
    <t>or less</t>
  </si>
  <si>
    <t>9th to</t>
  </si>
  <si>
    <t>12th</t>
  </si>
  <si>
    <t>H.S.</t>
  </si>
  <si>
    <t>grad</t>
  </si>
  <si>
    <t>Some</t>
  </si>
  <si>
    <t>college</t>
  </si>
  <si>
    <t>Associates Degree</t>
  </si>
  <si>
    <t>Academic</t>
  </si>
  <si>
    <t>Vocational</t>
  </si>
  <si>
    <t>Bachelor's</t>
  </si>
  <si>
    <t>degree</t>
  </si>
  <si>
    <t>Masters</t>
  </si>
  <si>
    <t>or more</t>
  </si>
  <si>
    <t>18 - 19</t>
  </si>
  <si>
    <t>Table 2. Relationship by Educational Attainment, Palau: 2005  *** Age 18 Years and Older and Not Attending School ***</t>
  </si>
  <si>
    <t>Table 3. Ethnicity by Educational Attainment, Palau: 2005  *** Age 18 Years and Older and Not Attending School ***</t>
  </si>
  <si>
    <t>Table 4. Religion by Educational Attainment, Palau: 2005  *** Age 18 Years and Older and Not Attending School ***</t>
  </si>
  <si>
    <t>Table 5. Marital Status by Educational Attainment, Palau: 2005  *** Age 18 Years and Older and Not Attending School ***</t>
  </si>
  <si>
    <t>Table 6. Birthplace by Educational Attainment, Palau: 2005  *** Age 18 Years and Older and Not Attending School ***</t>
  </si>
  <si>
    <t>Table 7.  Citizenship by Educational Attainment, Palau: 2005  *** Age 18 Years and Older and Not Attending School ***</t>
  </si>
  <si>
    <t>Table 8. Year of Arrival and Reason Migrated by Educational Attainment, Palau: 2005  *** Age 18 Years and Older and Not Attending School ***</t>
  </si>
  <si>
    <t>Table 9. Mother's and Father's Birthplaces by Educational Attainment, Palau: 2005  *** Age 18 Years and Older and Not Attending School ***</t>
  </si>
  <si>
    <t>Table 11. Residence in 2000 by Educational Attainment, Palau: 2005  *** Age 18 Years and Older and Not Attending School ***</t>
  </si>
  <si>
    <t>Table 12. Language Use by Educational Attainment, Palau: 2005  *** Age 18 Years and Older and Not Attending School ***</t>
  </si>
  <si>
    <t>Table 13. Voting Place by Educational Attainment, Palau: 2005  *** Age 18 Years and Older and Not Attending School ***</t>
  </si>
  <si>
    <t>Table 14. Military Service, Work Previous Week, and Hours Worked by Educational Attainment, Palau: 2005  *** Age 18 Years and Older and Not Attending School ***</t>
  </si>
  <si>
    <t>Table 15. Village of Work by Educational Attainment, Palau: 2005  *** Age 18 Years and Older and Not Attending School ***</t>
  </si>
  <si>
    <t>Table 16. Unemployment by Educational Attainment, Palau: 2005  *** Age 18 Years and Older and Not Attending School ***</t>
  </si>
  <si>
    <t>Table 17. Class of Worker by Educational Attainment, Palau: 2005  *** Age 18 Years and Older and Not Attending School ***</t>
  </si>
  <si>
    <t>Table 18. Paid Work in 2004 by Educational Attainment, Palau: 2005  *** Age 18 Years and Older and Not Attending School ***</t>
  </si>
  <si>
    <t>Table 19. Crops, Fishing, Livesock and Handicrafts in 2004 by Educational Attainment, Palau: 2005  *** Age 18 Years and Older and Not Attending School ***</t>
  </si>
  <si>
    <t>Table 20. Wages, Business Income, and Total Income by Educational Attainment, Palau: 2005  *** Age 18 Years and Older and Not Attending School ***</t>
  </si>
  <si>
    <t>Table 24. Children ever born and Children still alive by Educational Attainment, Palau: 2005  *** Age 18 Years and Older and Not Attending School ***</t>
  </si>
  <si>
    <t>Table 21. Crop, Fish, Animal, and Handicraft amounts by Educational Attainment, Palau: 2005  *** Age 18 Years and Older and Not Attending School ***</t>
  </si>
  <si>
    <t>Table 23. Guam, Hawaii, and Other Remittances by Educational Attainment, Palau: 2005  *** Age 18 Years and Older and Not Attending School ***</t>
  </si>
  <si>
    <t>Education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</si>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</sst>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66C9E-E1A7-490C-96E0-2057ADC8B90D}">
  <dimension ref="A1:L52"/>
  <sheetViews>
    <sheetView view="pageBreakPreview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0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10</v>
      </c>
    </row>
    <row r="5" spans="1:12" x14ac:dyDescent="0.2">
      <c r="A5" s="1" t="s">
        <v>1</v>
      </c>
      <c r="B5" s="1">
        <v>13350</v>
      </c>
      <c r="C5" s="1">
        <v>1889</v>
      </c>
      <c r="D5" s="1">
        <v>2102</v>
      </c>
      <c r="E5" s="1">
        <v>5714</v>
      </c>
      <c r="F5" s="1">
        <v>1337</v>
      </c>
      <c r="G5" s="1">
        <v>528</v>
      </c>
      <c r="H5" s="1">
        <v>608</v>
      </c>
      <c r="I5" s="1">
        <v>934</v>
      </c>
      <c r="J5" s="1">
        <v>238</v>
      </c>
      <c r="K5" s="14">
        <f>SUM(E5:J5)*100/B5</f>
        <v>70.104868913857672</v>
      </c>
      <c r="L5" s="14">
        <f>(I5+J5)*100/B5</f>
        <v>8.7790262172284645</v>
      </c>
    </row>
    <row r="6" spans="1:12" x14ac:dyDescent="0.2">
      <c r="A6" s="1" t="s">
        <v>328</v>
      </c>
      <c r="B6" s="1">
        <v>171</v>
      </c>
      <c r="C6" s="1">
        <v>22</v>
      </c>
      <c r="D6" s="1">
        <v>67</v>
      </c>
      <c r="E6" s="1">
        <v>64</v>
      </c>
      <c r="F6" s="1">
        <v>17</v>
      </c>
      <c r="G6" s="1">
        <v>0</v>
      </c>
      <c r="H6" s="1">
        <v>1</v>
      </c>
      <c r="I6" s="1">
        <v>0</v>
      </c>
      <c r="J6" s="1">
        <v>0</v>
      </c>
      <c r="K6" s="14">
        <f t="shared" ref="K6:K51" si="0">SUM(E6:J6)*100/B6</f>
        <v>47.953216374269005</v>
      </c>
      <c r="L6" s="14">
        <f t="shared" ref="L6:L51" si="1">(I6+J6)*100/B6</f>
        <v>0</v>
      </c>
    </row>
    <row r="7" spans="1:12" x14ac:dyDescent="0.2">
      <c r="A7" s="1" t="s">
        <v>11</v>
      </c>
      <c r="B7" s="1">
        <v>998</v>
      </c>
      <c r="C7" s="1">
        <v>51</v>
      </c>
      <c r="D7" s="1">
        <v>218</v>
      </c>
      <c r="E7" s="1">
        <v>460</v>
      </c>
      <c r="F7" s="1">
        <v>151</v>
      </c>
      <c r="G7" s="1">
        <v>38</v>
      </c>
      <c r="H7" s="1">
        <v>49</v>
      </c>
      <c r="I7" s="1">
        <v>30</v>
      </c>
      <c r="J7" s="1">
        <v>1</v>
      </c>
      <c r="K7" s="14">
        <f t="shared" si="0"/>
        <v>73.046092184368732</v>
      </c>
      <c r="L7" s="14">
        <f t="shared" si="1"/>
        <v>3.1062124248496996</v>
      </c>
    </row>
    <row r="8" spans="1:12" x14ac:dyDescent="0.2">
      <c r="A8" s="1" t="s">
        <v>12</v>
      </c>
      <c r="B8" s="1">
        <v>1532</v>
      </c>
      <c r="C8" s="1">
        <v>122</v>
      </c>
      <c r="D8" s="1">
        <v>242</v>
      </c>
      <c r="E8" s="1">
        <v>768</v>
      </c>
      <c r="F8" s="1">
        <v>168</v>
      </c>
      <c r="G8" s="1">
        <v>64</v>
      </c>
      <c r="H8" s="1">
        <v>78</v>
      </c>
      <c r="I8" s="1">
        <v>78</v>
      </c>
      <c r="J8" s="1">
        <v>12</v>
      </c>
      <c r="K8" s="14">
        <f t="shared" si="0"/>
        <v>76.240208877284601</v>
      </c>
      <c r="L8" s="14">
        <f t="shared" si="1"/>
        <v>5.8746736292428201</v>
      </c>
    </row>
    <row r="9" spans="1:12" x14ac:dyDescent="0.2">
      <c r="A9" s="1" t="s">
        <v>13</v>
      </c>
      <c r="B9" s="1">
        <v>1810</v>
      </c>
      <c r="C9" s="1">
        <v>135</v>
      </c>
      <c r="D9" s="1">
        <v>279</v>
      </c>
      <c r="E9" s="1">
        <v>882</v>
      </c>
      <c r="F9" s="1">
        <v>216</v>
      </c>
      <c r="G9" s="1">
        <v>67</v>
      </c>
      <c r="H9" s="1">
        <v>88</v>
      </c>
      <c r="I9" s="1">
        <v>110</v>
      </c>
      <c r="J9" s="1">
        <v>33</v>
      </c>
      <c r="K9" s="14">
        <f t="shared" si="0"/>
        <v>77.127071823204417</v>
      </c>
      <c r="L9" s="14">
        <f t="shared" si="1"/>
        <v>7.9005524861878449</v>
      </c>
    </row>
    <row r="10" spans="1:12" x14ac:dyDescent="0.2">
      <c r="A10" s="1" t="s">
        <v>14</v>
      </c>
      <c r="B10" s="1">
        <v>1923</v>
      </c>
      <c r="C10" s="1">
        <v>154</v>
      </c>
      <c r="D10" s="1">
        <v>285</v>
      </c>
      <c r="E10" s="1">
        <v>917</v>
      </c>
      <c r="F10" s="1">
        <v>229</v>
      </c>
      <c r="G10" s="1">
        <v>79</v>
      </c>
      <c r="H10" s="1">
        <v>80</v>
      </c>
      <c r="I10" s="1">
        <v>142</v>
      </c>
      <c r="J10" s="1">
        <v>37</v>
      </c>
      <c r="K10" s="14">
        <f t="shared" si="0"/>
        <v>77.171086843473745</v>
      </c>
      <c r="L10" s="14">
        <f t="shared" si="1"/>
        <v>9.3083723348933951</v>
      </c>
    </row>
    <row r="11" spans="1:12" x14ac:dyDescent="0.2">
      <c r="A11" s="1" t="s">
        <v>15</v>
      </c>
      <c r="B11" s="1">
        <v>1861</v>
      </c>
      <c r="C11" s="1">
        <v>164</v>
      </c>
      <c r="D11" s="1">
        <v>269</v>
      </c>
      <c r="E11" s="1">
        <v>916</v>
      </c>
      <c r="F11" s="1">
        <v>191</v>
      </c>
      <c r="G11" s="1">
        <v>88</v>
      </c>
      <c r="H11" s="1">
        <v>79</v>
      </c>
      <c r="I11" s="1">
        <v>134</v>
      </c>
      <c r="J11" s="1">
        <v>20</v>
      </c>
      <c r="K11" s="14">
        <f t="shared" si="0"/>
        <v>76.732939279957009</v>
      </c>
      <c r="L11" s="14">
        <f t="shared" si="1"/>
        <v>8.2751209027404613</v>
      </c>
    </row>
    <row r="12" spans="1:12" x14ac:dyDescent="0.2">
      <c r="A12" s="1" t="s">
        <v>16</v>
      </c>
      <c r="B12" s="1">
        <v>1518</v>
      </c>
      <c r="C12" s="1">
        <v>120</v>
      </c>
      <c r="D12" s="1">
        <v>243</v>
      </c>
      <c r="E12" s="1">
        <v>696</v>
      </c>
      <c r="F12" s="1">
        <v>164</v>
      </c>
      <c r="G12" s="1">
        <v>68</v>
      </c>
      <c r="H12" s="1">
        <v>81</v>
      </c>
      <c r="I12" s="1">
        <v>107</v>
      </c>
      <c r="J12" s="1">
        <v>39</v>
      </c>
      <c r="K12" s="14">
        <f t="shared" si="0"/>
        <v>76.086956521739125</v>
      </c>
      <c r="L12" s="14">
        <f t="shared" si="1"/>
        <v>9.6179183135704882</v>
      </c>
    </row>
    <row r="13" spans="1:12" x14ac:dyDescent="0.2">
      <c r="A13" s="1" t="s">
        <v>17</v>
      </c>
      <c r="B13" s="1">
        <v>1169</v>
      </c>
      <c r="C13" s="1">
        <v>112</v>
      </c>
      <c r="D13" s="1">
        <v>169</v>
      </c>
      <c r="E13" s="1">
        <v>520</v>
      </c>
      <c r="F13" s="1">
        <v>92</v>
      </c>
      <c r="G13" s="1">
        <v>59</v>
      </c>
      <c r="H13" s="1">
        <v>67</v>
      </c>
      <c r="I13" s="1">
        <v>117</v>
      </c>
      <c r="J13" s="1">
        <v>33</v>
      </c>
      <c r="K13" s="14">
        <f t="shared" si="0"/>
        <v>75.962360992301114</v>
      </c>
      <c r="L13" s="14">
        <f t="shared" si="1"/>
        <v>12.83147989734816</v>
      </c>
    </row>
    <row r="14" spans="1:12" x14ac:dyDescent="0.2">
      <c r="A14" s="1" t="s">
        <v>18</v>
      </c>
      <c r="B14" s="1">
        <v>731</v>
      </c>
      <c r="C14" s="1">
        <v>108</v>
      </c>
      <c r="D14" s="1">
        <v>95</v>
      </c>
      <c r="E14" s="1">
        <v>255</v>
      </c>
      <c r="F14" s="1">
        <v>58</v>
      </c>
      <c r="G14" s="1">
        <v>27</v>
      </c>
      <c r="H14" s="1">
        <v>51</v>
      </c>
      <c r="I14" s="1">
        <v>111</v>
      </c>
      <c r="J14" s="1">
        <v>26</v>
      </c>
      <c r="K14" s="14">
        <f t="shared" si="0"/>
        <v>72.229822161422703</v>
      </c>
      <c r="L14" s="14">
        <f t="shared" si="1"/>
        <v>18.741450068399452</v>
      </c>
    </row>
    <row r="15" spans="1:12" x14ac:dyDescent="0.2">
      <c r="A15" s="1" t="s">
        <v>19</v>
      </c>
      <c r="B15" s="1">
        <v>506</v>
      </c>
      <c r="C15" s="1">
        <v>110</v>
      </c>
      <c r="D15" s="1">
        <v>126</v>
      </c>
      <c r="E15" s="1">
        <v>113</v>
      </c>
      <c r="F15" s="1">
        <v>33</v>
      </c>
      <c r="G15" s="1">
        <v>15</v>
      </c>
      <c r="H15" s="1">
        <v>19</v>
      </c>
      <c r="I15" s="1">
        <v>64</v>
      </c>
      <c r="J15" s="1">
        <v>26</v>
      </c>
      <c r="K15" s="14">
        <f t="shared" si="0"/>
        <v>53.359683794466406</v>
      </c>
      <c r="L15" s="14">
        <f t="shared" si="1"/>
        <v>17.786561264822133</v>
      </c>
    </row>
    <row r="16" spans="1:12" x14ac:dyDescent="0.2">
      <c r="A16" s="1" t="s">
        <v>20</v>
      </c>
      <c r="B16" s="1">
        <v>372</v>
      </c>
      <c r="C16" s="1">
        <v>157</v>
      </c>
      <c r="D16" s="1">
        <v>75</v>
      </c>
      <c r="E16" s="1">
        <v>74</v>
      </c>
      <c r="F16" s="1">
        <v>11</v>
      </c>
      <c r="G16" s="1">
        <v>12</v>
      </c>
      <c r="H16" s="1">
        <v>11</v>
      </c>
      <c r="I16" s="1">
        <v>24</v>
      </c>
      <c r="J16" s="1">
        <v>8</v>
      </c>
      <c r="K16" s="14">
        <f t="shared" si="0"/>
        <v>37.634408602150536</v>
      </c>
      <c r="L16" s="14">
        <f t="shared" si="1"/>
        <v>8.6021505376344081</v>
      </c>
    </row>
    <row r="17" spans="1:12" x14ac:dyDescent="0.2">
      <c r="A17" s="1" t="s">
        <v>21</v>
      </c>
      <c r="B17" s="1">
        <v>256</v>
      </c>
      <c r="C17" s="1">
        <v>177</v>
      </c>
      <c r="D17" s="1">
        <v>25</v>
      </c>
      <c r="E17" s="1">
        <v>27</v>
      </c>
      <c r="F17" s="1">
        <v>3</v>
      </c>
      <c r="G17" s="1">
        <v>7</v>
      </c>
      <c r="H17" s="1">
        <v>3</v>
      </c>
      <c r="I17" s="1">
        <v>12</v>
      </c>
      <c r="J17" s="1">
        <v>2</v>
      </c>
      <c r="K17" s="14">
        <f t="shared" si="0"/>
        <v>21.09375</v>
      </c>
      <c r="L17" s="14">
        <f t="shared" si="1"/>
        <v>5.46875</v>
      </c>
    </row>
    <row r="18" spans="1:12" x14ac:dyDescent="0.2">
      <c r="A18" s="1" t="s">
        <v>22</v>
      </c>
      <c r="B18" s="1">
        <v>503</v>
      </c>
      <c r="C18" s="1">
        <v>457</v>
      </c>
      <c r="D18" s="1">
        <v>9</v>
      </c>
      <c r="E18" s="1">
        <v>22</v>
      </c>
      <c r="F18" s="1">
        <v>4</v>
      </c>
      <c r="G18" s="1">
        <v>4</v>
      </c>
      <c r="H18" s="1">
        <v>1</v>
      </c>
      <c r="I18" s="1">
        <v>5</v>
      </c>
      <c r="J18" s="1">
        <v>1</v>
      </c>
      <c r="K18" s="14">
        <f t="shared" si="0"/>
        <v>7.355864811133201</v>
      </c>
      <c r="L18" s="14">
        <f t="shared" si="1"/>
        <v>1.1928429423459244</v>
      </c>
    </row>
    <row r="19" spans="1:12" x14ac:dyDescent="0.2">
      <c r="A19" s="1" t="s">
        <v>23</v>
      </c>
      <c r="B19" s="14">
        <v>40.6</v>
      </c>
      <c r="C19" s="14">
        <v>58</v>
      </c>
      <c r="D19" s="14">
        <v>39.299999999999997</v>
      </c>
      <c r="E19" s="14">
        <v>38.700000000000003</v>
      </c>
      <c r="F19" s="14">
        <v>37.5</v>
      </c>
      <c r="G19" s="14">
        <v>40.9</v>
      </c>
      <c r="H19" s="14">
        <v>40.5</v>
      </c>
      <c r="I19" s="14">
        <v>44</v>
      </c>
      <c r="J19" s="14">
        <v>47.1</v>
      </c>
      <c r="K19" s="14"/>
      <c r="L19" s="14"/>
    </row>
    <row r="20" spans="1:12" x14ac:dyDescent="0.2">
      <c r="A20" s="1" t="s">
        <v>24</v>
      </c>
      <c r="K20" s="14"/>
      <c r="L20" s="14"/>
    </row>
    <row r="21" spans="1:12" x14ac:dyDescent="0.2">
      <c r="A21" s="1" t="s">
        <v>1</v>
      </c>
      <c r="B21" s="1">
        <v>7402</v>
      </c>
      <c r="C21" s="1">
        <v>909</v>
      </c>
      <c r="D21" s="1">
        <v>1222</v>
      </c>
      <c r="E21" s="1">
        <v>3351</v>
      </c>
      <c r="F21" s="1">
        <v>707</v>
      </c>
      <c r="G21" s="1">
        <v>338</v>
      </c>
      <c r="H21" s="1">
        <v>250</v>
      </c>
      <c r="I21" s="1">
        <v>488</v>
      </c>
      <c r="J21" s="1">
        <v>137</v>
      </c>
      <c r="K21" s="14">
        <f t="shared" si="0"/>
        <v>71.210483653066746</v>
      </c>
      <c r="L21" s="14">
        <f t="shared" si="1"/>
        <v>8.4436638746284789</v>
      </c>
    </row>
    <row r="22" spans="1:12" x14ac:dyDescent="0.2">
      <c r="A22" s="1" t="s">
        <v>328</v>
      </c>
      <c r="B22" s="1">
        <v>96</v>
      </c>
      <c r="C22" s="1">
        <v>16</v>
      </c>
      <c r="D22" s="1">
        <v>43</v>
      </c>
      <c r="E22" s="1">
        <v>26</v>
      </c>
      <c r="F22" s="1">
        <v>10</v>
      </c>
      <c r="G22" s="1">
        <v>0</v>
      </c>
      <c r="H22" s="1">
        <v>1</v>
      </c>
      <c r="I22" s="1">
        <v>0</v>
      </c>
      <c r="J22" s="1">
        <v>0</v>
      </c>
      <c r="K22" s="14">
        <f t="shared" si="0"/>
        <v>38.541666666666664</v>
      </c>
      <c r="L22" s="14">
        <f t="shared" si="1"/>
        <v>0</v>
      </c>
    </row>
    <row r="23" spans="1:12" x14ac:dyDescent="0.2">
      <c r="A23" s="1" t="s">
        <v>11</v>
      </c>
      <c r="B23" s="1">
        <v>559</v>
      </c>
      <c r="C23" s="1">
        <v>41</v>
      </c>
      <c r="D23" s="1">
        <v>149</v>
      </c>
      <c r="E23" s="1">
        <v>252</v>
      </c>
      <c r="F23" s="1">
        <v>69</v>
      </c>
      <c r="G23" s="1">
        <v>24</v>
      </c>
      <c r="H23" s="1">
        <v>10</v>
      </c>
      <c r="I23" s="1">
        <v>14</v>
      </c>
      <c r="J23" s="1">
        <v>0</v>
      </c>
      <c r="K23" s="14">
        <f t="shared" si="0"/>
        <v>66.010733452593911</v>
      </c>
      <c r="L23" s="14">
        <f t="shared" si="1"/>
        <v>2.5044722719141324</v>
      </c>
    </row>
    <row r="24" spans="1:12" x14ac:dyDescent="0.2">
      <c r="A24" s="1" t="s">
        <v>12</v>
      </c>
      <c r="B24" s="1">
        <v>915</v>
      </c>
      <c r="C24" s="1">
        <v>95</v>
      </c>
      <c r="D24" s="1">
        <v>170</v>
      </c>
      <c r="E24" s="1">
        <v>454</v>
      </c>
      <c r="F24" s="1">
        <v>90</v>
      </c>
      <c r="G24" s="1">
        <v>43</v>
      </c>
      <c r="H24" s="1">
        <v>28</v>
      </c>
      <c r="I24" s="1">
        <v>29</v>
      </c>
      <c r="J24" s="1">
        <v>6</v>
      </c>
      <c r="K24" s="14">
        <f t="shared" si="0"/>
        <v>71.038251366120221</v>
      </c>
      <c r="L24" s="14">
        <f t="shared" si="1"/>
        <v>3.8251366120218577</v>
      </c>
    </row>
    <row r="25" spans="1:12" x14ac:dyDescent="0.2">
      <c r="A25" s="1" t="s">
        <v>13</v>
      </c>
      <c r="B25" s="1">
        <v>1054</v>
      </c>
      <c r="C25" s="1">
        <v>95</v>
      </c>
      <c r="D25" s="1">
        <v>184</v>
      </c>
      <c r="E25" s="1">
        <v>522</v>
      </c>
      <c r="F25" s="1">
        <v>102</v>
      </c>
      <c r="G25" s="1">
        <v>42</v>
      </c>
      <c r="H25" s="1">
        <v>37</v>
      </c>
      <c r="I25" s="1">
        <v>53</v>
      </c>
      <c r="J25" s="1">
        <v>19</v>
      </c>
      <c r="K25" s="14">
        <f t="shared" si="0"/>
        <v>73.529411764705884</v>
      </c>
      <c r="L25" s="14">
        <f t="shared" si="1"/>
        <v>6.8311195445920303</v>
      </c>
    </row>
    <row r="26" spans="1:12" x14ac:dyDescent="0.2">
      <c r="A26" s="1" t="s">
        <v>14</v>
      </c>
      <c r="B26" s="1">
        <v>1122</v>
      </c>
      <c r="C26" s="1">
        <v>105</v>
      </c>
      <c r="D26" s="1">
        <v>164</v>
      </c>
      <c r="E26" s="1">
        <v>562</v>
      </c>
      <c r="F26" s="1">
        <v>121</v>
      </c>
      <c r="G26" s="1">
        <v>48</v>
      </c>
      <c r="H26" s="1">
        <v>29</v>
      </c>
      <c r="I26" s="1">
        <v>71</v>
      </c>
      <c r="J26" s="1">
        <v>22</v>
      </c>
      <c r="K26" s="14">
        <f t="shared" si="0"/>
        <v>76.024955436720148</v>
      </c>
      <c r="L26" s="14">
        <f t="shared" si="1"/>
        <v>8.2887700534759361</v>
      </c>
    </row>
    <row r="27" spans="1:12" x14ac:dyDescent="0.2">
      <c r="A27" s="1" t="s">
        <v>15</v>
      </c>
      <c r="B27" s="1">
        <v>1089</v>
      </c>
      <c r="C27" s="1">
        <v>111</v>
      </c>
      <c r="D27" s="1">
        <v>163</v>
      </c>
      <c r="E27" s="1">
        <v>553</v>
      </c>
      <c r="F27" s="1">
        <v>89</v>
      </c>
      <c r="G27" s="1">
        <v>55</v>
      </c>
      <c r="H27" s="1">
        <v>31</v>
      </c>
      <c r="I27" s="1">
        <v>73</v>
      </c>
      <c r="J27" s="1">
        <v>14</v>
      </c>
      <c r="K27" s="14">
        <f t="shared" si="0"/>
        <v>74.839302112029387</v>
      </c>
      <c r="L27" s="14">
        <f t="shared" si="1"/>
        <v>7.9889807162534439</v>
      </c>
    </row>
    <row r="28" spans="1:12" x14ac:dyDescent="0.2">
      <c r="A28" s="1" t="s">
        <v>16</v>
      </c>
      <c r="B28" s="1">
        <v>840</v>
      </c>
      <c r="C28" s="1">
        <v>65</v>
      </c>
      <c r="D28" s="1">
        <v>126</v>
      </c>
      <c r="E28" s="1">
        <v>410</v>
      </c>
      <c r="F28" s="1">
        <v>94</v>
      </c>
      <c r="G28" s="1">
        <v>44</v>
      </c>
      <c r="H28" s="1">
        <v>32</v>
      </c>
      <c r="I28" s="1">
        <v>49</v>
      </c>
      <c r="J28" s="1">
        <v>20</v>
      </c>
      <c r="K28" s="14">
        <f t="shared" si="0"/>
        <v>77.261904761904759</v>
      </c>
      <c r="L28" s="14">
        <f t="shared" si="1"/>
        <v>8.2142857142857135</v>
      </c>
    </row>
    <row r="29" spans="1:12" x14ac:dyDescent="0.2">
      <c r="A29" s="1" t="s">
        <v>17</v>
      </c>
      <c r="B29" s="1">
        <v>620</v>
      </c>
      <c r="C29" s="1">
        <v>52</v>
      </c>
      <c r="D29" s="1">
        <v>71</v>
      </c>
      <c r="E29" s="1">
        <v>277</v>
      </c>
      <c r="F29" s="1">
        <v>66</v>
      </c>
      <c r="G29" s="1">
        <v>36</v>
      </c>
      <c r="H29" s="1">
        <v>35</v>
      </c>
      <c r="I29" s="1">
        <v>71</v>
      </c>
      <c r="J29" s="1">
        <v>12</v>
      </c>
      <c r="K29" s="14">
        <f t="shared" si="0"/>
        <v>80.161290322580641</v>
      </c>
      <c r="L29" s="14">
        <f t="shared" si="1"/>
        <v>13.387096774193548</v>
      </c>
    </row>
    <row r="30" spans="1:12" x14ac:dyDescent="0.2">
      <c r="A30" s="1" t="s">
        <v>18</v>
      </c>
      <c r="B30" s="1">
        <v>392</v>
      </c>
      <c r="C30" s="1">
        <v>39</v>
      </c>
      <c r="D30" s="1">
        <v>42</v>
      </c>
      <c r="E30" s="1">
        <v>148</v>
      </c>
      <c r="F30" s="1">
        <v>34</v>
      </c>
      <c r="G30" s="1">
        <v>20</v>
      </c>
      <c r="H30" s="1">
        <v>28</v>
      </c>
      <c r="I30" s="1">
        <v>62</v>
      </c>
      <c r="J30" s="1">
        <v>19</v>
      </c>
      <c r="K30" s="14">
        <f t="shared" si="0"/>
        <v>79.336734693877546</v>
      </c>
      <c r="L30" s="14">
        <f t="shared" si="1"/>
        <v>20.663265306122447</v>
      </c>
    </row>
    <row r="31" spans="1:12" x14ac:dyDescent="0.2">
      <c r="A31" s="1" t="s">
        <v>19</v>
      </c>
      <c r="B31" s="1">
        <v>254</v>
      </c>
      <c r="C31" s="1">
        <v>39</v>
      </c>
      <c r="D31" s="1">
        <v>58</v>
      </c>
      <c r="E31" s="1">
        <v>62</v>
      </c>
      <c r="F31" s="1">
        <v>19</v>
      </c>
      <c r="G31" s="1">
        <v>14</v>
      </c>
      <c r="H31" s="1">
        <v>11</v>
      </c>
      <c r="I31" s="1">
        <v>33</v>
      </c>
      <c r="J31" s="1">
        <v>18</v>
      </c>
      <c r="K31" s="14">
        <f t="shared" si="0"/>
        <v>61.811023622047244</v>
      </c>
      <c r="L31" s="14">
        <f t="shared" si="1"/>
        <v>20.078740157480315</v>
      </c>
    </row>
    <row r="32" spans="1:12" x14ac:dyDescent="0.2">
      <c r="A32" s="1" t="s">
        <v>20</v>
      </c>
      <c r="B32" s="1">
        <v>169</v>
      </c>
      <c r="C32" s="1">
        <v>48</v>
      </c>
      <c r="D32" s="1">
        <v>30</v>
      </c>
      <c r="E32" s="1">
        <v>48</v>
      </c>
      <c r="F32" s="1">
        <v>6</v>
      </c>
      <c r="G32" s="1">
        <v>9</v>
      </c>
      <c r="H32" s="1">
        <v>5</v>
      </c>
      <c r="I32" s="1">
        <v>19</v>
      </c>
      <c r="J32" s="1">
        <v>4</v>
      </c>
      <c r="K32" s="14">
        <f t="shared" si="0"/>
        <v>53.846153846153847</v>
      </c>
      <c r="L32" s="14">
        <f t="shared" si="1"/>
        <v>13.609467455621301</v>
      </c>
    </row>
    <row r="33" spans="1:12" x14ac:dyDescent="0.2">
      <c r="A33" s="1" t="s">
        <v>21</v>
      </c>
      <c r="B33" s="1">
        <v>119</v>
      </c>
      <c r="C33" s="1">
        <v>66</v>
      </c>
      <c r="D33" s="1">
        <v>16</v>
      </c>
      <c r="E33" s="1">
        <v>19</v>
      </c>
      <c r="F33" s="1">
        <v>3</v>
      </c>
      <c r="G33" s="1">
        <v>1</v>
      </c>
      <c r="H33" s="1">
        <v>2</v>
      </c>
      <c r="I33" s="1">
        <v>10</v>
      </c>
      <c r="J33" s="1">
        <v>2</v>
      </c>
      <c r="K33" s="14">
        <f t="shared" si="0"/>
        <v>31.092436974789916</v>
      </c>
      <c r="L33" s="14">
        <f t="shared" si="1"/>
        <v>10.084033613445378</v>
      </c>
    </row>
    <row r="34" spans="1:12" x14ac:dyDescent="0.2">
      <c r="A34" s="1" t="s">
        <v>22</v>
      </c>
      <c r="B34" s="1">
        <v>173</v>
      </c>
      <c r="C34" s="1">
        <v>137</v>
      </c>
      <c r="D34" s="1">
        <v>6</v>
      </c>
      <c r="E34" s="1">
        <v>18</v>
      </c>
      <c r="F34" s="1">
        <v>4</v>
      </c>
      <c r="G34" s="1">
        <v>2</v>
      </c>
      <c r="H34" s="1">
        <v>1</v>
      </c>
      <c r="I34" s="1">
        <v>4</v>
      </c>
      <c r="J34" s="1">
        <v>1</v>
      </c>
      <c r="K34" s="14">
        <f t="shared" si="0"/>
        <v>17.341040462427745</v>
      </c>
      <c r="L34" s="14">
        <f t="shared" si="1"/>
        <v>2.8901734104046244</v>
      </c>
    </row>
    <row r="35" spans="1:12" x14ac:dyDescent="0.2">
      <c r="A35" s="1" t="s">
        <v>23</v>
      </c>
      <c r="B35" s="14">
        <v>39.799999999999997</v>
      </c>
      <c r="C35" s="14">
        <v>44.6</v>
      </c>
      <c r="D35" s="14">
        <v>37</v>
      </c>
      <c r="E35" s="14">
        <v>38.799999999999997</v>
      </c>
      <c r="F35" s="14">
        <v>38.4</v>
      </c>
      <c r="G35" s="14">
        <v>41.1</v>
      </c>
      <c r="H35" s="14">
        <v>43.2</v>
      </c>
      <c r="I35" s="14">
        <v>45.4</v>
      </c>
      <c r="J35" s="14">
        <v>46.9</v>
      </c>
      <c r="K35" s="14"/>
      <c r="L35" s="14"/>
    </row>
    <row r="36" spans="1:12" x14ac:dyDescent="0.2">
      <c r="A36" s="1" t="s">
        <v>25</v>
      </c>
      <c r="K36" s="14"/>
      <c r="L36" s="14"/>
    </row>
    <row r="37" spans="1:12" x14ac:dyDescent="0.2">
      <c r="A37" s="1" t="s">
        <v>1</v>
      </c>
      <c r="B37" s="1">
        <v>5948</v>
      </c>
      <c r="C37" s="1">
        <v>980</v>
      </c>
      <c r="D37" s="1">
        <v>880</v>
      </c>
      <c r="E37" s="1">
        <v>2363</v>
      </c>
      <c r="F37" s="1">
        <v>630</v>
      </c>
      <c r="G37" s="1">
        <v>190</v>
      </c>
      <c r="H37" s="1">
        <v>358</v>
      </c>
      <c r="I37" s="1">
        <v>446</v>
      </c>
      <c r="J37" s="1">
        <v>101</v>
      </c>
      <c r="K37" s="14">
        <f t="shared" si="0"/>
        <v>68.72898453261601</v>
      </c>
      <c r="L37" s="14">
        <f t="shared" si="1"/>
        <v>9.1963685272360465</v>
      </c>
    </row>
    <row r="38" spans="1:12" x14ac:dyDescent="0.2">
      <c r="A38" s="1" t="s">
        <v>328</v>
      </c>
      <c r="B38" s="1">
        <v>75</v>
      </c>
      <c r="C38" s="1">
        <v>6</v>
      </c>
      <c r="D38" s="1">
        <v>24</v>
      </c>
      <c r="E38" s="1">
        <v>38</v>
      </c>
      <c r="F38" s="1">
        <v>7</v>
      </c>
      <c r="G38" s="1">
        <v>0</v>
      </c>
      <c r="H38" s="1">
        <v>0</v>
      </c>
      <c r="I38" s="1">
        <v>0</v>
      </c>
      <c r="J38" s="1">
        <v>0</v>
      </c>
      <c r="K38" s="14">
        <f t="shared" si="0"/>
        <v>60</v>
      </c>
      <c r="L38" s="14">
        <f t="shared" si="1"/>
        <v>0</v>
      </c>
    </row>
    <row r="39" spans="1:12" x14ac:dyDescent="0.2">
      <c r="A39" s="1" t="s">
        <v>11</v>
      </c>
      <c r="B39" s="1">
        <v>439</v>
      </c>
      <c r="C39" s="1">
        <v>10</v>
      </c>
      <c r="D39" s="1">
        <v>69</v>
      </c>
      <c r="E39" s="1">
        <v>208</v>
      </c>
      <c r="F39" s="1">
        <v>82</v>
      </c>
      <c r="G39" s="1">
        <v>14</v>
      </c>
      <c r="H39" s="1">
        <v>39</v>
      </c>
      <c r="I39" s="1">
        <v>16</v>
      </c>
      <c r="J39" s="1">
        <v>1</v>
      </c>
      <c r="K39" s="14">
        <f t="shared" si="0"/>
        <v>82.004555808656036</v>
      </c>
      <c r="L39" s="14">
        <f t="shared" si="1"/>
        <v>3.8724373576309796</v>
      </c>
    </row>
    <row r="40" spans="1:12" x14ac:dyDescent="0.2">
      <c r="A40" s="1" t="s">
        <v>12</v>
      </c>
      <c r="B40" s="1">
        <v>617</v>
      </c>
      <c r="C40" s="1">
        <v>27</v>
      </c>
      <c r="D40" s="1">
        <v>72</v>
      </c>
      <c r="E40" s="1">
        <v>314</v>
      </c>
      <c r="F40" s="1">
        <v>78</v>
      </c>
      <c r="G40" s="1">
        <v>21</v>
      </c>
      <c r="H40" s="1">
        <v>50</v>
      </c>
      <c r="I40" s="1">
        <v>49</v>
      </c>
      <c r="J40" s="1">
        <v>6</v>
      </c>
      <c r="K40" s="14">
        <f t="shared" si="0"/>
        <v>83.954619124797404</v>
      </c>
      <c r="L40" s="14">
        <f t="shared" si="1"/>
        <v>8.9141004862236635</v>
      </c>
    </row>
    <row r="41" spans="1:12" x14ac:dyDescent="0.2">
      <c r="A41" s="1" t="s">
        <v>13</v>
      </c>
      <c r="B41" s="1">
        <v>756</v>
      </c>
      <c r="C41" s="1">
        <v>40</v>
      </c>
      <c r="D41" s="1">
        <v>95</v>
      </c>
      <c r="E41" s="1">
        <v>360</v>
      </c>
      <c r="F41" s="1">
        <v>114</v>
      </c>
      <c r="G41" s="1">
        <v>25</v>
      </c>
      <c r="H41" s="1">
        <v>51</v>
      </c>
      <c r="I41" s="1">
        <v>57</v>
      </c>
      <c r="J41" s="1">
        <v>14</v>
      </c>
      <c r="K41" s="14">
        <f t="shared" si="0"/>
        <v>82.142857142857139</v>
      </c>
      <c r="L41" s="14">
        <f t="shared" si="1"/>
        <v>9.3915343915343907</v>
      </c>
    </row>
    <row r="42" spans="1:12" x14ac:dyDescent="0.2">
      <c r="A42" s="1" t="s">
        <v>14</v>
      </c>
      <c r="B42" s="1">
        <v>801</v>
      </c>
      <c r="C42" s="1">
        <v>49</v>
      </c>
      <c r="D42" s="1">
        <v>121</v>
      </c>
      <c r="E42" s="1">
        <v>355</v>
      </c>
      <c r="F42" s="1">
        <v>108</v>
      </c>
      <c r="G42" s="1">
        <v>31</v>
      </c>
      <c r="H42" s="1">
        <v>51</v>
      </c>
      <c r="I42" s="1">
        <v>71</v>
      </c>
      <c r="J42" s="1">
        <v>15</v>
      </c>
      <c r="K42" s="14">
        <f t="shared" si="0"/>
        <v>78.776529338327094</v>
      </c>
      <c r="L42" s="14">
        <f t="shared" si="1"/>
        <v>10.736579275905118</v>
      </c>
    </row>
    <row r="43" spans="1:12" x14ac:dyDescent="0.2">
      <c r="A43" s="1" t="s">
        <v>15</v>
      </c>
      <c r="B43" s="1">
        <v>772</v>
      </c>
      <c r="C43" s="1">
        <v>53</v>
      </c>
      <c r="D43" s="1">
        <v>106</v>
      </c>
      <c r="E43" s="1">
        <v>363</v>
      </c>
      <c r="F43" s="1">
        <v>102</v>
      </c>
      <c r="G43" s="1">
        <v>33</v>
      </c>
      <c r="H43" s="1">
        <v>48</v>
      </c>
      <c r="I43" s="1">
        <v>61</v>
      </c>
      <c r="J43" s="1">
        <v>6</v>
      </c>
      <c r="K43" s="14">
        <f t="shared" si="0"/>
        <v>79.404145077720202</v>
      </c>
      <c r="L43" s="14">
        <f t="shared" si="1"/>
        <v>8.6787564766839385</v>
      </c>
    </row>
    <row r="44" spans="1:12" x14ac:dyDescent="0.2">
      <c r="A44" s="1" t="s">
        <v>16</v>
      </c>
      <c r="B44" s="1">
        <v>678</v>
      </c>
      <c r="C44" s="1">
        <v>55</v>
      </c>
      <c r="D44" s="1">
        <v>117</v>
      </c>
      <c r="E44" s="1">
        <v>286</v>
      </c>
      <c r="F44" s="1">
        <v>70</v>
      </c>
      <c r="G44" s="1">
        <v>24</v>
      </c>
      <c r="H44" s="1">
        <v>49</v>
      </c>
      <c r="I44" s="1">
        <v>58</v>
      </c>
      <c r="J44" s="1">
        <v>19</v>
      </c>
      <c r="K44" s="14">
        <f t="shared" si="0"/>
        <v>74.631268436578168</v>
      </c>
      <c r="L44" s="14">
        <f t="shared" si="1"/>
        <v>11.35693215339233</v>
      </c>
    </row>
    <row r="45" spans="1:12" x14ac:dyDescent="0.2">
      <c r="A45" s="1" t="s">
        <v>17</v>
      </c>
      <c r="B45" s="1">
        <v>549</v>
      </c>
      <c r="C45" s="1">
        <v>60</v>
      </c>
      <c r="D45" s="1">
        <v>98</v>
      </c>
      <c r="E45" s="1">
        <v>243</v>
      </c>
      <c r="F45" s="1">
        <v>26</v>
      </c>
      <c r="G45" s="1">
        <v>23</v>
      </c>
      <c r="H45" s="1">
        <v>32</v>
      </c>
      <c r="I45" s="1">
        <v>46</v>
      </c>
      <c r="J45" s="1">
        <v>21</v>
      </c>
      <c r="K45" s="14">
        <f t="shared" si="0"/>
        <v>71.220400728597454</v>
      </c>
      <c r="L45" s="14">
        <f t="shared" si="1"/>
        <v>12.2040072859745</v>
      </c>
    </row>
    <row r="46" spans="1:12" x14ac:dyDescent="0.2">
      <c r="A46" s="1" t="s">
        <v>18</v>
      </c>
      <c r="B46" s="1">
        <v>339</v>
      </c>
      <c r="C46" s="1">
        <v>69</v>
      </c>
      <c r="D46" s="1">
        <v>53</v>
      </c>
      <c r="E46" s="1">
        <v>107</v>
      </c>
      <c r="F46" s="1">
        <v>24</v>
      </c>
      <c r="G46" s="1">
        <v>7</v>
      </c>
      <c r="H46" s="1">
        <v>23</v>
      </c>
      <c r="I46" s="1">
        <v>49</v>
      </c>
      <c r="J46" s="1">
        <v>7</v>
      </c>
      <c r="K46" s="14">
        <f t="shared" si="0"/>
        <v>64.011799410029496</v>
      </c>
      <c r="L46" s="14">
        <f t="shared" si="1"/>
        <v>16.519174041297934</v>
      </c>
    </row>
    <row r="47" spans="1:12" x14ac:dyDescent="0.2">
      <c r="A47" s="1" t="s">
        <v>19</v>
      </c>
      <c r="B47" s="1">
        <v>252</v>
      </c>
      <c r="C47" s="1">
        <v>71</v>
      </c>
      <c r="D47" s="1">
        <v>68</v>
      </c>
      <c r="E47" s="1">
        <v>51</v>
      </c>
      <c r="F47" s="1">
        <v>14</v>
      </c>
      <c r="G47" s="1">
        <v>1</v>
      </c>
      <c r="H47" s="1">
        <v>8</v>
      </c>
      <c r="I47" s="1">
        <v>31</v>
      </c>
      <c r="J47" s="1">
        <v>8</v>
      </c>
      <c r="K47" s="14">
        <f t="shared" si="0"/>
        <v>44.841269841269842</v>
      </c>
      <c r="L47" s="14">
        <f t="shared" si="1"/>
        <v>15.476190476190476</v>
      </c>
    </row>
    <row r="48" spans="1:12" x14ac:dyDescent="0.2">
      <c r="A48" s="1" t="s">
        <v>20</v>
      </c>
      <c r="B48" s="1">
        <v>203</v>
      </c>
      <c r="C48" s="1">
        <v>109</v>
      </c>
      <c r="D48" s="1">
        <v>45</v>
      </c>
      <c r="E48" s="1">
        <v>26</v>
      </c>
      <c r="F48" s="1">
        <v>5</v>
      </c>
      <c r="G48" s="1">
        <v>3</v>
      </c>
      <c r="H48" s="1">
        <v>6</v>
      </c>
      <c r="I48" s="1">
        <v>5</v>
      </c>
      <c r="J48" s="1">
        <v>4</v>
      </c>
      <c r="K48" s="14">
        <f t="shared" si="0"/>
        <v>24.137931034482758</v>
      </c>
      <c r="L48" s="14">
        <f t="shared" si="1"/>
        <v>4.4334975369458132</v>
      </c>
    </row>
    <row r="49" spans="1:12" x14ac:dyDescent="0.2">
      <c r="A49" s="1" t="s">
        <v>21</v>
      </c>
      <c r="B49" s="1">
        <v>137</v>
      </c>
      <c r="C49" s="1">
        <v>111</v>
      </c>
      <c r="D49" s="1">
        <v>9</v>
      </c>
      <c r="E49" s="1">
        <v>8</v>
      </c>
      <c r="F49" s="1">
        <v>0</v>
      </c>
      <c r="G49" s="1">
        <v>6</v>
      </c>
      <c r="H49" s="1">
        <v>1</v>
      </c>
      <c r="I49" s="1">
        <v>2</v>
      </c>
      <c r="J49" s="1">
        <v>0</v>
      </c>
      <c r="K49" s="14">
        <f t="shared" si="0"/>
        <v>12.408759124087592</v>
      </c>
      <c r="L49" s="14">
        <f t="shared" si="1"/>
        <v>1.4598540145985401</v>
      </c>
    </row>
    <row r="50" spans="1:12" x14ac:dyDescent="0.2">
      <c r="A50" s="1" t="s">
        <v>22</v>
      </c>
      <c r="B50" s="1">
        <v>330</v>
      </c>
      <c r="C50" s="1">
        <v>320</v>
      </c>
      <c r="D50" s="1">
        <v>3</v>
      </c>
      <c r="E50" s="1">
        <v>4</v>
      </c>
      <c r="F50" s="1">
        <v>0</v>
      </c>
      <c r="G50" s="1">
        <v>2</v>
      </c>
      <c r="H50" s="1">
        <v>0</v>
      </c>
      <c r="I50" s="1">
        <v>1</v>
      </c>
      <c r="J50" s="1">
        <v>0</v>
      </c>
      <c r="K50" s="14">
        <f t="shared" si="0"/>
        <v>2.1212121212121211</v>
      </c>
      <c r="L50" s="14">
        <f t="shared" si="1"/>
        <v>0.30303030303030304</v>
      </c>
    </row>
    <row r="51" spans="1:12" x14ac:dyDescent="0.2">
      <c r="A51" s="1" t="s">
        <v>23</v>
      </c>
      <c r="B51" s="14">
        <v>41.9</v>
      </c>
      <c r="C51" s="14">
        <v>67.3</v>
      </c>
      <c r="D51" s="14">
        <v>42.8</v>
      </c>
      <c r="E51" s="14">
        <v>38.700000000000003</v>
      </c>
      <c r="F51" s="14">
        <v>36.6</v>
      </c>
      <c r="G51" s="14">
        <v>40.6</v>
      </c>
      <c r="H51" s="14">
        <v>38.799999999999997</v>
      </c>
      <c r="I51" s="14">
        <v>42.5</v>
      </c>
      <c r="J51" s="14">
        <v>47.2</v>
      </c>
      <c r="K51" s="14"/>
      <c r="L51" s="14"/>
    </row>
    <row r="52" spans="1:12" x14ac:dyDescent="0.2">
      <c r="A52" s="1" t="s">
        <v>26</v>
      </c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D451-472C-471B-823D-AD484607DF92}">
  <dimension ref="A1:L61"/>
  <sheetViews>
    <sheetView view="pageBreakPreview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350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120</v>
      </c>
    </row>
    <row r="6" spans="1:12" x14ac:dyDescent="0.2">
      <c r="A6" s="1" t="s">
        <v>1</v>
      </c>
      <c r="B6" s="1">
        <v>13350</v>
      </c>
      <c r="C6" s="1">
        <v>1889</v>
      </c>
      <c r="D6" s="1">
        <v>2102</v>
      </c>
      <c r="E6" s="1">
        <v>5714</v>
      </c>
      <c r="F6" s="1">
        <v>1337</v>
      </c>
      <c r="G6" s="1">
        <v>528</v>
      </c>
      <c r="H6" s="1">
        <v>608</v>
      </c>
      <c r="I6" s="1">
        <v>934</v>
      </c>
      <c r="J6" s="1">
        <v>238</v>
      </c>
      <c r="K6" s="14">
        <f>SUM(E6:J6)*100/B6</f>
        <v>70.104868913857672</v>
      </c>
      <c r="L6" s="14">
        <f>(I6+J6)*100/B6</f>
        <v>8.7790262172284645</v>
      </c>
    </row>
    <row r="7" spans="1:12" x14ac:dyDescent="0.2">
      <c r="A7" s="1" t="s">
        <v>121</v>
      </c>
      <c r="B7" s="1">
        <v>13350</v>
      </c>
      <c r="C7" s="1">
        <v>1889</v>
      </c>
      <c r="D7" s="1">
        <v>2102</v>
      </c>
      <c r="E7" s="1">
        <v>5714</v>
      </c>
      <c r="F7" s="1">
        <v>1337</v>
      </c>
      <c r="G7" s="1">
        <v>528</v>
      </c>
      <c r="H7" s="1">
        <v>608</v>
      </c>
      <c r="I7" s="1">
        <v>934</v>
      </c>
      <c r="J7" s="1">
        <v>238</v>
      </c>
      <c r="K7" s="14">
        <f t="shared" ref="K7:K61" si="0">SUM(E7:J7)*100/B7</f>
        <v>70.104868913857672</v>
      </c>
      <c r="L7" s="14">
        <f t="shared" ref="L7:L61" si="1">(I7+J7)*100/B7</f>
        <v>8.7790262172284645</v>
      </c>
    </row>
    <row r="8" spans="1:12" x14ac:dyDescent="0.2">
      <c r="A8" s="1" t="s">
        <v>122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4"/>
      <c r="L8" s="14"/>
    </row>
    <row r="9" spans="1:12" x14ac:dyDescent="0.2">
      <c r="A9" s="1" t="s">
        <v>123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4"/>
      <c r="L9" s="14"/>
    </row>
    <row r="10" spans="1:12" x14ac:dyDescent="0.2">
      <c r="A10" s="1" t="s">
        <v>24</v>
      </c>
      <c r="K10" s="14"/>
      <c r="L10" s="14"/>
    </row>
    <row r="11" spans="1:12" x14ac:dyDescent="0.2">
      <c r="A11" s="1" t="s">
        <v>1</v>
      </c>
      <c r="B11" s="1">
        <v>7402</v>
      </c>
      <c r="C11" s="1">
        <v>909</v>
      </c>
      <c r="D11" s="1">
        <v>1222</v>
      </c>
      <c r="E11" s="1">
        <v>3351</v>
      </c>
      <c r="F11" s="1">
        <v>707</v>
      </c>
      <c r="G11" s="1">
        <v>338</v>
      </c>
      <c r="H11" s="1">
        <v>250</v>
      </c>
      <c r="I11" s="1">
        <v>488</v>
      </c>
      <c r="J11" s="1">
        <v>137</v>
      </c>
      <c r="K11" s="14">
        <f t="shared" si="0"/>
        <v>71.210483653066746</v>
      </c>
      <c r="L11" s="14">
        <f t="shared" si="1"/>
        <v>8.4436638746284789</v>
      </c>
    </row>
    <row r="12" spans="1:12" x14ac:dyDescent="0.2">
      <c r="A12" s="1" t="s">
        <v>121</v>
      </c>
      <c r="B12" s="1">
        <v>7402</v>
      </c>
      <c r="C12" s="1">
        <v>909</v>
      </c>
      <c r="D12" s="1">
        <v>1222</v>
      </c>
      <c r="E12" s="1">
        <v>3351</v>
      </c>
      <c r="F12" s="1">
        <v>707</v>
      </c>
      <c r="G12" s="1">
        <v>338</v>
      </c>
      <c r="H12" s="1">
        <v>250</v>
      </c>
      <c r="I12" s="1">
        <v>488</v>
      </c>
      <c r="J12" s="1">
        <v>137</v>
      </c>
      <c r="K12" s="14">
        <f t="shared" si="0"/>
        <v>71.210483653066746</v>
      </c>
      <c r="L12" s="14">
        <f t="shared" si="1"/>
        <v>8.4436638746284789</v>
      </c>
    </row>
    <row r="13" spans="1:12" x14ac:dyDescent="0.2">
      <c r="A13" s="1" t="s">
        <v>122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4"/>
      <c r="L13" s="14"/>
    </row>
    <row r="14" spans="1:12" x14ac:dyDescent="0.2">
      <c r="A14" s="1" t="s">
        <v>123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4"/>
      <c r="L14" s="14"/>
    </row>
    <row r="15" spans="1:12" x14ac:dyDescent="0.2">
      <c r="A15" s="1" t="s">
        <v>25</v>
      </c>
      <c r="K15" s="14"/>
      <c r="L15" s="14"/>
    </row>
    <row r="16" spans="1:12" x14ac:dyDescent="0.2">
      <c r="A16" s="1" t="s">
        <v>1</v>
      </c>
      <c r="B16" s="1">
        <v>5948</v>
      </c>
      <c r="C16" s="1">
        <v>980</v>
      </c>
      <c r="D16" s="1">
        <v>880</v>
      </c>
      <c r="E16" s="1">
        <v>2363</v>
      </c>
      <c r="F16" s="1">
        <v>630</v>
      </c>
      <c r="G16" s="1">
        <v>190</v>
      </c>
      <c r="H16" s="1">
        <v>358</v>
      </c>
      <c r="I16" s="1">
        <v>446</v>
      </c>
      <c r="J16" s="1">
        <v>101</v>
      </c>
      <c r="K16" s="14">
        <f t="shared" si="0"/>
        <v>68.72898453261601</v>
      </c>
      <c r="L16" s="14">
        <f t="shared" si="1"/>
        <v>9.1963685272360465</v>
      </c>
    </row>
    <row r="17" spans="1:12" x14ac:dyDescent="0.2">
      <c r="A17" s="1" t="s">
        <v>121</v>
      </c>
      <c r="B17" s="1">
        <v>5948</v>
      </c>
      <c r="C17" s="1">
        <v>980</v>
      </c>
      <c r="D17" s="1">
        <v>880</v>
      </c>
      <c r="E17" s="1">
        <v>2363</v>
      </c>
      <c r="F17" s="1">
        <v>630</v>
      </c>
      <c r="G17" s="1">
        <v>190</v>
      </c>
      <c r="H17" s="1">
        <v>358</v>
      </c>
      <c r="I17" s="1">
        <v>446</v>
      </c>
      <c r="J17" s="1">
        <v>101</v>
      </c>
      <c r="K17" s="14">
        <f t="shared" si="0"/>
        <v>68.72898453261601</v>
      </c>
      <c r="L17" s="14">
        <f t="shared" si="1"/>
        <v>9.1963685272360465</v>
      </c>
    </row>
    <row r="18" spans="1:12" x14ac:dyDescent="0.2">
      <c r="A18" s="1" t="s">
        <v>122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4"/>
      <c r="L18" s="14"/>
    </row>
    <row r="19" spans="1:12" x14ac:dyDescent="0.2">
      <c r="A19" s="1" t="s">
        <v>123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4"/>
      <c r="L19" s="14"/>
    </row>
    <row r="20" spans="1:12" x14ac:dyDescent="0.2">
      <c r="A20" s="1" t="s">
        <v>124</v>
      </c>
      <c r="K20" s="14"/>
      <c r="L20" s="14"/>
    </row>
    <row r="21" spans="1:12" x14ac:dyDescent="0.2">
      <c r="A21" s="1" t="s">
        <v>125</v>
      </c>
      <c r="B21" s="1">
        <v>13350</v>
      </c>
      <c r="C21" s="1">
        <v>1889</v>
      </c>
      <c r="D21" s="1">
        <v>2102</v>
      </c>
      <c r="E21" s="1">
        <v>5714</v>
      </c>
      <c r="F21" s="1">
        <v>1337</v>
      </c>
      <c r="G21" s="1">
        <v>528</v>
      </c>
      <c r="H21" s="1">
        <v>608</v>
      </c>
      <c r="I21" s="1">
        <v>934</v>
      </c>
      <c r="J21" s="1">
        <v>238</v>
      </c>
      <c r="K21" s="14">
        <f t="shared" si="0"/>
        <v>70.104868913857672</v>
      </c>
      <c r="L21" s="14">
        <f t="shared" si="1"/>
        <v>8.7790262172284645</v>
      </c>
    </row>
    <row r="22" spans="1:12" x14ac:dyDescent="0.2">
      <c r="A22" s="1" t="s">
        <v>2</v>
      </c>
      <c r="B22" s="1">
        <v>1889</v>
      </c>
      <c r="C22" s="1">
        <v>1889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4">
        <f t="shared" si="0"/>
        <v>0</v>
      </c>
      <c r="L22" s="14">
        <f t="shared" si="1"/>
        <v>0</v>
      </c>
    </row>
    <row r="23" spans="1:12" x14ac:dyDescent="0.2">
      <c r="A23" s="1" t="s">
        <v>3</v>
      </c>
      <c r="B23" s="1">
        <v>2102</v>
      </c>
      <c r="C23" s="1">
        <v>0</v>
      </c>
      <c r="D23" s="1">
        <v>2102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4">
        <f t="shared" si="0"/>
        <v>0</v>
      </c>
      <c r="L23" s="14">
        <f t="shared" si="1"/>
        <v>0</v>
      </c>
    </row>
    <row r="24" spans="1:12" x14ac:dyDescent="0.2">
      <c r="A24" s="1" t="s">
        <v>4</v>
      </c>
      <c r="B24" s="1">
        <v>5714</v>
      </c>
      <c r="C24" s="1">
        <v>0</v>
      </c>
      <c r="D24" s="1">
        <v>0</v>
      </c>
      <c r="E24" s="1">
        <v>5714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4">
        <f t="shared" si="0"/>
        <v>100</v>
      </c>
      <c r="L24" s="14">
        <f t="shared" si="1"/>
        <v>0</v>
      </c>
    </row>
    <row r="25" spans="1:12" x14ac:dyDescent="0.2">
      <c r="A25" s="1" t="s">
        <v>5</v>
      </c>
      <c r="B25" s="1">
        <v>1337</v>
      </c>
      <c r="C25" s="1">
        <v>0</v>
      </c>
      <c r="D25" s="1">
        <v>0</v>
      </c>
      <c r="E25" s="1">
        <v>0</v>
      </c>
      <c r="F25" s="1">
        <v>1337</v>
      </c>
      <c r="G25" s="1">
        <v>0</v>
      </c>
      <c r="H25" s="1">
        <v>0</v>
      </c>
      <c r="I25" s="1">
        <v>0</v>
      </c>
      <c r="J25" s="1">
        <v>0</v>
      </c>
      <c r="K25" s="14">
        <f t="shared" si="0"/>
        <v>100</v>
      </c>
      <c r="L25" s="14">
        <f t="shared" si="1"/>
        <v>0</v>
      </c>
    </row>
    <row r="26" spans="1:12" x14ac:dyDescent="0.2">
      <c r="A26" s="1" t="s">
        <v>6</v>
      </c>
      <c r="B26" s="1">
        <v>528</v>
      </c>
      <c r="C26" s="1">
        <v>0</v>
      </c>
      <c r="D26" s="1">
        <v>0</v>
      </c>
      <c r="E26" s="1">
        <v>0</v>
      </c>
      <c r="F26" s="1">
        <v>0</v>
      </c>
      <c r="G26" s="1">
        <v>528</v>
      </c>
      <c r="H26" s="1">
        <v>0</v>
      </c>
      <c r="I26" s="1">
        <v>0</v>
      </c>
      <c r="J26" s="1">
        <v>0</v>
      </c>
      <c r="K26" s="14">
        <f t="shared" si="0"/>
        <v>100</v>
      </c>
      <c r="L26" s="14">
        <f t="shared" si="1"/>
        <v>0</v>
      </c>
    </row>
    <row r="27" spans="1:12" x14ac:dyDescent="0.2">
      <c r="A27" s="1" t="s">
        <v>7</v>
      </c>
      <c r="B27" s="1">
        <v>608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608</v>
      </c>
      <c r="I27" s="1">
        <v>0</v>
      </c>
      <c r="J27" s="1">
        <v>0</v>
      </c>
      <c r="K27" s="14">
        <f t="shared" si="0"/>
        <v>100</v>
      </c>
      <c r="L27" s="14">
        <f t="shared" si="1"/>
        <v>0</v>
      </c>
    </row>
    <row r="28" spans="1:12" x14ac:dyDescent="0.2">
      <c r="A28" s="1" t="s">
        <v>8</v>
      </c>
      <c r="B28" s="1">
        <v>934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934</v>
      </c>
      <c r="J28" s="1">
        <v>0</v>
      </c>
      <c r="K28" s="14">
        <f t="shared" si="0"/>
        <v>100</v>
      </c>
      <c r="L28" s="14">
        <f t="shared" si="1"/>
        <v>100</v>
      </c>
    </row>
    <row r="29" spans="1:12" x14ac:dyDescent="0.2">
      <c r="A29" s="1" t="s">
        <v>9</v>
      </c>
      <c r="B29" s="1">
        <v>238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238</v>
      </c>
      <c r="K29" s="14">
        <f t="shared" si="0"/>
        <v>100</v>
      </c>
      <c r="L29" s="14">
        <f t="shared" si="1"/>
        <v>100</v>
      </c>
    </row>
    <row r="30" spans="1:12" x14ac:dyDescent="0.2">
      <c r="A30" s="1" t="s">
        <v>24</v>
      </c>
      <c r="K30" s="14"/>
      <c r="L30" s="14"/>
    </row>
    <row r="31" spans="1:12" x14ac:dyDescent="0.2">
      <c r="A31" s="1" t="s">
        <v>125</v>
      </c>
      <c r="B31" s="1">
        <v>7402</v>
      </c>
      <c r="C31" s="1">
        <v>909</v>
      </c>
      <c r="D31" s="1">
        <v>1222</v>
      </c>
      <c r="E31" s="1">
        <v>3351</v>
      </c>
      <c r="F31" s="1">
        <v>707</v>
      </c>
      <c r="G31" s="1">
        <v>338</v>
      </c>
      <c r="H31" s="1">
        <v>250</v>
      </c>
      <c r="I31" s="1">
        <v>488</v>
      </c>
      <c r="J31" s="1">
        <v>137</v>
      </c>
      <c r="K31" s="14">
        <f t="shared" si="0"/>
        <v>71.210483653066746</v>
      </c>
      <c r="L31" s="14">
        <f t="shared" si="1"/>
        <v>8.4436638746284789</v>
      </c>
    </row>
    <row r="32" spans="1:12" x14ac:dyDescent="0.2">
      <c r="A32" s="1" t="s">
        <v>2</v>
      </c>
      <c r="B32" s="1">
        <v>909</v>
      </c>
      <c r="C32" s="1">
        <v>909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4">
        <f t="shared" si="0"/>
        <v>0</v>
      </c>
      <c r="L32" s="14">
        <f t="shared" si="1"/>
        <v>0</v>
      </c>
    </row>
    <row r="33" spans="1:12" x14ac:dyDescent="0.2">
      <c r="A33" s="1" t="s">
        <v>3</v>
      </c>
      <c r="B33" s="1">
        <v>1222</v>
      </c>
      <c r="C33" s="1">
        <v>0</v>
      </c>
      <c r="D33" s="1">
        <v>1222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4">
        <f t="shared" si="0"/>
        <v>0</v>
      </c>
      <c r="L33" s="14">
        <f t="shared" si="1"/>
        <v>0</v>
      </c>
    </row>
    <row r="34" spans="1:12" x14ac:dyDescent="0.2">
      <c r="A34" s="1" t="s">
        <v>4</v>
      </c>
      <c r="B34" s="1">
        <v>3351</v>
      </c>
      <c r="C34" s="1">
        <v>0</v>
      </c>
      <c r="D34" s="1">
        <v>0</v>
      </c>
      <c r="E34" s="1">
        <v>3351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4">
        <f t="shared" si="0"/>
        <v>100</v>
      </c>
      <c r="L34" s="14">
        <f t="shared" si="1"/>
        <v>0</v>
      </c>
    </row>
    <row r="35" spans="1:12" x14ac:dyDescent="0.2">
      <c r="A35" s="1" t="s">
        <v>5</v>
      </c>
      <c r="B35" s="1">
        <v>707</v>
      </c>
      <c r="C35" s="1">
        <v>0</v>
      </c>
      <c r="D35" s="1">
        <v>0</v>
      </c>
      <c r="E35" s="1">
        <v>0</v>
      </c>
      <c r="F35" s="1">
        <v>707</v>
      </c>
      <c r="G35" s="1">
        <v>0</v>
      </c>
      <c r="H35" s="1">
        <v>0</v>
      </c>
      <c r="I35" s="1">
        <v>0</v>
      </c>
      <c r="J35" s="1">
        <v>0</v>
      </c>
      <c r="K35" s="14">
        <f t="shared" si="0"/>
        <v>100</v>
      </c>
      <c r="L35" s="14">
        <f t="shared" si="1"/>
        <v>0</v>
      </c>
    </row>
    <row r="36" spans="1:12" x14ac:dyDescent="0.2">
      <c r="A36" s="1" t="s">
        <v>6</v>
      </c>
      <c r="B36" s="1">
        <v>338</v>
      </c>
      <c r="C36" s="1">
        <v>0</v>
      </c>
      <c r="D36" s="1">
        <v>0</v>
      </c>
      <c r="E36" s="1">
        <v>0</v>
      </c>
      <c r="F36" s="1">
        <v>0</v>
      </c>
      <c r="G36" s="1">
        <v>338</v>
      </c>
      <c r="H36" s="1">
        <v>0</v>
      </c>
      <c r="I36" s="1">
        <v>0</v>
      </c>
      <c r="J36" s="1">
        <v>0</v>
      </c>
      <c r="K36" s="14">
        <f t="shared" si="0"/>
        <v>100</v>
      </c>
      <c r="L36" s="14">
        <f t="shared" si="1"/>
        <v>0</v>
      </c>
    </row>
    <row r="37" spans="1:12" x14ac:dyDescent="0.2">
      <c r="A37" s="1" t="s">
        <v>7</v>
      </c>
      <c r="B37" s="1">
        <v>250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250</v>
      </c>
      <c r="I37" s="1">
        <v>0</v>
      </c>
      <c r="J37" s="1">
        <v>0</v>
      </c>
      <c r="K37" s="14">
        <f t="shared" si="0"/>
        <v>100</v>
      </c>
      <c r="L37" s="14">
        <f t="shared" si="1"/>
        <v>0</v>
      </c>
    </row>
    <row r="38" spans="1:12" x14ac:dyDescent="0.2">
      <c r="A38" s="1" t="s">
        <v>8</v>
      </c>
      <c r="B38" s="1">
        <v>488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488</v>
      </c>
      <c r="J38" s="1">
        <v>0</v>
      </c>
      <c r="K38" s="14">
        <f t="shared" si="0"/>
        <v>100</v>
      </c>
      <c r="L38" s="14">
        <f t="shared" si="1"/>
        <v>100</v>
      </c>
    </row>
    <row r="39" spans="1:12" x14ac:dyDescent="0.2">
      <c r="A39" s="1" t="s">
        <v>9</v>
      </c>
      <c r="B39" s="1">
        <v>137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137</v>
      </c>
      <c r="K39" s="14">
        <f t="shared" si="0"/>
        <v>100</v>
      </c>
      <c r="L39" s="14">
        <f t="shared" si="1"/>
        <v>100</v>
      </c>
    </row>
    <row r="40" spans="1:12" x14ac:dyDescent="0.2">
      <c r="A40" s="1" t="s">
        <v>25</v>
      </c>
      <c r="K40" s="14"/>
      <c r="L40" s="14"/>
    </row>
    <row r="41" spans="1:12" x14ac:dyDescent="0.2">
      <c r="A41" s="1" t="s">
        <v>125</v>
      </c>
      <c r="B41" s="1">
        <v>5948</v>
      </c>
      <c r="C41" s="1">
        <v>980</v>
      </c>
      <c r="D41" s="1">
        <v>880</v>
      </c>
      <c r="E41" s="1">
        <v>2363</v>
      </c>
      <c r="F41" s="1">
        <v>630</v>
      </c>
      <c r="G41" s="1">
        <v>190</v>
      </c>
      <c r="H41" s="1">
        <v>358</v>
      </c>
      <c r="I41" s="1">
        <v>446</v>
      </c>
      <c r="J41" s="1">
        <v>101</v>
      </c>
      <c r="K41" s="14">
        <f t="shared" si="0"/>
        <v>68.72898453261601</v>
      </c>
      <c r="L41" s="14">
        <f t="shared" si="1"/>
        <v>9.1963685272360465</v>
      </c>
    </row>
    <row r="42" spans="1:12" x14ac:dyDescent="0.2">
      <c r="A42" s="1" t="s">
        <v>2</v>
      </c>
      <c r="B42" s="1">
        <v>980</v>
      </c>
      <c r="C42" s="1">
        <v>980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4">
        <f t="shared" si="0"/>
        <v>0</v>
      </c>
      <c r="L42" s="14">
        <f t="shared" si="1"/>
        <v>0</v>
      </c>
    </row>
    <row r="43" spans="1:12" x14ac:dyDescent="0.2">
      <c r="A43" s="1" t="s">
        <v>3</v>
      </c>
      <c r="B43" s="1">
        <v>880</v>
      </c>
      <c r="C43" s="1">
        <v>0</v>
      </c>
      <c r="D43" s="1">
        <v>880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4">
        <f t="shared" si="0"/>
        <v>0</v>
      </c>
      <c r="L43" s="14">
        <f t="shared" si="1"/>
        <v>0</v>
      </c>
    </row>
    <row r="44" spans="1:12" x14ac:dyDescent="0.2">
      <c r="A44" s="1" t="s">
        <v>4</v>
      </c>
      <c r="B44" s="1">
        <v>2363</v>
      </c>
      <c r="C44" s="1">
        <v>0</v>
      </c>
      <c r="D44" s="1">
        <v>0</v>
      </c>
      <c r="E44" s="1">
        <v>2363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4">
        <f t="shared" si="0"/>
        <v>100</v>
      </c>
      <c r="L44" s="14">
        <f t="shared" si="1"/>
        <v>0</v>
      </c>
    </row>
    <row r="45" spans="1:12" x14ac:dyDescent="0.2">
      <c r="A45" s="1" t="s">
        <v>5</v>
      </c>
      <c r="B45" s="1">
        <v>630</v>
      </c>
      <c r="C45" s="1">
        <v>0</v>
      </c>
      <c r="D45" s="1">
        <v>0</v>
      </c>
      <c r="E45" s="1">
        <v>0</v>
      </c>
      <c r="F45" s="1">
        <v>630</v>
      </c>
      <c r="G45" s="1">
        <v>0</v>
      </c>
      <c r="H45" s="1">
        <v>0</v>
      </c>
      <c r="I45" s="1">
        <v>0</v>
      </c>
      <c r="J45" s="1">
        <v>0</v>
      </c>
      <c r="K45" s="14">
        <f t="shared" si="0"/>
        <v>100</v>
      </c>
      <c r="L45" s="14">
        <f t="shared" si="1"/>
        <v>0</v>
      </c>
    </row>
    <row r="46" spans="1:12" x14ac:dyDescent="0.2">
      <c r="A46" s="1" t="s">
        <v>6</v>
      </c>
      <c r="B46" s="1">
        <v>190</v>
      </c>
      <c r="C46" s="1">
        <v>0</v>
      </c>
      <c r="D46" s="1">
        <v>0</v>
      </c>
      <c r="E46" s="1">
        <v>0</v>
      </c>
      <c r="F46" s="1">
        <v>0</v>
      </c>
      <c r="G46" s="1">
        <v>190</v>
      </c>
      <c r="H46" s="1">
        <v>0</v>
      </c>
      <c r="I46" s="1">
        <v>0</v>
      </c>
      <c r="J46" s="1">
        <v>0</v>
      </c>
      <c r="K46" s="14">
        <f t="shared" si="0"/>
        <v>100</v>
      </c>
      <c r="L46" s="14">
        <f t="shared" si="1"/>
        <v>0</v>
      </c>
    </row>
    <row r="47" spans="1:12" x14ac:dyDescent="0.2">
      <c r="A47" s="1" t="s">
        <v>7</v>
      </c>
      <c r="B47" s="1">
        <v>358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358</v>
      </c>
      <c r="I47" s="1">
        <v>0</v>
      </c>
      <c r="J47" s="1">
        <v>0</v>
      </c>
      <c r="K47" s="14">
        <f t="shared" si="0"/>
        <v>100</v>
      </c>
      <c r="L47" s="14">
        <f t="shared" si="1"/>
        <v>0</v>
      </c>
    </row>
    <row r="48" spans="1:12" x14ac:dyDescent="0.2">
      <c r="A48" s="1" t="s">
        <v>8</v>
      </c>
      <c r="B48" s="1">
        <v>446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446</v>
      </c>
      <c r="J48" s="1">
        <v>0</v>
      </c>
      <c r="K48" s="14">
        <f t="shared" si="0"/>
        <v>100</v>
      </c>
      <c r="L48" s="14">
        <f t="shared" si="1"/>
        <v>100</v>
      </c>
    </row>
    <row r="49" spans="1:12" x14ac:dyDescent="0.2">
      <c r="A49" s="1" t="s">
        <v>9</v>
      </c>
      <c r="B49" s="1">
        <v>101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101</v>
      </c>
      <c r="K49" s="14">
        <f t="shared" si="0"/>
        <v>100</v>
      </c>
      <c r="L49" s="14">
        <f t="shared" si="1"/>
        <v>100</v>
      </c>
    </row>
    <row r="50" spans="1:12" x14ac:dyDescent="0.2">
      <c r="A50" s="1" t="s">
        <v>26</v>
      </c>
      <c r="K50" s="14"/>
      <c r="L50" s="14"/>
    </row>
    <row r="51" spans="1:12" x14ac:dyDescent="0.2">
      <c r="K51" s="14"/>
      <c r="L51" s="14"/>
    </row>
    <row r="52" spans="1:12" x14ac:dyDescent="0.2">
      <c r="K52" s="14"/>
      <c r="L52" s="14"/>
    </row>
    <row r="53" spans="1:12" x14ac:dyDescent="0.2">
      <c r="K53" s="14"/>
      <c r="L53" s="14"/>
    </row>
    <row r="54" spans="1:12" x14ac:dyDescent="0.2">
      <c r="K54" s="14"/>
      <c r="L54" s="14"/>
    </row>
    <row r="55" spans="1:12" x14ac:dyDescent="0.2">
      <c r="K55" s="14"/>
      <c r="L55" s="14"/>
    </row>
    <row r="56" spans="1:12" x14ac:dyDescent="0.2">
      <c r="K56" s="14"/>
      <c r="L56" s="14"/>
    </row>
    <row r="57" spans="1:12" x14ac:dyDescent="0.2">
      <c r="K57" s="14"/>
      <c r="L57" s="14"/>
    </row>
    <row r="58" spans="1:12" x14ac:dyDescent="0.2">
      <c r="K58" s="14"/>
      <c r="L58" s="14"/>
    </row>
    <row r="59" spans="1:12" x14ac:dyDescent="0.2">
      <c r="K59" s="14"/>
      <c r="L59" s="14"/>
    </row>
    <row r="60" spans="1:12" x14ac:dyDescent="0.2">
      <c r="K60" s="14"/>
      <c r="L60" s="14"/>
    </row>
    <row r="61" spans="1:12" x14ac:dyDescent="0.2">
      <c r="K61" s="14"/>
      <c r="L61" s="14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2F4D6-F1F7-4B21-BA08-7618228CAE76}">
  <dimension ref="A1:L114"/>
  <sheetViews>
    <sheetView view="pageBreakPreview" topLeftCell="A79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337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126</v>
      </c>
    </row>
    <row r="5" spans="1:12" x14ac:dyDescent="0.2">
      <c r="A5" s="1" t="s">
        <v>1</v>
      </c>
      <c r="B5" s="1">
        <v>13348</v>
      </c>
      <c r="C5" s="1">
        <v>1889</v>
      </c>
      <c r="D5" s="1">
        <v>2102</v>
      </c>
      <c r="E5" s="1">
        <v>5712</v>
      </c>
      <c r="F5" s="1">
        <v>1337</v>
      </c>
      <c r="G5" s="1">
        <v>528</v>
      </c>
      <c r="H5" s="1">
        <v>608</v>
      </c>
      <c r="I5" s="1">
        <v>934</v>
      </c>
      <c r="J5" s="1">
        <v>238</v>
      </c>
      <c r="K5" s="14">
        <f>SUM(E5:J5)*100/B5</f>
        <v>70.100389571471382</v>
      </c>
      <c r="L5" s="14">
        <f>(I5+J5)*100/B5</f>
        <v>8.7803416242133654</v>
      </c>
    </row>
    <row r="6" spans="1:12" x14ac:dyDescent="0.2">
      <c r="A6" s="1" t="s">
        <v>127</v>
      </c>
      <c r="B6" s="1">
        <v>9208</v>
      </c>
      <c r="C6" s="1">
        <v>1548</v>
      </c>
      <c r="D6" s="1">
        <v>1502</v>
      </c>
      <c r="E6" s="1">
        <v>3521</v>
      </c>
      <c r="F6" s="1">
        <v>989</v>
      </c>
      <c r="G6" s="1">
        <v>400</v>
      </c>
      <c r="H6" s="1">
        <v>487</v>
      </c>
      <c r="I6" s="1">
        <v>611</v>
      </c>
      <c r="J6" s="1">
        <v>150</v>
      </c>
      <c r="K6" s="14">
        <f t="shared" ref="K6:K68" si="0">SUM(E6:J6)*100/B6</f>
        <v>66.876629018244998</v>
      </c>
      <c r="L6" s="14">
        <f t="shared" ref="L6:L68" si="1">(I6+J6)*100/B6</f>
        <v>8.2645525629887047</v>
      </c>
    </row>
    <row r="7" spans="1:12" x14ac:dyDescent="0.2">
      <c r="A7" s="1" t="s">
        <v>128</v>
      </c>
      <c r="B7" s="1">
        <v>4140</v>
      </c>
      <c r="C7" s="1">
        <v>341</v>
      </c>
      <c r="D7" s="1">
        <v>600</v>
      </c>
      <c r="E7" s="1">
        <v>2191</v>
      </c>
      <c r="F7" s="1">
        <v>348</v>
      </c>
      <c r="G7" s="1">
        <v>128</v>
      </c>
      <c r="H7" s="1">
        <v>121</v>
      </c>
      <c r="I7" s="1">
        <v>323</v>
      </c>
      <c r="J7" s="1">
        <v>88</v>
      </c>
      <c r="K7" s="14">
        <f t="shared" si="0"/>
        <v>77.270531400966178</v>
      </c>
      <c r="L7" s="14">
        <f t="shared" si="1"/>
        <v>9.9275362318840585</v>
      </c>
    </row>
    <row r="8" spans="1:12" x14ac:dyDescent="0.2">
      <c r="A8" s="1" t="s">
        <v>24</v>
      </c>
      <c r="K8" s="14"/>
      <c r="L8" s="14"/>
    </row>
    <row r="9" spans="1:12" x14ac:dyDescent="0.2">
      <c r="A9" s="1" t="s">
        <v>1</v>
      </c>
      <c r="B9" s="1">
        <v>7402</v>
      </c>
      <c r="C9" s="1">
        <v>909</v>
      </c>
      <c r="D9" s="1">
        <v>1222</v>
      </c>
      <c r="E9" s="1">
        <v>3351</v>
      </c>
      <c r="F9" s="1">
        <v>707</v>
      </c>
      <c r="G9" s="1">
        <v>338</v>
      </c>
      <c r="H9" s="1">
        <v>250</v>
      </c>
      <c r="I9" s="1">
        <v>488</v>
      </c>
      <c r="J9" s="1">
        <v>137</v>
      </c>
      <c r="K9" s="14">
        <f t="shared" si="0"/>
        <v>71.210483653066746</v>
      </c>
      <c r="L9" s="14">
        <f t="shared" si="1"/>
        <v>8.4436638746284789</v>
      </c>
    </row>
    <row r="10" spans="1:12" x14ac:dyDescent="0.2">
      <c r="A10" s="1" t="s">
        <v>127</v>
      </c>
      <c r="B10" s="1">
        <v>4789</v>
      </c>
      <c r="C10" s="1">
        <v>719</v>
      </c>
      <c r="D10" s="1">
        <v>828</v>
      </c>
      <c r="E10" s="1">
        <v>1923</v>
      </c>
      <c r="F10" s="1">
        <v>499</v>
      </c>
      <c r="G10" s="1">
        <v>245</v>
      </c>
      <c r="H10" s="1">
        <v>186</v>
      </c>
      <c r="I10" s="1">
        <v>304</v>
      </c>
      <c r="J10" s="1">
        <v>85</v>
      </c>
      <c r="K10" s="14">
        <f t="shared" si="0"/>
        <v>67.696805178534134</v>
      </c>
      <c r="L10" s="14">
        <f t="shared" si="1"/>
        <v>8.1227813739820416</v>
      </c>
    </row>
    <row r="11" spans="1:12" x14ac:dyDescent="0.2">
      <c r="A11" s="1" t="s">
        <v>128</v>
      </c>
      <c r="B11" s="1">
        <v>2613</v>
      </c>
      <c r="C11" s="1">
        <v>190</v>
      </c>
      <c r="D11" s="1">
        <v>394</v>
      </c>
      <c r="E11" s="1">
        <v>1428</v>
      </c>
      <c r="F11" s="1">
        <v>208</v>
      </c>
      <c r="G11" s="1">
        <v>93</v>
      </c>
      <c r="H11" s="1">
        <v>64</v>
      </c>
      <c r="I11" s="1">
        <v>184</v>
      </c>
      <c r="J11" s="1">
        <v>52</v>
      </c>
      <c r="K11" s="14">
        <f t="shared" si="0"/>
        <v>77.650210486031384</v>
      </c>
      <c r="L11" s="14">
        <f t="shared" si="1"/>
        <v>9.0317642556448519</v>
      </c>
    </row>
    <row r="12" spans="1:12" x14ac:dyDescent="0.2">
      <c r="A12" s="1" t="s">
        <v>25</v>
      </c>
      <c r="K12" s="14"/>
      <c r="L12" s="14"/>
    </row>
    <row r="13" spans="1:12" x14ac:dyDescent="0.2">
      <c r="A13" s="1" t="s">
        <v>1</v>
      </c>
      <c r="B13" s="1">
        <v>5946</v>
      </c>
      <c r="C13" s="1">
        <v>980</v>
      </c>
      <c r="D13" s="1">
        <v>880</v>
      </c>
      <c r="E13" s="1">
        <v>2361</v>
      </c>
      <c r="F13" s="1">
        <v>630</v>
      </c>
      <c r="G13" s="1">
        <v>190</v>
      </c>
      <c r="H13" s="1">
        <v>358</v>
      </c>
      <c r="I13" s="1">
        <v>446</v>
      </c>
      <c r="J13" s="1">
        <v>101</v>
      </c>
      <c r="K13" s="14">
        <f t="shared" si="0"/>
        <v>68.718466195761863</v>
      </c>
      <c r="L13" s="14">
        <f t="shared" si="1"/>
        <v>9.1994618230743352</v>
      </c>
    </row>
    <row r="14" spans="1:12" x14ac:dyDescent="0.2">
      <c r="A14" s="1" t="s">
        <v>127</v>
      </c>
      <c r="B14" s="1">
        <v>4419</v>
      </c>
      <c r="C14" s="1">
        <v>829</v>
      </c>
      <c r="D14" s="1">
        <v>674</v>
      </c>
      <c r="E14" s="1">
        <v>1598</v>
      </c>
      <c r="F14" s="1">
        <v>490</v>
      </c>
      <c r="G14" s="1">
        <v>155</v>
      </c>
      <c r="H14" s="1">
        <v>301</v>
      </c>
      <c r="I14" s="1">
        <v>307</v>
      </c>
      <c r="J14" s="1">
        <v>65</v>
      </c>
      <c r="K14" s="14">
        <f t="shared" si="0"/>
        <v>65.987780040733199</v>
      </c>
      <c r="L14" s="14">
        <f t="shared" si="1"/>
        <v>8.4181941615750162</v>
      </c>
    </row>
    <row r="15" spans="1:12" x14ac:dyDescent="0.2">
      <c r="A15" s="1" t="s">
        <v>128</v>
      </c>
      <c r="B15" s="1">
        <v>1527</v>
      </c>
      <c r="C15" s="1">
        <v>151</v>
      </c>
      <c r="D15" s="1">
        <v>206</v>
      </c>
      <c r="E15" s="1">
        <v>763</v>
      </c>
      <c r="F15" s="1">
        <v>140</v>
      </c>
      <c r="G15" s="1">
        <v>35</v>
      </c>
      <c r="H15" s="1">
        <v>57</v>
      </c>
      <c r="I15" s="1">
        <v>139</v>
      </c>
      <c r="J15" s="1">
        <v>36</v>
      </c>
      <c r="K15" s="14">
        <f t="shared" si="0"/>
        <v>76.620825147347745</v>
      </c>
      <c r="L15" s="14">
        <f t="shared" si="1"/>
        <v>11.460379829731499</v>
      </c>
    </row>
    <row r="16" spans="1:12" x14ac:dyDescent="0.2">
      <c r="K16" s="14"/>
      <c r="L16" s="14"/>
    </row>
    <row r="17" spans="1:12" x14ac:dyDescent="0.2">
      <c r="A17" s="1" t="s">
        <v>129</v>
      </c>
      <c r="K17" s="14"/>
      <c r="L17" s="14"/>
    </row>
    <row r="18" spans="1:12" x14ac:dyDescent="0.2">
      <c r="K18" s="14"/>
      <c r="L18" s="14"/>
    </row>
    <row r="19" spans="1:12" x14ac:dyDescent="0.2">
      <c r="A19" s="1" t="s">
        <v>1</v>
      </c>
      <c r="B19" s="1">
        <v>4146</v>
      </c>
      <c r="C19" s="1">
        <v>341</v>
      </c>
      <c r="D19" s="1">
        <v>601</v>
      </c>
      <c r="E19" s="1">
        <v>2193</v>
      </c>
      <c r="F19" s="1">
        <v>349</v>
      </c>
      <c r="G19" s="1">
        <v>128</v>
      </c>
      <c r="H19" s="1">
        <v>121</v>
      </c>
      <c r="I19" s="1">
        <v>325</v>
      </c>
      <c r="J19" s="1">
        <v>88</v>
      </c>
      <c r="K19" s="14">
        <f t="shared" si="0"/>
        <v>77.279305354558616</v>
      </c>
      <c r="L19" s="14">
        <f t="shared" si="1"/>
        <v>9.9614085865894832</v>
      </c>
    </row>
    <row r="20" spans="1:12" x14ac:dyDescent="0.2">
      <c r="A20" s="1" t="s">
        <v>71</v>
      </c>
      <c r="B20" s="1">
        <v>918</v>
      </c>
      <c r="C20" s="1">
        <v>146</v>
      </c>
      <c r="D20" s="1">
        <v>169</v>
      </c>
      <c r="E20" s="1">
        <v>280</v>
      </c>
      <c r="F20" s="1">
        <v>137</v>
      </c>
      <c r="G20" s="1">
        <v>49</v>
      </c>
      <c r="H20" s="1">
        <v>53</v>
      </c>
      <c r="I20" s="1">
        <v>67</v>
      </c>
      <c r="J20" s="1">
        <v>17</v>
      </c>
      <c r="K20" s="14">
        <f t="shared" si="0"/>
        <v>65.686274509803923</v>
      </c>
      <c r="L20" s="14">
        <f t="shared" si="1"/>
        <v>9.1503267973856204</v>
      </c>
    </row>
    <row r="21" spans="1:12" x14ac:dyDescent="0.2">
      <c r="A21" s="1" t="s">
        <v>72</v>
      </c>
      <c r="B21" s="1">
        <v>20</v>
      </c>
      <c r="C21" s="1">
        <v>5</v>
      </c>
      <c r="D21" s="1">
        <v>7</v>
      </c>
      <c r="E21" s="1">
        <v>5</v>
      </c>
      <c r="F21" s="1">
        <v>1</v>
      </c>
      <c r="G21" s="1">
        <v>0</v>
      </c>
      <c r="H21" s="1">
        <v>2</v>
      </c>
      <c r="I21" s="1">
        <v>0</v>
      </c>
      <c r="J21" s="1">
        <v>0</v>
      </c>
      <c r="K21" s="14">
        <f t="shared" si="0"/>
        <v>40</v>
      </c>
      <c r="L21" s="14">
        <f t="shared" si="1"/>
        <v>0</v>
      </c>
    </row>
    <row r="22" spans="1:12" x14ac:dyDescent="0.2">
      <c r="A22" s="1" t="s">
        <v>73</v>
      </c>
      <c r="B22" s="1">
        <v>41</v>
      </c>
      <c r="C22" s="1">
        <v>7</v>
      </c>
      <c r="D22" s="1">
        <v>16</v>
      </c>
      <c r="E22" s="1">
        <v>13</v>
      </c>
      <c r="F22" s="1">
        <v>1</v>
      </c>
      <c r="G22" s="1">
        <v>0</v>
      </c>
      <c r="H22" s="1">
        <v>4</v>
      </c>
      <c r="I22" s="1">
        <v>0</v>
      </c>
      <c r="J22" s="1">
        <v>0</v>
      </c>
      <c r="K22" s="14">
        <f t="shared" si="0"/>
        <v>43.902439024390247</v>
      </c>
      <c r="L22" s="14">
        <f t="shared" si="1"/>
        <v>0</v>
      </c>
    </row>
    <row r="23" spans="1:12" x14ac:dyDescent="0.2">
      <c r="A23" s="1" t="s">
        <v>74</v>
      </c>
      <c r="B23" s="1">
        <v>36</v>
      </c>
      <c r="C23" s="1">
        <v>12</v>
      </c>
      <c r="D23" s="1">
        <v>2</v>
      </c>
      <c r="E23" s="1">
        <v>12</v>
      </c>
      <c r="F23" s="1">
        <v>6</v>
      </c>
      <c r="G23" s="1">
        <v>1</v>
      </c>
      <c r="H23" s="1">
        <v>2</v>
      </c>
      <c r="I23" s="1">
        <v>1</v>
      </c>
      <c r="J23" s="1">
        <v>0</v>
      </c>
      <c r="K23" s="14">
        <f t="shared" si="0"/>
        <v>61.111111111111114</v>
      </c>
      <c r="L23" s="14">
        <f t="shared" si="1"/>
        <v>2.7777777777777777</v>
      </c>
    </row>
    <row r="24" spans="1:12" x14ac:dyDescent="0.2">
      <c r="A24" s="1" t="s">
        <v>75</v>
      </c>
      <c r="B24" s="1">
        <v>15</v>
      </c>
      <c r="C24" s="1">
        <v>5</v>
      </c>
      <c r="D24" s="1">
        <v>3</v>
      </c>
      <c r="E24" s="1">
        <v>4</v>
      </c>
      <c r="F24" s="1">
        <v>2</v>
      </c>
      <c r="G24" s="1">
        <v>0</v>
      </c>
      <c r="H24" s="1">
        <v>0</v>
      </c>
      <c r="I24" s="1">
        <v>0</v>
      </c>
      <c r="J24" s="1">
        <v>1</v>
      </c>
      <c r="K24" s="14">
        <f t="shared" si="0"/>
        <v>46.666666666666664</v>
      </c>
      <c r="L24" s="14">
        <f t="shared" si="1"/>
        <v>6.666666666666667</v>
      </c>
    </row>
    <row r="25" spans="1:12" x14ac:dyDescent="0.2">
      <c r="A25" s="1" t="s">
        <v>76</v>
      </c>
      <c r="B25" s="1">
        <v>4</v>
      </c>
      <c r="C25" s="1">
        <v>1</v>
      </c>
      <c r="D25" s="1">
        <v>1</v>
      </c>
      <c r="E25" s="1">
        <v>1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14">
        <f t="shared" si="0"/>
        <v>50</v>
      </c>
      <c r="L25" s="14">
        <f t="shared" si="1"/>
        <v>0</v>
      </c>
    </row>
    <row r="26" spans="1:12" x14ac:dyDescent="0.2">
      <c r="A26" s="1" t="s">
        <v>77</v>
      </c>
      <c r="B26" s="1">
        <v>37</v>
      </c>
      <c r="C26" s="1">
        <v>7</v>
      </c>
      <c r="D26" s="1">
        <v>11</v>
      </c>
      <c r="E26" s="1">
        <v>10</v>
      </c>
      <c r="F26" s="1">
        <v>3</v>
      </c>
      <c r="G26" s="1">
        <v>1</v>
      </c>
      <c r="H26" s="1">
        <v>2</v>
      </c>
      <c r="I26" s="1">
        <v>3</v>
      </c>
      <c r="J26" s="1">
        <v>0</v>
      </c>
      <c r="K26" s="14">
        <f t="shared" si="0"/>
        <v>51.351351351351354</v>
      </c>
      <c r="L26" s="14">
        <f t="shared" si="1"/>
        <v>8.1081081081081088</v>
      </c>
    </row>
    <row r="27" spans="1:12" x14ac:dyDescent="0.2">
      <c r="A27" s="1" t="s">
        <v>78</v>
      </c>
      <c r="B27" s="1">
        <v>115</v>
      </c>
      <c r="C27" s="1">
        <v>14</v>
      </c>
      <c r="D27" s="1">
        <v>22</v>
      </c>
      <c r="E27" s="1">
        <v>44</v>
      </c>
      <c r="F27" s="1">
        <v>18</v>
      </c>
      <c r="G27" s="1">
        <v>1</v>
      </c>
      <c r="H27" s="1">
        <v>7</v>
      </c>
      <c r="I27" s="1">
        <v>6</v>
      </c>
      <c r="J27" s="1">
        <v>3</v>
      </c>
      <c r="K27" s="14">
        <f t="shared" si="0"/>
        <v>68.695652173913047</v>
      </c>
      <c r="L27" s="14">
        <f t="shared" si="1"/>
        <v>7.8260869565217392</v>
      </c>
    </row>
    <row r="28" spans="1:12" x14ac:dyDescent="0.2">
      <c r="A28" s="1" t="s">
        <v>79</v>
      </c>
      <c r="B28" s="1">
        <v>23</v>
      </c>
      <c r="C28" s="1">
        <v>5</v>
      </c>
      <c r="D28" s="1">
        <v>4</v>
      </c>
      <c r="E28" s="1">
        <v>6</v>
      </c>
      <c r="F28" s="1">
        <v>4</v>
      </c>
      <c r="G28" s="1">
        <v>3</v>
      </c>
      <c r="H28" s="1">
        <v>0</v>
      </c>
      <c r="I28" s="1">
        <v>1</v>
      </c>
      <c r="J28" s="1">
        <v>0</v>
      </c>
      <c r="K28" s="14">
        <f t="shared" si="0"/>
        <v>60.869565217391305</v>
      </c>
      <c r="L28" s="14">
        <f t="shared" si="1"/>
        <v>4.3478260869565215</v>
      </c>
    </row>
    <row r="29" spans="1:12" x14ac:dyDescent="0.2">
      <c r="A29" s="1" t="s">
        <v>80</v>
      </c>
      <c r="B29" s="1">
        <v>24</v>
      </c>
      <c r="C29" s="1">
        <v>1</v>
      </c>
      <c r="D29" s="1">
        <v>6</v>
      </c>
      <c r="E29" s="1">
        <v>13</v>
      </c>
      <c r="F29" s="1">
        <v>1</v>
      </c>
      <c r="G29" s="1">
        <v>1</v>
      </c>
      <c r="H29" s="1">
        <v>0</v>
      </c>
      <c r="I29" s="1">
        <v>1</v>
      </c>
      <c r="J29" s="1">
        <v>1</v>
      </c>
      <c r="K29" s="14">
        <f t="shared" si="0"/>
        <v>70.833333333333329</v>
      </c>
      <c r="L29" s="14">
        <f t="shared" si="1"/>
        <v>8.3333333333333339</v>
      </c>
    </row>
    <row r="30" spans="1:12" x14ac:dyDescent="0.2">
      <c r="A30" s="1" t="s">
        <v>81</v>
      </c>
      <c r="B30" s="1">
        <v>14</v>
      </c>
      <c r="C30" s="1">
        <v>2</v>
      </c>
      <c r="D30" s="1">
        <v>3</v>
      </c>
      <c r="E30" s="1">
        <v>6</v>
      </c>
      <c r="F30" s="1">
        <v>2</v>
      </c>
      <c r="G30" s="1">
        <v>0</v>
      </c>
      <c r="H30" s="1">
        <v>1</v>
      </c>
      <c r="I30" s="1">
        <v>0</v>
      </c>
      <c r="J30" s="1">
        <v>0</v>
      </c>
      <c r="K30" s="14">
        <f t="shared" si="0"/>
        <v>64.285714285714292</v>
      </c>
      <c r="L30" s="14">
        <f t="shared" si="1"/>
        <v>0</v>
      </c>
    </row>
    <row r="31" spans="1:12" x14ac:dyDescent="0.2">
      <c r="A31" s="1" t="s">
        <v>82</v>
      </c>
      <c r="B31" s="1">
        <v>17</v>
      </c>
      <c r="C31" s="1">
        <v>9</v>
      </c>
      <c r="D31" s="1">
        <v>2</v>
      </c>
      <c r="E31" s="1">
        <v>6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4">
        <f t="shared" si="0"/>
        <v>35.294117647058826</v>
      </c>
      <c r="L31" s="14">
        <f t="shared" si="1"/>
        <v>0</v>
      </c>
    </row>
    <row r="32" spans="1:12" x14ac:dyDescent="0.2">
      <c r="A32" s="1" t="s">
        <v>83</v>
      </c>
      <c r="B32" s="1">
        <v>13</v>
      </c>
      <c r="C32" s="1">
        <v>6</v>
      </c>
      <c r="D32" s="1">
        <v>3</v>
      </c>
      <c r="E32" s="1">
        <v>2</v>
      </c>
      <c r="F32" s="1">
        <v>2</v>
      </c>
      <c r="G32" s="1">
        <v>0</v>
      </c>
      <c r="H32" s="1">
        <v>0</v>
      </c>
      <c r="I32" s="1">
        <v>0</v>
      </c>
      <c r="J32" s="1">
        <v>0</v>
      </c>
      <c r="K32" s="14">
        <f t="shared" si="0"/>
        <v>30.76923076923077</v>
      </c>
      <c r="L32" s="14">
        <f t="shared" si="1"/>
        <v>0</v>
      </c>
    </row>
    <row r="33" spans="1:12" x14ac:dyDescent="0.2">
      <c r="A33" s="1" t="s">
        <v>84</v>
      </c>
      <c r="B33" s="1">
        <v>39</v>
      </c>
      <c r="C33" s="1">
        <v>3</v>
      </c>
      <c r="D33" s="1">
        <v>5</v>
      </c>
      <c r="E33" s="1">
        <v>14</v>
      </c>
      <c r="F33" s="1">
        <v>6</v>
      </c>
      <c r="G33" s="1">
        <v>7</v>
      </c>
      <c r="H33" s="1">
        <v>1</v>
      </c>
      <c r="I33" s="1">
        <v>3</v>
      </c>
      <c r="J33" s="1">
        <v>0</v>
      </c>
      <c r="K33" s="14">
        <f t="shared" si="0"/>
        <v>79.487179487179489</v>
      </c>
      <c r="L33" s="14">
        <f t="shared" si="1"/>
        <v>7.6923076923076925</v>
      </c>
    </row>
    <row r="34" spans="1:12" x14ac:dyDescent="0.2">
      <c r="A34" s="1" t="s">
        <v>85</v>
      </c>
      <c r="B34" s="1">
        <v>512</v>
      </c>
      <c r="C34" s="1">
        <v>67</v>
      </c>
      <c r="D34" s="1">
        <v>83</v>
      </c>
      <c r="E34" s="1">
        <v>141</v>
      </c>
      <c r="F34" s="1">
        <v>90</v>
      </c>
      <c r="G34" s="1">
        <v>35</v>
      </c>
      <c r="H34" s="1">
        <v>33</v>
      </c>
      <c r="I34" s="1">
        <v>51</v>
      </c>
      <c r="J34" s="1">
        <v>12</v>
      </c>
      <c r="K34" s="14">
        <f t="shared" si="0"/>
        <v>70.703125</v>
      </c>
      <c r="L34" s="14">
        <f t="shared" si="1"/>
        <v>12.3046875</v>
      </c>
    </row>
    <row r="35" spans="1:12" x14ac:dyDescent="0.2">
      <c r="A35" s="1" t="s">
        <v>86</v>
      </c>
      <c r="B35" s="1">
        <v>6</v>
      </c>
      <c r="C35" s="1">
        <v>2</v>
      </c>
      <c r="D35" s="1">
        <v>1</v>
      </c>
      <c r="E35" s="1">
        <v>2</v>
      </c>
      <c r="F35" s="1">
        <v>0</v>
      </c>
      <c r="G35" s="1">
        <v>0</v>
      </c>
      <c r="H35" s="1">
        <v>0</v>
      </c>
      <c r="I35" s="1">
        <v>1</v>
      </c>
      <c r="J35" s="1">
        <v>0</v>
      </c>
      <c r="K35" s="14">
        <f t="shared" si="0"/>
        <v>50</v>
      </c>
      <c r="L35" s="14">
        <f t="shared" si="1"/>
        <v>16.666666666666668</v>
      </c>
    </row>
    <row r="36" spans="1:12" x14ac:dyDescent="0.2">
      <c r="A36" s="1" t="s">
        <v>87</v>
      </c>
      <c r="B36" s="1">
        <v>2</v>
      </c>
      <c r="C36" s="1">
        <v>0</v>
      </c>
      <c r="D36" s="1">
        <v>0</v>
      </c>
      <c r="E36" s="1">
        <v>1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4">
        <f t="shared" si="0"/>
        <v>100</v>
      </c>
      <c r="L36" s="14">
        <f t="shared" si="1"/>
        <v>0</v>
      </c>
    </row>
    <row r="37" spans="1:12" x14ac:dyDescent="0.2">
      <c r="A37" s="1" t="s">
        <v>88</v>
      </c>
      <c r="B37" s="1">
        <v>108</v>
      </c>
      <c r="C37" s="1">
        <v>12</v>
      </c>
      <c r="D37" s="1">
        <v>16</v>
      </c>
      <c r="E37" s="1">
        <v>33</v>
      </c>
      <c r="F37" s="1">
        <v>19</v>
      </c>
      <c r="G37" s="1">
        <v>3</v>
      </c>
      <c r="H37" s="1">
        <v>4</v>
      </c>
      <c r="I37" s="1">
        <v>13</v>
      </c>
      <c r="J37" s="1">
        <v>8</v>
      </c>
      <c r="K37" s="14">
        <f t="shared" si="0"/>
        <v>74.074074074074076</v>
      </c>
      <c r="L37" s="14">
        <f t="shared" si="1"/>
        <v>19.444444444444443</v>
      </c>
    </row>
    <row r="38" spans="1:12" x14ac:dyDescent="0.2">
      <c r="A38" s="1" t="s">
        <v>89</v>
      </c>
      <c r="B38" s="1">
        <v>118</v>
      </c>
      <c r="C38" s="1">
        <v>14</v>
      </c>
      <c r="D38" s="1">
        <v>18</v>
      </c>
      <c r="E38" s="1">
        <v>51</v>
      </c>
      <c r="F38" s="1">
        <v>17</v>
      </c>
      <c r="G38" s="1">
        <v>2</v>
      </c>
      <c r="H38" s="1">
        <v>5</v>
      </c>
      <c r="I38" s="1">
        <v>11</v>
      </c>
      <c r="J38" s="1">
        <v>0</v>
      </c>
      <c r="K38" s="14">
        <f t="shared" si="0"/>
        <v>72.881355932203391</v>
      </c>
      <c r="L38" s="14">
        <f t="shared" si="1"/>
        <v>9.3220338983050848</v>
      </c>
    </row>
    <row r="39" spans="1:12" x14ac:dyDescent="0.2">
      <c r="A39" s="1" t="s">
        <v>90</v>
      </c>
      <c r="B39" s="1">
        <v>214</v>
      </c>
      <c r="C39" s="1">
        <v>5</v>
      </c>
      <c r="D39" s="1">
        <v>15</v>
      </c>
      <c r="E39" s="1">
        <v>46</v>
      </c>
      <c r="F39" s="1">
        <v>52</v>
      </c>
      <c r="G39" s="1">
        <v>10</v>
      </c>
      <c r="H39" s="1">
        <v>13</v>
      </c>
      <c r="I39" s="1">
        <v>46</v>
      </c>
      <c r="J39" s="1">
        <v>27</v>
      </c>
      <c r="K39" s="14">
        <f t="shared" si="0"/>
        <v>90.654205607476641</v>
      </c>
      <c r="L39" s="14">
        <f t="shared" si="1"/>
        <v>34.112149532710283</v>
      </c>
    </row>
    <row r="40" spans="1:12" x14ac:dyDescent="0.2">
      <c r="A40" s="1" t="s">
        <v>91</v>
      </c>
      <c r="B40" s="1">
        <v>54</v>
      </c>
      <c r="C40" s="1">
        <v>4</v>
      </c>
      <c r="D40" s="1">
        <v>6</v>
      </c>
      <c r="E40" s="1">
        <v>24</v>
      </c>
      <c r="F40" s="1">
        <v>6</v>
      </c>
      <c r="G40" s="1">
        <v>4</v>
      </c>
      <c r="H40" s="1">
        <v>3</v>
      </c>
      <c r="I40" s="1">
        <v>5</v>
      </c>
      <c r="J40" s="1">
        <v>2</v>
      </c>
      <c r="K40" s="14">
        <f t="shared" si="0"/>
        <v>81.481481481481481</v>
      </c>
      <c r="L40" s="14">
        <f t="shared" si="1"/>
        <v>12.962962962962964</v>
      </c>
    </row>
    <row r="41" spans="1:12" x14ac:dyDescent="0.2">
      <c r="A41" s="1" t="s">
        <v>92</v>
      </c>
      <c r="B41" s="1">
        <v>12</v>
      </c>
      <c r="C41" s="1">
        <v>0</v>
      </c>
      <c r="D41" s="1">
        <v>0</v>
      </c>
      <c r="E41" s="1">
        <v>2</v>
      </c>
      <c r="F41" s="1">
        <v>2</v>
      </c>
      <c r="G41" s="1">
        <v>0</v>
      </c>
      <c r="H41" s="1">
        <v>1</v>
      </c>
      <c r="I41" s="1">
        <v>3</v>
      </c>
      <c r="J41" s="1">
        <v>4</v>
      </c>
      <c r="K41" s="14">
        <f t="shared" si="0"/>
        <v>100</v>
      </c>
      <c r="L41" s="14">
        <f t="shared" si="1"/>
        <v>58.333333333333336</v>
      </c>
    </row>
    <row r="42" spans="1:12" x14ac:dyDescent="0.2">
      <c r="A42" s="1" t="s">
        <v>93</v>
      </c>
      <c r="B42" s="1">
        <v>1777</v>
      </c>
      <c r="C42" s="1">
        <v>74</v>
      </c>
      <c r="D42" s="1">
        <v>193</v>
      </c>
      <c r="E42" s="1">
        <v>1241</v>
      </c>
      <c r="F42" s="1">
        <v>101</v>
      </c>
      <c r="G42" s="1">
        <v>36</v>
      </c>
      <c r="H42" s="1">
        <v>22</v>
      </c>
      <c r="I42" s="1">
        <v>103</v>
      </c>
      <c r="J42" s="1">
        <v>7</v>
      </c>
      <c r="K42" s="14">
        <f t="shared" si="0"/>
        <v>84.974676420934159</v>
      </c>
      <c r="L42" s="14">
        <f t="shared" si="1"/>
        <v>6.1902082160945415</v>
      </c>
    </row>
    <row r="43" spans="1:12" x14ac:dyDescent="0.2">
      <c r="A43" s="1" t="s">
        <v>94</v>
      </c>
      <c r="B43" s="1">
        <v>78</v>
      </c>
      <c r="C43" s="1">
        <v>1</v>
      </c>
      <c r="D43" s="1">
        <v>2</v>
      </c>
      <c r="E43" s="1">
        <v>20</v>
      </c>
      <c r="F43" s="1">
        <v>3</v>
      </c>
      <c r="G43" s="1">
        <v>1</v>
      </c>
      <c r="H43" s="1">
        <v>9</v>
      </c>
      <c r="I43" s="1">
        <v>32</v>
      </c>
      <c r="J43" s="1">
        <v>10</v>
      </c>
      <c r="K43" s="14">
        <f t="shared" si="0"/>
        <v>96.15384615384616</v>
      </c>
      <c r="L43" s="14">
        <f t="shared" si="1"/>
        <v>53.846153846153847</v>
      </c>
    </row>
    <row r="44" spans="1:12" x14ac:dyDescent="0.2">
      <c r="A44" s="1" t="s">
        <v>95</v>
      </c>
      <c r="B44" s="1">
        <v>34</v>
      </c>
      <c r="C44" s="1">
        <v>0</v>
      </c>
      <c r="D44" s="1">
        <v>0</v>
      </c>
      <c r="E44" s="1">
        <v>7</v>
      </c>
      <c r="F44" s="1">
        <v>2</v>
      </c>
      <c r="G44" s="1">
        <v>1</v>
      </c>
      <c r="H44" s="1">
        <v>5</v>
      </c>
      <c r="I44" s="1">
        <v>14</v>
      </c>
      <c r="J44" s="1">
        <v>5</v>
      </c>
      <c r="K44" s="14">
        <f t="shared" si="0"/>
        <v>100</v>
      </c>
      <c r="L44" s="14">
        <f t="shared" si="1"/>
        <v>55.882352941176471</v>
      </c>
    </row>
    <row r="45" spans="1:12" x14ac:dyDescent="0.2">
      <c r="A45" s="1" t="s">
        <v>96</v>
      </c>
      <c r="B45" s="1">
        <v>264</v>
      </c>
      <c r="C45" s="1">
        <v>46</v>
      </c>
      <c r="D45" s="1">
        <v>53</v>
      </c>
      <c r="E45" s="1">
        <v>141</v>
      </c>
      <c r="F45" s="1">
        <v>8</v>
      </c>
      <c r="G45" s="1">
        <v>1</v>
      </c>
      <c r="H45" s="1">
        <v>3</v>
      </c>
      <c r="I45" s="1">
        <v>11</v>
      </c>
      <c r="J45" s="1">
        <v>1</v>
      </c>
      <c r="K45" s="14">
        <f t="shared" si="0"/>
        <v>62.5</v>
      </c>
      <c r="L45" s="14">
        <f t="shared" si="1"/>
        <v>4.5454545454545459</v>
      </c>
    </row>
    <row r="46" spans="1:12" x14ac:dyDescent="0.2">
      <c r="A46" s="1" t="s">
        <v>52</v>
      </c>
      <c r="B46" s="1">
        <v>557</v>
      </c>
      <c r="C46" s="1">
        <v>38</v>
      </c>
      <c r="D46" s="1">
        <v>129</v>
      </c>
      <c r="E46" s="1">
        <v>343</v>
      </c>
      <c r="F46" s="1">
        <v>2</v>
      </c>
      <c r="G46" s="1">
        <v>21</v>
      </c>
      <c r="H46" s="1">
        <v>3</v>
      </c>
      <c r="I46" s="1">
        <v>16</v>
      </c>
      <c r="J46" s="1">
        <v>5</v>
      </c>
      <c r="K46" s="14">
        <f t="shared" si="0"/>
        <v>70.017953321364459</v>
      </c>
      <c r="L46" s="14">
        <f t="shared" si="1"/>
        <v>3.7701974865350092</v>
      </c>
    </row>
    <row r="47" spans="1:12" x14ac:dyDescent="0.2">
      <c r="A47" s="1" t="s">
        <v>97</v>
      </c>
      <c r="B47" s="1">
        <v>12</v>
      </c>
      <c r="C47" s="1">
        <v>1</v>
      </c>
      <c r="D47" s="1">
        <v>0</v>
      </c>
      <c r="E47" s="1">
        <v>5</v>
      </c>
      <c r="F47" s="1">
        <v>0</v>
      </c>
      <c r="G47" s="1">
        <v>0</v>
      </c>
      <c r="H47" s="1">
        <v>0</v>
      </c>
      <c r="I47" s="1">
        <v>4</v>
      </c>
      <c r="J47" s="1">
        <v>2</v>
      </c>
      <c r="K47" s="14">
        <f t="shared" si="0"/>
        <v>91.666666666666671</v>
      </c>
      <c r="L47" s="14">
        <f t="shared" si="1"/>
        <v>50</v>
      </c>
    </row>
    <row r="48" spans="1:12" x14ac:dyDescent="0.2">
      <c r="A48" s="1" t="s">
        <v>26</v>
      </c>
    </row>
    <row r="49" spans="1:12" x14ac:dyDescent="0.2">
      <c r="K49" s="14"/>
      <c r="L49" s="14"/>
    </row>
    <row r="50" spans="1:12" x14ac:dyDescent="0.2">
      <c r="K50" s="14"/>
      <c r="L50" s="14"/>
    </row>
    <row r="51" spans="1:12" x14ac:dyDescent="0.2">
      <c r="A51" s="1" t="s">
        <v>337</v>
      </c>
    </row>
    <row r="52" spans="1:12" x14ac:dyDescent="0.2">
      <c r="A52" s="4"/>
      <c r="B52" s="5"/>
      <c r="C52" s="6" t="s">
        <v>313</v>
      </c>
      <c r="D52" s="6" t="s">
        <v>315</v>
      </c>
      <c r="E52" s="6" t="s">
        <v>317</v>
      </c>
      <c r="F52" s="6" t="s">
        <v>319</v>
      </c>
      <c r="G52" s="7" t="s">
        <v>321</v>
      </c>
      <c r="H52" s="7"/>
      <c r="I52" s="6" t="s">
        <v>324</v>
      </c>
      <c r="J52" s="6" t="s">
        <v>326</v>
      </c>
      <c r="K52" s="7" t="s">
        <v>310</v>
      </c>
      <c r="L52" s="8"/>
    </row>
    <row r="53" spans="1:12" s="2" customFormat="1" x14ac:dyDescent="0.2">
      <c r="A53" s="9"/>
      <c r="B53" s="10" t="s">
        <v>1</v>
      </c>
      <c r="C53" s="10" t="s">
        <v>314</v>
      </c>
      <c r="D53" s="10" t="s">
        <v>316</v>
      </c>
      <c r="E53" s="10" t="s">
        <v>318</v>
      </c>
      <c r="F53" s="10" t="s">
        <v>320</v>
      </c>
      <c r="G53" s="12" t="s">
        <v>322</v>
      </c>
      <c r="H53" s="12" t="s">
        <v>323</v>
      </c>
      <c r="I53" s="10" t="s">
        <v>325</v>
      </c>
      <c r="J53" s="10" t="s">
        <v>327</v>
      </c>
      <c r="K53" s="12" t="s">
        <v>311</v>
      </c>
      <c r="L53" s="13" t="s">
        <v>312</v>
      </c>
    </row>
    <row r="54" spans="1:12" x14ac:dyDescent="0.2">
      <c r="A54" s="1" t="s">
        <v>24</v>
      </c>
      <c r="K54" s="14"/>
      <c r="L54" s="14"/>
    </row>
    <row r="55" spans="1:12" x14ac:dyDescent="0.2">
      <c r="A55" s="1" t="s">
        <v>1</v>
      </c>
      <c r="B55" s="1">
        <v>2616</v>
      </c>
      <c r="C55" s="1">
        <v>190</v>
      </c>
      <c r="D55" s="1">
        <v>395</v>
      </c>
      <c r="E55" s="1">
        <v>1429</v>
      </c>
      <c r="F55" s="1">
        <v>208</v>
      </c>
      <c r="G55" s="1">
        <v>93</v>
      </c>
      <c r="H55" s="1">
        <v>64</v>
      </c>
      <c r="I55" s="1">
        <v>185</v>
      </c>
      <c r="J55" s="1">
        <v>52</v>
      </c>
      <c r="K55" s="14">
        <f t="shared" si="0"/>
        <v>77.637614678899084</v>
      </c>
      <c r="L55" s="14">
        <f t="shared" si="1"/>
        <v>9.0596330275229366</v>
      </c>
    </row>
    <row r="56" spans="1:12" x14ac:dyDescent="0.2">
      <c r="A56" s="1" t="s">
        <v>71</v>
      </c>
      <c r="B56" s="1">
        <v>507</v>
      </c>
      <c r="C56" s="1">
        <v>70</v>
      </c>
      <c r="D56" s="1">
        <v>98</v>
      </c>
      <c r="E56" s="1">
        <v>170</v>
      </c>
      <c r="F56" s="1">
        <v>73</v>
      </c>
      <c r="G56" s="1">
        <v>29</v>
      </c>
      <c r="H56" s="1">
        <v>29</v>
      </c>
      <c r="I56" s="1">
        <v>33</v>
      </c>
      <c r="J56" s="1">
        <v>5</v>
      </c>
      <c r="K56" s="14">
        <f t="shared" si="0"/>
        <v>66.863905325443781</v>
      </c>
      <c r="L56" s="14">
        <f t="shared" si="1"/>
        <v>7.4950690335305721</v>
      </c>
    </row>
    <row r="57" spans="1:12" x14ac:dyDescent="0.2">
      <c r="A57" s="1" t="s">
        <v>72</v>
      </c>
      <c r="B57" s="1">
        <v>9</v>
      </c>
      <c r="C57" s="1">
        <v>0</v>
      </c>
      <c r="D57" s="1">
        <v>5</v>
      </c>
      <c r="E57" s="1">
        <v>3</v>
      </c>
      <c r="F57" s="1">
        <v>0</v>
      </c>
      <c r="G57" s="1">
        <v>0</v>
      </c>
      <c r="H57" s="1">
        <v>1</v>
      </c>
      <c r="I57" s="1">
        <v>0</v>
      </c>
      <c r="J57" s="1">
        <v>0</v>
      </c>
      <c r="K57" s="14">
        <f t="shared" si="0"/>
        <v>44.444444444444443</v>
      </c>
      <c r="L57" s="14">
        <f t="shared" si="1"/>
        <v>0</v>
      </c>
    </row>
    <row r="58" spans="1:12" x14ac:dyDescent="0.2">
      <c r="A58" s="1" t="s">
        <v>73</v>
      </c>
      <c r="B58" s="1">
        <v>21</v>
      </c>
      <c r="C58" s="1">
        <v>2</v>
      </c>
      <c r="D58" s="1">
        <v>10</v>
      </c>
      <c r="E58" s="1">
        <v>5</v>
      </c>
      <c r="F58" s="1">
        <v>0</v>
      </c>
      <c r="G58" s="1">
        <v>0</v>
      </c>
      <c r="H58" s="1">
        <v>4</v>
      </c>
      <c r="I58" s="1">
        <v>0</v>
      </c>
      <c r="J58" s="1">
        <v>0</v>
      </c>
      <c r="K58" s="14">
        <f t="shared" si="0"/>
        <v>42.857142857142854</v>
      </c>
      <c r="L58" s="14">
        <f t="shared" si="1"/>
        <v>0</v>
      </c>
    </row>
    <row r="59" spans="1:12" x14ac:dyDescent="0.2">
      <c r="A59" s="1" t="s">
        <v>74</v>
      </c>
      <c r="B59" s="1">
        <v>18</v>
      </c>
      <c r="C59" s="1">
        <v>6</v>
      </c>
      <c r="D59" s="1">
        <v>0</v>
      </c>
      <c r="E59" s="1">
        <v>8</v>
      </c>
      <c r="F59" s="1">
        <v>3</v>
      </c>
      <c r="G59" s="1">
        <v>1</v>
      </c>
      <c r="H59" s="1">
        <v>0</v>
      </c>
      <c r="I59" s="1">
        <v>0</v>
      </c>
      <c r="J59" s="1">
        <v>0</v>
      </c>
      <c r="K59" s="14">
        <f t="shared" si="0"/>
        <v>66.666666666666671</v>
      </c>
      <c r="L59" s="14">
        <f t="shared" si="1"/>
        <v>0</v>
      </c>
    </row>
    <row r="60" spans="1:12" x14ac:dyDescent="0.2">
      <c r="A60" s="1" t="s">
        <v>75</v>
      </c>
      <c r="B60" s="1">
        <v>5</v>
      </c>
      <c r="C60" s="1">
        <v>1</v>
      </c>
      <c r="D60" s="1">
        <v>0</v>
      </c>
      <c r="E60" s="1">
        <v>2</v>
      </c>
      <c r="F60" s="1">
        <v>1</v>
      </c>
      <c r="G60" s="1">
        <v>0</v>
      </c>
      <c r="H60" s="1">
        <v>0</v>
      </c>
      <c r="I60" s="1">
        <v>0</v>
      </c>
      <c r="J60" s="1">
        <v>1</v>
      </c>
      <c r="K60" s="14">
        <f t="shared" si="0"/>
        <v>80</v>
      </c>
      <c r="L60" s="14">
        <f t="shared" si="1"/>
        <v>20</v>
      </c>
    </row>
    <row r="61" spans="1:12" x14ac:dyDescent="0.2">
      <c r="A61" s="1" t="s">
        <v>76</v>
      </c>
      <c r="B61" s="1">
        <v>2</v>
      </c>
      <c r="C61" s="1">
        <v>0</v>
      </c>
      <c r="D61" s="1">
        <v>1</v>
      </c>
      <c r="E61" s="1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4">
        <f t="shared" si="0"/>
        <v>50</v>
      </c>
      <c r="L61" s="14">
        <f t="shared" si="1"/>
        <v>0</v>
      </c>
    </row>
    <row r="62" spans="1:12" x14ac:dyDescent="0.2">
      <c r="A62" s="1" t="s">
        <v>77</v>
      </c>
      <c r="B62" s="1">
        <v>21</v>
      </c>
      <c r="C62" s="1">
        <v>3</v>
      </c>
      <c r="D62" s="1">
        <v>7</v>
      </c>
      <c r="E62" s="1">
        <v>6</v>
      </c>
      <c r="F62" s="1">
        <v>2</v>
      </c>
      <c r="G62" s="1">
        <v>1</v>
      </c>
      <c r="H62" s="1">
        <v>1</v>
      </c>
      <c r="I62" s="1">
        <v>1</v>
      </c>
      <c r="J62" s="1">
        <v>0</v>
      </c>
      <c r="K62" s="14">
        <f t="shared" si="0"/>
        <v>52.38095238095238</v>
      </c>
      <c r="L62" s="14">
        <f t="shared" si="1"/>
        <v>4.7619047619047619</v>
      </c>
    </row>
    <row r="63" spans="1:12" x14ac:dyDescent="0.2">
      <c r="A63" s="1" t="s">
        <v>78</v>
      </c>
      <c r="B63" s="1">
        <v>67</v>
      </c>
      <c r="C63" s="1">
        <v>8</v>
      </c>
      <c r="D63" s="1">
        <v>12</v>
      </c>
      <c r="E63" s="1">
        <v>29</v>
      </c>
      <c r="F63" s="1">
        <v>10</v>
      </c>
      <c r="G63" s="1">
        <v>1</v>
      </c>
      <c r="H63" s="1">
        <v>3</v>
      </c>
      <c r="I63" s="1">
        <v>4</v>
      </c>
      <c r="J63" s="1">
        <v>0</v>
      </c>
      <c r="K63" s="14">
        <f t="shared" si="0"/>
        <v>70.149253731343279</v>
      </c>
      <c r="L63" s="14">
        <f t="shared" si="1"/>
        <v>5.9701492537313436</v>
      </c>
    </row>
    <row r="64" spans="1:12" x14ac:dyDescent="0.2">
      <c r="A64" s="1" t="s">
        <v>79</v>
      </c>
      <c r="B64" s="1">
        <v>15</v>
      </c>
      <c r="C64" s="1">
        <v>2</v>
      </c>
      <c r="D64" s="1">
        <v>4</v>
      </c>
      <c r="E64" s="1">
        <v>4</v>
      </c>
      <c r="F64" s="1">
        <v>2</v>
      </c>
      <c r="G64" s="1">
        <v>2</v>
      </c>
      <c r="H64" s="1">
        <v>0</v>
      </c>
      <c r="I64" s="1">
        <v>1</v>
      </c>
      <c r="J64" s="1">
        <v>0</v>
      </c>
      <c r="K64" s="14">
        <f t="shared" si="0"/>
        <v>60</v>
      </c>
      <c r="L64" s="14">
        <f t="shared" si="1"/>
        <v>6.666666666666667</v>
      </c>
    </row>
    <row r="65" spans="1:12" x14ac:dyDescent="0.2">
      <c r="A65" s="1" t="s">
        <v>80</v>
      </c>
      <c r="B65" s="1">
        <v>14</v>
      </c>
      <c r="C65" s="1">
        <v>1</v>
      </c>
      <c r="D65" s="1">
        <v>4</v>
      </c>
      <c r="E65" s="1">
        <v>8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  <c r="K65" s="14">
        <f t="shared" si="0"/>
        <v>64.285714285714292</v>
      </c>
      <c r="L65" s="14">
        <f t="shared" si="1"/>
        <v>0</v>
      </c>
    </row>
    <row r="66" spans="1:12" x14ac:dyDescent="0.2">
      <c r="A66" s="1" t="s">
        <v>81</v>
      </c>
      <c r="B66" s="1">
        <v>7</v>
      </c>
      <c r="C66" s="1">
        <v>0</v>
      </c>
      <c r="D66" s="1">
        <v>3</v>
      </c>
      <c r="E66" s="1">
        <v>3</v>
      </c>
      <c r="F66" s="1">
        <v>1</v>
      </c>
      <c r="G66" s="1">
        <v>0</v>
      </c>
      <c r="H66" s="1">
        <v>0</v>
      </c>
      <c r="I66" s="1">
        <v>0</v>
      </c>
      <c r="J66" s="1">
        <v>0</v>
      </c>
      <c r="K66" s="14">
        <f t="shared" si="0"/>
        <v>57.142857142857146</v>
      </c>
      <c r="L66" s="14">
        <f t="shared" si="1"/>
        <v>0</v>
      </c>
    </row>
    <row r="67" spans="1:12" x14ac:dyDescent="0.2">
      <c r="A67" s="1" t="s">
        <v>82</v>
      </c>
      <c r="B67" s="1">
        <v>10</v>
      </c>
      <c r="C67" s="1">
        <v>3</v>
      </c>
      <c r="D67" s="1">
        <v>2</v>
      </c>
      <c r="E67" s="1">
        <v>5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4">
        <f t="shared" si="0"/>
        <v>50</v>
      </c>
      <c r="L67" s="14">
        <f t="shared" si="1"/>
        <v>0</v>
      </c>
    </row>
    <row r="68" spans="1:12" x14ac:dyDescent="0.2">
      <c r="A68" s="1" t="s">
        <v>83</v>
      </c>
      <c r="B68" s="1">
        <v>4</v>
      </c>
      <c r="C68" s="1">
        <v>0</v>
      </c>
      <c r="D68" s="1">
        <v>2</v>
      </c>
      <c r="E68" s="1">
        <v>0</v>
      </c>
      <c r="F68" s="1">
        <v>2</v>
      </c>
      <c r="G68" s="1">
        <v>0</v>
      </c>
      <c r="H68" s="1">
        <v>0</v>
      </c>
      <c r="I68" s="1">
        <v>0</v>
      </c>
      <c r="J68" s="1">
        <v>0</v>
      </c>
      <c r="K68" s="14">
        <f t="shared" si="0"/>
        <v>50</v>
      </c>
      <c r="L68" s="14">
        <f t="shared" si="1"/>
        <v>0</v>
      </c>
    </row>
    <row r="69" spans="1:12" x14ac:dyDescent="0.2">
      <c r="A69" s="1" t="s">
        <v>84</v>
      </c>
      <c r="B69" s="1">
        <v>26</v>
      </c>
      <c r="C69" s="1">
        <v>2</v>
      </c>
      <c r="D69" s="1">
        <v>3</v>
      </c>
      <c r="E69" s="1">
        <v>11</v>
      </c>
      <c r="F69" s="1">
        <v>2</v>
      </c>
      <c r="G69" s="1">
        <v>6</v>
      </c>
      <c r="H69" s="1">
        <v>1</v>
      </c>
      <c r="I69" s="1">
        <v>1</v>
      </c>
      <c r="J69" s="1">
        <v>0</v>
      </c>
      <c r="K69" s="14">
        <f t="shared" ref="K69:K113" si="2">SUM(E69:J69)*100/B69</f>
        <v>80.769230769230774</v>
      </c>
      <c r="L69" s="14">
        <f t="shared" ref="L69:L113" si="3">(I69+J69)*100/B69</f>
        <v>3.8461538461538463</v>
      </c>
    </row>
    <row r="70" spans="1:12" x14ac:dyDescent="0.2">
      <c r="A70" s="1" t="s">
        <v>85</v>
      </c>
      <c r="B70" s="1">
        <v>283</v>
      </c>
      <c r="C70" s="1">
        <v>40</v>
      </c>
      <c r="D70" s="1">
        <v>45</v>
      </c>
      <c r="E70" s="1">
        <v>84</v>
      </c>
      <c r="F70" s="1">
        <v>48</v>
      </c>
      <c r="G70" s="1">
        <v>18</v>
      </c>
      <c r="H70" s="1">
        <v>19</v>
      </c>
      <c r="I70" s="1">
        <v>25</v>
      </c>
      <c r="J70" s="1">
        <v>4</v>
      </c>
      <c r="K70" s="14">
        <f t="shared" si="2"/>
        <v>69.964664310954063</v>
      </c>
      <c r="L70" s="14">
        <f t="shared" si="3"/>
        <v>10.247349823321555</v>
      </c>
    </row>
    <row r="71" spans="1:12" x14ac:dyDescent="0.2">
      <c r="A71" s="1" t="s">
        <v>86</v>
      </c>
      <c r="B71" s="1">
        <v>3</v>
      </c>
      <c r="C71" s="1">
        <v>2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1</v>
      </c>
      <c r="J71" s="1">
        <v>0</v>
      </c>
      <c r="K71" s="14">
        <f t="shared" si="2"/>
        <v>33.333333333333336</v>
      </c>
      <c r="L71" s="14">
        <f t="shared" si="3"/>
        <v>33.333333333333336</v>
      </c>
    </row>
    <row r="72" spans="1:12" x14ac:dyDescent="0.2">
      <c r="A72" s="1" t="s">
        <v>87</v>
      </c>
      <c r="B72" s="1">
        <v>2</v>
      </c>
      <c r="C72" s="1">
        <v>0</v>
      </c>
      <c r="D72" s="1">
        <v>0</v>
      </c>
      <c r="E72" s="1">
        <v>1</v>
      </c>
      <c r="F72" s="1">
        <v>1</v>
      </c>
      <c r="G72" s="1">
        <v>0</v>
      </c>
      <c r="H72" s="1">
        <v>0</v>
      </c>
      <c r="I72" s="1">
        <v>0</v>
      </c>
      <c r="J72" s="1">
        <v>0</v>
      </c>
      <c r="K72" s="14">
        <f t="shared" si="2"/>
        <v>100</v>
      </c>
      <c r="L72" s="14">
        <f t="shared" si="3"/>
        <v>0</v>
      </c>
    </row>
    <row r="73" spans="1:12" x14ac:dyDescent="0.2">
      <c r="A73" s="1" t="s">
        <v>88</v>
      </c>
      <c r="B73" s="1">
        <v>52</v>
      </c>
      <c r="C73" s="1">
        <v>6</v>
      </c>
      <c r="D73" s="1">
        <v>8</v>
      </c>
      <c r="E73" s="1">
        <v>17</v>
      </c>
      <c r="F73" s="1">
        <v>7</v>
      </c>
      <c r="G73" s="1">
        <v>3</v>
      </c>
      <c r="H73" s="1">
        <v>2</v>
      </c>
      <c r="I73" s="1">
        <v>2</v>
      </c>
      <c r="J73" s="1">
        <v>7</v>
      </c>
      <c r="K73" s="14">
        <f t="shared" si="2"/>
        <v>73.07692307692308</v>
      </c>
      <c r="L73" s="14">
        <f t="shared" si="3"/>
        <v>17.307692307692307</v>
      </c>
    </row>
    <row r="74" spans="1:12" x14ac:dyDescent="0.2">
      <c r="A74" s="1" t="s">
        <v>89</v>
      </c>
      <c r="B74" s="1">
        <v>52</v>
      </c>
      <c r="C74" s="1">
        <v>4</v>
      </c>
      <c r="D74" s="1">
        <v>9</v>
      </c>
      <c r="E74" s="1">
        <v>24</v>
      </c>
      <c r="F74" s="1">
        <v>8</v>
      </c>
      <c r="G74" s="1">
        <v>0</v>
      </c>
      <c r="H74" s="1">
        <v>2</v>
      </c>
      <c r="I74" s="1">
        <v>5</v>
      </c>
      <c r="J74" s="1">
        <v>0</v>
      </c>
      <c r="K74" s="14">
        <f t="shared" si="2"/>
        <v>75</v>
      </c>
      <c r="L74" s="14">
        <f t="shared" si="3"/>
        <v>9.615384615384615</v>
      </c>
    </row>
    <row r="75" spans="1:12" x14ac:dyDescent="0.2">
      <c r="A75" s="1" t="s">
        <v>90</v>
      </c>
      <c r="B75" s="1">
        <v>113</v>
      </c>
      <c r="C75" s="1">
        <v>1</v>
      </c>
      <c r="D75" s="1">
        <v>7</v>
      </c>
      <c r="E75" s="1">
        <v>23</v>
      </c>
      <c r="F75" s="1">
        <v>32</v>
      </c>
      <c r="G75" s="1">
        <v>5</v>
      </c>
      <c r="H75" s="1">
        <v>7</v>
      </c>
      <c r="I75" s="1">
        <v>20</v>
      </c>
      <c r="J75" s="1">
        <v>18</v>
      </c>
      <c r="K75" s="14">
        <f t="shared" si="2"/>
        <v>92.920353982300881</v>
      </c>
      <c r="L75" s="14">
        <f t="shared" si="3"/>
        <v>33.628318584070797</v>
      </c>
    </row>
    <row r="76" spans="1:12" x14ac:dyDescent="0.2">
      <c r="A76" s="1" t="s">
        <v>91</v>
      </c>
      <c r="B76" s="1">
        <v>28</v>
      </c>
      <c r="C76" s="1">
        <v>1</v>
      </c>
      <c r="D76" s="1">
        <v>4</v>
      </c>
      <c r="E76" s="1">
        <v>11</v>
      </c>
      <c r="F76" s="1">
        <v>3</v>
      </c>
      <c r="G76" s="1">
        <v>4</v>
      </c>
      <c r="H76" s="1">
        <v>1</v>
      </c>
      <c r="I76" s="1">
        <v>3</v>
      </c>
      <c r="J76" s="1">
        <v>1</v>
      </c>
      <c r="K76" s="14">
        <f t="shared" si="2"/>
        <v>82.142857142857139</v>
      </c>
      <c r="L76" s="14">
        <f t="shared" si="3"/>
        <v>14.285714285714286</v>
      </c>
    </row>
    <row r="77" spans="1:12" x14ac:dyDescent="0.2">
      <c r="A77" s="1" t="s">
        <v>92</v>
      </c>
      <c r="B77" s="1">
        <v>5</v>
      </c>
      <c r="C77" s="1">
        <v>0</v>
      </c>
      <c r="D77" s="1">
        <v>0</v>
      </c>
      <c r="E77" s="1">
        <v>1</v>
      </c>
      <c r="F77" s="1">
        <v>0</v>
      </c>
      <c r="G77" s="1">
        <v>0</v>
      </c>
      <c r="H77" s="1">
        <v>0</v>
      </c>
      <c r="I77" s="1">
        <v>1</v>
      </c>
      <c r="J77" s="1">
        <v>3</v>
      </c>
      <c r="K77" s="14">
        <f t="shared" si="2"/>
        <v>100</v>
      </c>
      <c r="L77" s="14">
        <f t="shared" si="3"/>
        <v>80</v>
      </c>
    </row>
    <row r="78" spans="1:12" x14ac:dyDescent="0.2">
      <c r="A78" s="1" t="s">
        <v>93</v>
      </c>
      <c r="B78" s="1">
        <v>1081</v>
      </c>
      <c r="C78" s="1">
        <v>38</v>
      </c>
      <c r="D78" s="1">
        <v>103</v>
      </c>
      <c r="E78" s="1">
        <v>747</v>
      </c>
      <c r="F78" s="1">
        <v>77</v>
      </c>
      <c r="G78" s="1">
        <v>29</v>
      </c>
      <c r="H78" s="1">
        <v>13</v>
      </c>
      <c r="I78" s="1">
        <v>69</v>
      </c>
      <c r="J78" s="1">
        <v>5</v>
      </c>
      <c r="K78" s="14">
        <f t="shared" si="2"/>
        <v>86.956521739130437</v>
      </c>
      <c r="L78" s="14">
        <f t="shared" si="3"/>
        <v>6.8455134135060129</v>
      </c>
    </row>
    <row r="79" spans="1:12" x14ac:dyDescent="0.2">
      <c r="A79" s="1" t="s">
        <v>94</v>
      </c>
      <c r="B79" s="1">
        <v>41</v>
      </c>
      <c r="C79" s="1">
        <v>1</v>
      </c>
      <c r="D79" s="1">
        <v>2</v>
      </c>
      <c r="E79" s="1">
        <v>9</v>
      </c>
      <c r="F79" s="1">
        <v>3</v>
      </c>
      <c r="G79" s="1">
        <v>1</v>
      </c>
      <c r="H79" s="1">
        <v>4</v>
      </c>
      <c r="I79" s="1">
        <v>16</v>
      </c>
      <c r="J79" s="1">
        <v>5</v>
      </c>
      <c r="K79" s="14">
        <f t="shared" si="2"/>
        <v>92.682926829268297</v>
      </c>
      <c r="L79" s="14">
        <f t="shared" si="3"/>
        <v>51.219512195121951</v>
      </c>
    </row>
    <row r="80" spans="1:12" x14ac:dyDescent="0.2">
      <c r="A80" s="1" t="s">
        <v>95</v>
      </c>
      <c r="B80" s="1">
        <v>25</v>
      </c>
      <c r="C80" s="1">
        <v>0</v>
      </c>
      <c r="D80" s="1">
        <v>0</v>
      </c>
      <c r="E80" s="1">
        <v>3</v>
      </c>
      <c r="F80" s="1">
        <v>1</v>
      </c>
      <c r="G80" s="1">
        <v>1</v>
      </c>
      <c r="H80" s="1">
        <v>3</v>
      </c>
      <c r="I80" s="1">
        <v>14</v>
      </c>
      <c r="J80" s="1">
        <v>3</v>
      </c>
      <c r="K80" s="14">
        <f t="shared" si="2"/>
        <v>100</v>
      </c>
      <c r="L80" s="14">
        <f t="shared" si="3"/>
        <v>68</v>
      </c>
    </row>
    <row r="81" spans="1:12" x14ac:dyDescent="0.2">
      <c r="A81" s="1" t="s">
        <v>96</v>
      </c>
      <c r="B81" s="1">
        <v>173</v>
      </c>
      <c r="C81" s="1">
        <v>35</v>
      </c>
      <c r="D81" s="1">
        <v>42</v>
      </c>
      <c r="E81" s="1">
        <v>82</v>
      </c>
      <c r="F81" s="1">
        <v>3</v>
      </c>
      <c r="G81" s="1">
        <v>1</v>
      </c>
      <c r="H81" s="1">
        <v>2</v>
      </c>
      <c r="I81" s="1">
        <v>7</v>
      </c>
      <c r="J81" s="1">
        <v>1</v>
      </c>
      <c r="K81" s="14">
        <f t="shared" si="2"/>
        <v>55.491329479768787</v>
      </c>
      <c r="L81" s="14">
        <f t="shared" si="3"/>
        <v>4.6242774566473992</v>
      </c>
    </row>
    <row r="82" spans="1:12" x14ac:dyDescent="0.2">
      <c r="A82" s="1" t="s">
        <v>52</v>
      </c>
      <c r="B82" s="1">
        <v>530</v>
      </c>
      <c r="C82" s="1">
        <v>33</v>
      </c>
      <c r="D82" s="1">
        <v>122</v>
      </c>
      <c r="E82" s="1">
        <v>338</v>
      </c>
      <c r="F82" s="1">
        <v>1</v>
      </c>
      <c r="G82" s="1">
        <v>20</v>
      </c>
      <c r="H82" s="1">
        <v>1</v>
      </c>
      <c r="I82" s="1">
        <v>12</v>
      </c>
      <c r="J82" s="1">
        <v>3</v>
      </c>
      <c r="K82" s="14">
        <f t="shared" si="2"/>
        <v>70.754716981132077</v>
      </c>
      <c r="L82" s="14">
        <f t="shared" si="3"/>
        <v>2.8301886792452828</v>
      </c>
    </row>
    <row r="83" spans="1:12" x14ac:dyDescent="0.2">
      <c r="A83" s="1" t="s">
        <v>97</v>
      </c>
      <c r="B83" s="1">
        <v>9</v>
      </c>
      <c r="C83" s="1">
        <v>1</v>
      </c>
      <c r="D83" s="1">
        <v>0</v>
      </c>
      <c r="E83" s="1">
        <v>4</v>
      </c>
      <c r="F83" s="1">
        <v>0</v>
      </c>
      <c r="G83" s="1">
        <v>0</v>
      </c>
      <c r="H83" s="1">
        <v>0</v>
      </c>
      <c r="I83" s="1">
        <v>3</v>
      </c>
      <c r="J83" s="1">
        <v>1</v>
      </c>
      <c r="K83" s="14">
        <f t="shared" si="2"/>
        <v>88.888888888888886</v>
      </c>
      <c r="L83" s="14">
        <f t="shared" si="3"/>
        <v>44.444444444444443</v>
      </c>
    </row>
    <row r="84" spans="1:12" x14ac:dyDescent="0.2">
      <c r="A84" s="1" t="s">
        <v>25</v>
      </c>
      <c r="K84" s="14"/>
      <c r="L84" s="14"/>
    </row>
    <row r="85" spans="1:12" x14ac:dyDescent="0.2">
      <c r="A85" s="1" t="s">
        <v>1</v>
      </c>
      <c r="B85" s="1">
        <v>1530</v>
      </c>
      <c r="C85" s="1">
        <v>151</v>
      </c>
      <c r="D85" s="1">
        <v>206</v>
      </c>
      <c r="E85" s="1">
        <v>764</v>
      </c>
      <c r="F85" s="1">
        <v>141</v>
      </c>
      <c r="G85" s="1">
        <v>35</v>
      </c>
      <c r="H85" s="1">
        <v>57</v>
      </c>
      <c r="I85" s="1">
        <v>140</v>
      </c>
      <c r="J85" s="1">
        <v>36</v>
      </c>
      <c r="K85" s="14">
        <f t="shared" si="2"/>
        <v>76.666666666666671</v>
      </c>
      <c r="L85" s="14">
        <f t="shared" si="3"/>
        <v>11.503267973856209</v>
      </c>
    </row>
    <row r="86" spans="1:12" x14ac:dyDescent="0.2">
      <c r="A86" s="1" t="s">
        <v>71</v>
      </c>
      <c r="B86" s="1">
        <v>411</v>
      </c>
      <c r="C86" s="1">
        <v>76</v>
      </c>
      <c r="D86" s="1">
        <v>71</v>
      </c>
      <c r="E86" s="1">
        <v>110</v>
      </c>
      <c r="F86" s="1">
        <v>64</v>
      </c>
      <c r="G86" s="1">
        <v>20</v>
      </c>
      <c r="H86" s="1">
        <v>24</v>
      </c>
      <c r="I86" s="1">
        <v>34</v>
      </c>
      <c r="J86" s="1">
        <v>12</v>
      </c>
      <c r="K86" s="14">
        <f t="shared" si="2"/>
        <v>64.233576642335763</v>
      </c>
      <c r="L86" s="14">
        <f t="shared" si="3"/>
        <v>11.192214111922141</v>
      </c>
    </row>
    <row r="87" spans="1:12" x14ac:dyDescent="0.2">
      <c r="A87" s="1" t="s">
        <v>72</v>
      </c>
      <c r="B87" s="1">
        <v>11</v>
      </c>
      <c r="C87" s="1">
        <v>5</v>
      </c>
      <c r="D87" s="1">
        <v>2</v>
      </c>
      <c r="E87" s="1">
        <v>2</v>
      </c>
      <c r="F87" s="1">
        <v>1</v>
      </c>
      <c r="G87" s="1">
        <v>0</v>
      </c>
      <c r="H87" s="1">
        <v>1</v>
      </c>
      <c r="I87" s="1">
        <v>0</v>
      </c>
      <c r="J87" s="1">
        <v>0</v>
      </c>
      <c r="K87" s="14">
        <f t="shared" si="2"/>
        <v>36.363636363636367</v>
      </c>
      <c r="L87" s="14">
        <f t="shared" si="3"/>
        <v>0</v>
      </c>
    </row>
    <row r="88" spans="1:12" x14ac:dyDescent="0.2">
      <c r="A88" s="1" t="s">
        <v>73</v>
      </c>
      <c r="B88" s="1">
        <v>20</v>
      </c>
      <c r="C88" s="1">
        <v>5</v>
      </c>
      <c r="D88" s="1">
        <v>6</v>
      </c>
      <c r="E88" s="1">
        <v>8</v>
      </c>
      <c r="F88" s="1">
        <v>1</v>
      </c>
      <c r="G88" s="1">
        <v>0</v>
      </c>
      <c r="H88" s="1">
        <v>0</v>
      </c>
      <c r="I88" s="1">
        <v>0</v>
      </c>
      <c r="J88" s="1">
        <v>0</v>
      </c>
      <c r="K88" s="14">
        <f t="shared" si="2"/>
        <v>45</v>
      </c>
      <c r="L88" s="14">
        <f t="shared" si="3"/>
        <v>0</v>
      </c>
    </row>
    <row r="89" spans="1:12" x14ac:dyDescent="0.2">
      <c r="A89" s="1" t="s">
        <v>74</v>
      </c>
      <c r="B89" s="1">
        <v>18</v>
      </c>
      <c r="C89" s="1">
        <v>6</v>
      </c>
      <c r="D89" s="1">
        <v>2</v>
      </c>
      <c r="E89" s="1">
        <v>4</v>
      </c>
      <c r="F89" s="1">
        <v>3</v>
      </c>
      <c r="G89" s="1">
        <v>0</v>
      </c>
      <c r="H89" s="1">
        <v>2</v>
      </c>
      <c r="I89" s="1">
        <v>1</v>
      </c>
      <c r="J89" s="1">
        <v>0</v>
      </c>
      <c r="K89" s="14">
        <f t="shared" si="2"/>
        <v>55.555555555555557</v>
      </c>
      <c r="L89" s="14">
        <f t="shared" si="3"/>
        <v>5.5555555555555554</v>
      </c>
    </row>
    <row r="90" spans="1:12" x14ac:dyDescent="0.2">
      <c r="A90" s="1" t="s">
        <v>75</v>
      </c>
      <c r="B90" s="1">
        <v>10</v>
      </c>
      <c r="C90" s="1">
        <v>4</v>
      </c>
      <c r="D90" s="1">
        <v>3</v>
      </c>
      <c r="E90" s="1">
        <v>2</v>
      </c>
      <c r="F90" s="1">
        <v>1</v>
      </c>
      <c r="G90" s="1">
        <v>0</v>
      </c>
      <c r="H90" s="1">
        <v>0</v>
      </c>
      <c r="I90" s="1">
        <v>0</v>
      </c>
      <c r="J90" s="1">
        <v>0</v>
      </c>
      <c r="K90" s="14">
        <f t="shared" si="2"/>
        <v>30</v>
      </c>
      <c r="L90" s="14">
        <f t="shared" si="3"/>
        <v>0</v>
      </c>
    </row>
    <row r="91" spans="1:12" x14ac:dyDescent="0.2">
      <c r="A91" s="1" t="s">
        <v>76</v>
      </c>
      <c r="B91" s="1">
        <v>2</v>
      </c>
      <c r="C91" s="1">
        <v>1</v>
      </c>
      <c r="D91" s="1">
        <v>0</v>
      </c>
      <c r="E91" s="1">
        <v>0</v>
      </c>
      <c r="F91" s="1">
        <v>0</v>
      </c>
      <c r="G91" s="1">
        <v>0</v>
      </c>
      <c r="H91" s="1">
        <v>1</v>
      </c>
      <c r="I91" s="1">
        <v>0</v>
      </c>
      <c r="J91" s="1">
        <v>0</v>
      </c>
      <c r="K91" s="14">
        <f t="shared" si="2"/>
        <v>50</v>
      </c>
      <c r="L91" s="14">
        <f t="shared" si="3"/>
        <v>0</v>
      </c>
    </row>
    <row r="92" spans="1:12" x14ac:dyDescent="0.2">
      <c r="A92" s="1" t="s">
        <v>77</v>
      </c>
      <c r="B92" s="1">
        <v>16</v>
      </c>
      <c r="C92" s="1">
        <v>4</v>
      </c>
      <c r="D92" s="1">
        <v>4</v>
      </c>
      <c r="E92" s="1">
        <v>4</v>
      </c>
      <c r="F92" s="1">
        <v>1</v>
      </c>
      <c r="G92" s="1">
        <v>0</v>
      </c>
      <c r="H92" s="1">
        <v>1</v>
      </c>
      <c r="I92" s="1">
        <v>2</v>
      </c>
      <c r="J92" s="1">
        <v>0</v>
      </c>
      <c r="K92" s="14">
        <f t="shared" si="2"/>
        <v>50</v>
      </c>
      <c r="L92" s="14">
        <f t="shared" si="3"/>
        <v>12.5</v>
      </c>
    </row>
    <row r="93" spans="1:12" x14ac:dyDescent="0.2">
      <c r="A93" s="1" t="s">
        <v>78</v>
      </c>
      <c r="B93" s="1">
        <v>48</v>
      </c>
      <c r="C93" s="1">
        <v>6</v>
      </c>
      <c r="D93" s="1">
        <v>10</v>
      </c>
      <c r="E93" s="1">
        <v>15</v>
      </c>
      <c r="F93" s="1">
        <v>8</v>
      </c>
      <c r="G93" s="1">
        <v>0</v>
      </c>
      <c r="H93" s="1">
        <v>4</v>
      </c>
      <c r="I93" s="1">
        <v>2</v>
      </c>
      <c r="J93" s="1">
        <v>3</v>
      </c>
      <c r="K93" s="14">
        <f t="shared" si="2"/>
        <v>66.666666666666671</v>
      </c>
      <c r="L93" s="14">
        <f t="shared" si="3"/>
        <v>10.416666666666666</v>
      </c>
    </row>
    <row r="94" spans="1:12" x14ac:dyDescent="0.2">
      <c r="A94" s="1" t="s">
        <v>79</v>
      </c>
      <c r="B94" s="1">
        <v>8</v>
      </c>
      <c r="C94" s="1">
        <v>3</v>
      </c>
      <c r="D94" s="1">
        <v>0</v>
      </c>
      <c r="E94" s="1">
        <v>2</v>
      </c>
      <c r="F94" s="1">
        <v>2</v>
      </c>
      <c r="G94" s="1">
        <v>1</v>
      </c>
      <c r="H94" s="1">
        <v>0</v>
      </c>
      <c r="I94" s="1">
        <v>0</v>
      </c>
      <c r="J94" s="1">
        <v>0</v>
      </c>
      <c r="K94" s="14">
        <f t="shared" si="2"/>
        <v>62.5</v>
      </c>
      <c r="L94" s="14">
        <f t="shared" si="3"/>
        <v>0</v>
      </c>
    </row>
    <row r="95" spans="1:12" x14ac:dyDescent="0.2">
      <c r="A95" s="1" t="s">
        <v>80</v>
      </c>
      <c r="B95" s="1">
        <v>10</v>
      </c>
      <c r="C95" s="1">
        <v>0</v>
      </c>
      <c r="D95" s="1">
        <v>2</v>
      </c>
      <c r="E95" s="1">
        <v>5</v>
      </c>
      <c r="F95" s="1">
        <v>0</v>
      </c>
      <c r="G95" s="1">
        <v>1</v>
      </c>
      <c r="H95" s="1">
        <v>0</v>
      </c>
      <c r="I95" s="1">
        <v>1</v>
      </c>
      <c r="J95" s="1">
        <v>1</v>
      </c>
      <c r="K95" s="14">
        <f t="shared" si="2"/>
        <v>80</v>
      </c>
      <c r="L95" s="14">
        <f t="shared" si="3"/>
        <v>20</v>
      </c>
    </row>
    <row r="96" spans="1:12" x14ac:dyDescent="0.2">
      <c r="A96" s="1" t="s">
        <v>81</v>
      </c>
      <c r="B96" s="1">
        <v>7</v>
      </c>
      <c r="C96" s="1">
        <v>2</v>
      </c>
      <c r="D96" s="1">
        <v>0</v>
      </c>
      <c r="E96" s="1">
        <v>3</v>
      </c>
      <c r="F96" s="1">
        <v>1</v>
      </c>
      <c r="G96" s="1">
        <v>0</v>
      </c>
      <c r="H96" s="1">
        <v>1</v>
      </c>
      <c r="I96" s="1">
        <v>0</v>
      </c>
      <c r="J96" s="1">
        <v>0</v>
      </c>
      <c r="K96" s="14">
        <f t="shared" si="2"/>
        <v>71.428571428571431</v>
      </c>
      <c r="L96" s="14">
        <f t="shared" si="3"/>
        <v>0</v>
      </c>
    </row>
    <row r="97" spans="1:12" x14ac:dyDescent="0.2">
      <c r="A97" s="1" t="s">
        <v>82</v>
      </c>
      <c r="B97" s="1">
        <v>7</v>
      </c>
      <c r="C97" s="1">
        <v>6</v>
      </c>
      <c r="D97" s="1">
        <v>0</v>
      </c>
      <c r="E97" s="1">
        <v>1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4">
        <f t="shared" si="2"/>
        <v>14.285714285714286</v>
      </c>
      <c r="L97" s="14">
        <f t="shared" si="3"/>
        <v>0</v>
      </c>
    </row>
    <row r="98" spans="1:12" x14ac:dyDescent="0.2">
      <c r="A98" s="1" t="s">
        <v>83</v>
      </c>
      <c r="B98" s="1">
        <v>9</v>
      </c>
      <c r="C98" s="1">
        <v>6</v>
      </c>
      <c r="D98" s="1">
        <v>1</v>
      </c>
      <c r="E98" s="1">
        <v>2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4">
        <f t="shared" si="2"/>
        <v>22.222222222222221</v>
      </c>
      <c r="L98" s="14">
        <f t="shared" si="3"/>
        <v>0</v>
      </c>
    </row>
    <row r="99" spans="1:12" x14ac:dyDescent="0.2">
      <c r="A99" s="1" t="s">
        <v>84</v>
      </c>
      <c r="B99" s="1">
        <v>13</v>
      </c>
      <c r="C99" s="1">
        <v>1</v>
      </c>
      <c r="D99" s="1">
        <v>2</v>
      </c>
      <c r="E99" s="1">
        <v>3</v>
      </c>
      <c r="F99" s="1">
        <v>4</v>
      </c>
      <c r="G99" s="1">
        <v>1</v>
      </c>
      <c r="H99" s="1">
        <v>0</v>
      </c>
      <c r="I99" s="1">
        <v>2</v>
      </c>
      <c r="J99" s="1">
        <v>0</v>
      </c>
      <c r="K99" s="14">
        <f t="shared" si="2"/>
        <v>76.92307692307692</v>
      </c>
      <c r="L99" s="14">
        <f t="shared" si="3"/>
        <v>15.384615384615385</v>
      </c>
    </row>
    <row r="100" spans="1:12" x14ac:dyDescent="0.2">
      <c r="A100" s="1" t="s">
        <v>85</v>
      </c>
      <c r="B100" s="1">
        <v>229</v>
      </c>
      <c r="C100" s="1">
        <v>27</v>
      </c>
      <c r="D100" s="1">
        <v>38</v>
      </c>
      <c r="E100" s="1">
        <v>57</v>
      </c>
      <c r="F100" s="1">
        <v>42</v>
      </c>
      <c r="G100" s="1">
        <v>17</v>
      </c>
      <c r="H100" s="1">
        <v>14</v>
      </c>
      <c r="I100" s="1">
        <v>26</v>
      </c>
      <c r="J100" s="1">
        <v>8</v>
      </c>
      <c r="K100" s="14">
        <f t="shared" si="2"/>
        <v>71.615720524017462</v>
      </c>
      <c r="L100" s="14">
        <f t="shared" si="3"/>
        <v>14.847161572052402</v>
      </c>
    </row>
    <row r="101" spans="1:12" x14ac:dyDescent="0.2">
      <c r="A101" s="1" t="s">
        <v>86</v>
      </c>
      <c r="B101" s="1">
        <v>3</v>
      </c>
      <c r="C101" s="1">
        <v>0</v>
      </c>
      <c r="D101" s="1">
        <v>1</v>
      </c>
      <c r="E101" s="1">
        <v>2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4">
        <f t="shared" si="2"/>
        <v>66.666666666666671</v>
      </c>
      <c r="L101" s="14">
        <f t="shared" si="3"/>
        <v>0</v>
      </c>
    </row>
    <row r="102" spans="1:12" x14ac:dyDescent="0.2">
      <c r="A102" s="1" t="s">
        <v>87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4"/>
      <c r="L102" s="14"/>
    </row>
    <row r="103" spans="1:12" x14ac:dyDescent="0.2">
      <c r="A103" s="1" t="s">
        <v>88</v>
      </c>
      <c r="B103" s="1">
        <v>56</v>
      </c>
      <c r="C103" s="1">
        <v>6</v>
      </c>
      <c r="D103" s="1">
        <v>8</v>
      </c>
      <c r="E103" s="1">
        <v>16</v>
      </c>
      <c r="F103" s="1">
        <v>12</v>
      </c>
      <c r="G103" s="1">
        <v>0</v>
      </c>
      <c r="H103" s="1">
        <v>2</v>
      </c>
      <c r="I103" s="1">
        <v>11</v>
      </c>
      <c r="J103" s="1">
        <v>1</v>
      </c>
      <c r="K103" s="14">
        <f t="shared" si="2"/>
        <v>75</v>
      </c>
      <c r="L103" s="14">
        <f t="shared" si="3"/>
        <v>21.428571428571427</v>
      </c>
    </row>
    <row r="104" spans="1:12" x14ac:dyDescent="0.2">
      <c r="A104" s="1" t="s">
        <v>89</v>
      </c>
      <c r="B104" s="1">
        <v>66</v>
      </c>
      <c r="C104" s="1">
        <v>10</v>
      </c>
      <c r="D104" s="1">
        <v>9</v>
      </c>
      <c r="E104" s="1">
        <v>27</v>
      </c>
      <c r="F104" s="1">
        <v>9</v>
      </c>
      <c r="G104" s="1">
        <v>2</v>
      </c>
      <c r="H104" s="1">
        <v>3</v>
      </c>
      <c r="I104" s="1">
        <v>6</v>
      </c>
      <c r="J104" s="1">
        <v>0</v>
      </c>
      <c r="K104" s="14">
        <f t="shared" si="2"/>
        <v>71.212121212121218</v>
      </c>
      <c r="L104" s="14">
        <f t="shared" si="3"/>
        <v>9.0909090909090917</v>
      </c>
    </row>
    <row r="105" spans="1:12" x14ac:dyDescent="0.2">
      <c r="A105" s="1" t="s">
        <v>90</v>
      </c>
      <c r="B105" s="1">
        <v>101</v>
      </c>
      <c r="C105" s="1">
        <v>4</v>
      </c>
      <c r="D105" s="1">
        <v>8</v>
      </c>
      <c r="E105" s="1">
        <v>23</v>
      </c>
      <c r="F105" s="1">
        <v>20</v>
      </c>
      <c r="G105" s="1">
        <v>5</v>
      </c>
      <c r="H105" s="1">
        <v>6</v>
      </c>
      <c r="I105" s="1">
        <v>26</v>
      </c>
      <c r="J105" s="1">
        <v>9</v>
      </c>
      <c r="K105" s="14">
        <f t="shared" si="2"/>
        <v>88.118811881188122</v>
      </c>
      <c r="L105" s="14">
        <f t="shared" si="3"/>
        <v>34.653465346534652</v>
      </c>
    </row>
    <row r="106" spans="1:12" x14ac:dyDescent="0.2">
      <c r="A106" s="1" t="s">
        <v>91</v>
      </c>
      <c r="B106" s="1">
        <v>26</v>
      </c>
      <c r="C106" s="1">
        <v>3</v>
      </c>
      <c r="D106" s="1">
        <v>2</v>
      </c>
      <c r="E106" s="1">
        <v>13</v>
      </c>
      <c r="F106" s="1">
        <v>3</v>
      </c>
      <c r="G106" s="1">
        <v>0</v>
      </c>
      <c r="H106" s="1">
        <v>2</v>
      </c>
      <c r="I106" s="1">
        <v>2</v>
      </c>
      <c r="J106" s="1">
        <v>1</v>
      </c>
      <c r="K106" s="14">
        <f t="shared" si="2"/>
        <v>80.769230769230774</v>
      </c>
      <c r="L106" s="14">
        <f t="shared" si="3"/>
        <v>11.538461538461538</v>
      </c>
    </row>
    <row r="107" spans="1:12" x14ac:dyDescent="0.2">
      <c r="A107" s="1" t="s">
        <v>92</v>
      </c>
      <c r="B107" s="1">
        <v>7</v>
      </c>
      <c r="C107" s="1">
        <v>0</v>
      </c>
      <c r="D107" s="1">
        <v>0</v>
      </c>
      <c r="E107" s="1">
        <v>1</v>
      </c>
      <c r="F107" s="1">
        <v>2</v>
      </c>
      <c r="G107" s="1">
        <v>0</v>
      </c>
      <c r="H107" s="1">
        <v>1</v>
      </c>
      <c r="I107" s="1">
        <v>2</v>
      </c>
      <c r="J107" s="1">
        <v>1</v>
      </c>
      <c r="K107" s="14">
        <f t="shared" si="2"/>
        <v>100</v>
      </c>
      <c r="L107" s="14">
        <f t="shared" si="3"/>
        <v>42.857142857142854</v>
      </c>
    </row>
    <row r="108" spans="1:12" x14ac:dyDescent="0.2">
      <c r="A108" s="1" t="s">
        <v>93</v>
      </c>
      <c r="B108" s="1">
        <v>696</v>
      </c>
      <c r="C108" s="1">
        <v>36</v>
      </c>
      <c r="D108" s="1">
        <v>90</v>
      </c>
      <c r="E108" s="1">
        <v>494</v>
      </c>
      <c r="F108" s="1">
        <v>24</v>
      </c>
      <c r="G108" s="1">
        <v>7</v>
      </c>
      <c r="H108" s="1">
        <v>9</v>
      </c>
      <c r="I108" s="1">
        <v>34</v>
      </c>
      <c r="J108" s="1">
        <v>2</v>
      </c>
      <c r="K108" s="14">
        <f t="shared" si="2"/>
        <v>81.896551724137936</v>
      </c>
      <c r="L108" s="14">
        <f t="shared" si="3"/>
        <v>5.1724137931034484</v>
      </c>
    </row>
    <row r="109" spans="1:12" x14ac:dyDescent="0.2">
      <c r="A109" s="1" t="s">
        <v>94</v>
      </c>
      <c r="B109" s="1">
        <v>37</v>
      </c>
      <c r="C109" s="1">
        <v>0</v>
      </c>
      <c r="D109" s="1">
        <v>0</v>
      </c>
      <c r="E109" s="1">
        <v>11</v>
      </c>
      <c r="F109" s="1">
        <v>0</v>
      </c>
      <c r="G109" s="1">
        <v>0</v>
      </c>
      <c r="H109" s="1">
        <v>5</v>
      </c>
      <c r="I109" s="1">
        <v>16</v>
      </c>
      <c r="J109" s="1">
        <v>5</v>
      </c>
      <c r="K109" s="14">
        <f t="shared" si="2"/>
        <v>100</v>
      </c>
      <c r="L109" s="14">
        <f t="shared" si="3"/>
        <v>56.756756756756758</v>
      </c>
    </row>
    <row r="110" spans="1:12" x14ac:dyDescent="0.2">
      <c r="A110" s="1" t="s">
        <v>95</v>
      </c>
      <c r="B110" s="1">
        <v>9</v>
      </c>
      <c r="C110" s="1">
        <v>0</v>
      </c>
      <c r="D110" s="1">
        <v>0</v>
      </c>
      <c r="E110" s="1">
        <v>4</v>
      </c>
      <c r="F110" s="1">
        <v>1</v>
      </c>
      <c r="G110" s="1">
        <v>0</v>
      </c>
      <c r="H110" s="1">
        <v>2</v>
      </c>
      <c r="I110" s="1">
        <v>0</v>
      </c>
      <c r="J110" s="1">
        <v>2</v>
      </c>
      <c r="K110" s="14">
        <f t="shared" si="2"/>
        <v>100</v>
      </c>
      <c r="L110" s="14">
        <f t="shared" si="3"/>
        <v>22.222222222222221</v>
      </c>
    </row>
    <row r="111" spans="1:12" x14ac:dyDescent="0.2">
      <c r="A111" s="1" t="s">
        <v>96</v>
      </c>
      <c r="B111" s="1">
        <v>91</v>
      </c>
      <c r="C111" s="1">
        <v>11</v>
      </c>
      <c r="D111" s="1">
        <v>11</v>
      </c>
      <c r="E111" s="1">
        <v>59</v>
      </c>
      <c r="F111" s="1">
        <v>5</v>
      </c>
      <c r="G111" s="1">
        <v>0</v>
      </c>
      <c r="H111" s="1">
        <v>1</v>
      </c>
      <c r="I111" s="1">
        <v>4</v>
      </c>
      <c r="J111" s="1">
        <v>0</v>
      </c>
      <c r="K111" s="14">
        <f t="shared" si="2"/>
        <v>75.824175824175825</v>
      </c>
      <c r="L111" s="14">
        <f t="shared" si="3"/>
        <v>4.395604395604396</v>
      </c>
    </row>
    <row r="112" spans="1:12" x14ac:dyDescent="0.2">
      <c r="A112" s="1" t="s">
        <v>52</v>
      </c>
      <c r="B112" s="1">
        <v>27</v>
      </c>
      <c r="C112" s="1">
        <v>5</v>
      </c>
      <c r="D112" s="1">
        <v>7</v>
      </c>
      <c r="E112" s="1">
        <v>5</v>
      </c>
      <c r="F112" s="1">
        <v>1</v>
      </c>
      <c r="G112" s="1">
        <v>1</v>
      </c>
      <c r="H112" s="1">
        <v>2</v>
      </c>
      <c r="I112" s="1">
        <v>4</v>
      </c>
      <c r="J112" s="1">
        <v>2</v>
      </c>
      <c r="K112" s="14">
        <f t="shared" si="2"/>
        <v>55.555555555555557</v>
      </c>
      <c r="L112" s="14">
        <f t="shared" si="3"/>
        <v>22.222222222222221</v>
      </c>
    </row>
    <row r="113" spans="1:12" x14ac:dyDescent="0.2">
      <c r="A113" s="1" t="s">
        <v>97</v>
      </c>
      <c r="B113" s="1">
        <v>3</v>
      </c>
      <c r="C113" s="1">
        <v>0</v>
      </c>
      <c r="D113" s="1">
        <v>0</v>
      </c>
      <c r="E113" s="1">
        <v>1</v>
      </c>
      <c r="F113" s="1">
        <v>0</v>
      </c>
      <c r="G113" s="1">
        <v>0</v>
      </c>
      <c r="H113" s="1">
        <v>0</v>
      </c>
      <c r="I113" s="1">
        <v>1</v>
      </c>
      <c r="J113" s="1">
        <v>1</v>
      </c>
      <c r="K113" s="14">
        <f t="shared" si="2"/>
        <v>100</v>
      </c>
      <c r="L113" s="14">
        <f t="shared" si="3"/>
        <v>66.666666666666671</v>
      </c>
    </row>
    <row r="114" spans="1:12" x14ac:dyDescent="0.2">
      <c r="A114" s="1" t="s">
        <v>26</v>
      </c>
    </row>
  </sheetData>
  <mergeCells count="4">
    <mergeCell ref="K2:L2"/>
    <mergeCell ref="G2:H2"/>
    <mergeCell ref="G52:H52"/>
    <mergeCell ref="K52:L52"/>
  </mergeCells>
  <pageMargins left="0.7" right="0.7" top="0.75" bottom="0.75" header="0.3" footer="0.3"/>
  <pageSetup orientation="portrait" r:id="rId1"/>
  <rowBreaks count="1" manualBreakCount="1">
    <brk id="5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0B150-A294-42A0-B093-29FFCB46C236}">
  <dimension ref="A1:L65"/>
  <sheetViews>
    <sheetView view="pageBreakPreview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338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130</v>
      </c>
    </row>
    <row r="6" spans="1:12" x14ac:dyDescent="0.2">
      <c r="A6" s="1" t="s">
        <v>1</v>
      </c>
      <c r="B6" s="1">
        <v>13350</v>
      </c>
      <c r="C6" s="1">
        <v>1889</v>
      </c>
      <c r="D6" s="1">
        <v>2102</v>
      </c>
      <c r="E6" s="1">
        <v>5714</v>
      </c>
      <c r="F6" s="1">
        <v>1337</v>
      </c>
      <c r="G6" s="1">
        <v>528</v>
      </c>
      <c r="H6" s="1">
        <v>608</v>
      </c>
      <c r="I6" s="1">
        <v>934</v>
      </c>
      <c r="J6" s="1">
        <v>238</v>
      </c>
      <c r="K6" s="14">
        <f>SUM(E6:J6)*100/B6</f>
        <v>70.104868913857672</v>
      </c>
      <c r="L6" s="14">
        <f>(I6+J6)*100/B6</f>
        <v>8.7790262172284645</v>
      </c>
    </row>
    <row r="7" spans="1:12" x14ac:dyDescent="0.2">
      <c r="A7" s="1" t="s">
        <v>42</v>
      </c>
      <c r="B7" s="1">
        <v>8200</v>
      </c>
      <c r="C7" s="1">
        <v>1506</v>
      </c>
      <c r="D7" s="1">
        <v>1419</v>
      </c>
      <c r="E7" s="1">
        <v>2839</v>
      </c>
      <c r="F7" s="1">
        <v>986</v>
      </c>
      <c r="G7" s="1">
        <v>374</v>
      </c>
      <c r="H7" s="1">
        <v>463</v>
      </c>
      <c r="I7" s="1">
        <v>501</v>
      </c>
      <c r="J7" s="1">
        <v>112</v>
      </c>
      <c r="K7" s="14">
        <f t="shared" ref="K7:K56" si="0">SUM(E7:J7)*100/B7</f>
        <v>64.329268292682926</v>
      </c>
      <c r="L7" s="14">
        <f t="shared" ref="L7:L56" si="1">(I7+J7)*100/B7</f>
        <v>7.475609756097561</v>
      </c>
    </row>
    <row r="8" spans="1:12" x14ac:dyDescent="0.2">
      <c r="A8" s="1" t="s">
        <v>131</v>
      </c>
      <c r="B8" s="1">
        <v>5150</v>
      </c>
      <c r="C8" s="1">
        <v>383</v>
      </c>
      <c r="D8" s="1">
        <v>683</v>
      </c>
      <c r="E8" s="1">
        <v>2875</v>
      </c>
      <c r="F8" s="1">
        <v>351</v>
      </c>
      <c r="G8" s="1">
        <v>154</v>
      </c>
      <c r="H8" s="1">
        <v>145</v>
      </c>
      <c r="I8" s="1">
        <v>433</v>
      </c>
      <c r="J8" s="1">
        <v>126</v>
      </c>
      <c r="K8" s="14">
        <f t="shared" si="0"/>
        <v>79.300970873786412</v>
      </c>
      <c r="L8" s="14">
        <f t="shared" si="1"/>
        <v>10.854368932038835</v>
      </c>
    </row>
    <row r="9" spans="1:12" x14ac:dyDescent="0.2">
      <c r="A9" s="1" t="s">
        <v>24</v>
      </c>
      <c r="K9" s="14"/>
      <c r="L9" s="14"/>
    </row>
    <row r="10" spans="1:12" x14ac:dyDescent="0.2">
      <c r="A10" s="1" t="s">
        <v>1</v>
      </c>
      <c r="B10" s="1">
        <v>7402</v>
      </c>
      <c r="C10" s="1">
        <v>909</v>
      </c>
      <c r="D10" s="1">
        <v>1222</v>
      </c>
      <c r="E10" s="1">
        <v>3351</v>
      </c>
      <c r="F10" s="1">
        <v>707</v>
      </c>
      <c r="G10" s="1">
        <v>338</v>
      </c>
      <c r="H10" s="1">
        <v>250</v>
      </c>
      <c r="I10" s="1">
        <v>488</v>
      </c>
      <c r="J10" s="1">
        <v>137</v>
      </c>
      <c r="K10" s="14">
        <f t="shared" si="0"/>
        <v>71.210483653066746</v>
      </c>
      <c r="L10" s="14">
        <f t="shared" si="1"/>
        <v>8.4436638746284789</v>
      </c>
    </row>
    <row r="11" spans="1:12" x14ac:dyDescent="0.2">
      <c r="A11" s="1" t="s">
        <v>42</v>
      </c>
      <c r="B11" s="1">
        <v>4184</v>
      </c>
      <c r="C11" s="1">
        <v>659</v>
      </c>
      <c r="D11" s="1">
        <v>786</v>
      </c>
      <c r="E11" s="1">
        <v>1528</v>
      </c>
      <c r="F11" s="1">
        <v>496</v>
      </c>
      <c r="G11" s="1">
        <v>228</v>
      </c>
      <c r="H11" s="1">
        <v>192</v>
      </c>
      <c r="I11" s="1">
        <v>235</v>
      </c>
      <c r="J11" s="1">
        <v>60</v>
      </c>
      <c r="K11" s="14">
        <f t="shared" si="0"/>
        <v>65.46367112810708</v>
      </c>
      <c r="L11" s="14">
        <f t="shared" si="1"/>
        <v>7.0506692160611859</v>
      </c>
    </row>
    <row r="12" spans="1:12" x14ac:dyDescent="0.2">
      <c r="A12" s="1" t="s">
        <v>131</v>
      </c>
      <c r="B12" s="1">
        <v>3218</v>
      </c>
      <c r="C12" s="1">
        <v>250</v>
      </c>
      <c r="D12" s="1">
        <v>436</v>
      </c>
      <c r="E12" s="1">
        <v>1823</v>
      </c>
      <c r="F12" s="1">
        <v>211</v>
      </c>
      <c r="G12" s="1">
        <v>110</v>
      </c>
      <c r="H12" s="1">
        <v>58</v>
      </c>
      <c r="I12" s="1">
        <v>253</v>
      </c>
      <c r="J12" s="1">
        <v>77</v>
      </c>
      <c r="K12" s="14">
        <f t="shared" si="0"/>
        <v>78.682411435674325</v>
      </c>
      <c r="L12" s="14">
        <f t="shared" si="1"/>
        <v>10.254816656308266</v>
      </c>
    </row>
    <row r="13" spans="1:12" x14ac:dyDescent="0.2">
      <c r="A13" s="1" t="s">
        <v>25</v>
      </c>
      <c r="K13" s="14"/>
      <c r="L13" s="14"/>
    </row>
    <row r="14" spans="1:12" x14ac:dyDescent="0.2">
      <c r="A14" s="1" t="s">
        <v>1</v>
      </c>
      <c r="B14" s="1">
        <v>5948</v>
      </c>
      <c r="C14" s="1">
        <v>980</v>
      </c>
      <c r="D14" s="1">
        <v>880</v>
      </c>
      <c r="E14" s="1">
        <v>2363</v>
      </c>
      <c r="F14" s="1">
        <v>630</v>
      </c>
      <c r="G14" s="1">
        <v>190</v>
      </c>
      <c r="H14" s="1">
        <v>358</v>
      </c>
      <c r="I14" s="1">
        <v>446</v>
      </c>
      <c r="J14" s="1">
        <v>101</v>
      </c>
      <c r="K14" s="14">
        <f t="shared" si="0"/>
        <v>68.72898453261601</v>
      </c>
      <c r="L14" s="14">
        <f t="shared" si="1"/>
        <v>9.1963685272360465</v>
      </c>
    </row>
    <row r="15" spans="1:12" x14ac:dyDescent="0.2">
      <c r="A15" s="1" t="s">
        <v>42</v>
      </c>
      <c r="B15" s="1">
        <v>4016</v>
      </c>
      <c r="C15" s="1">
        <v>847</v>
      </c>
      <c r="D15" s="1">
        <v>633</v>
      </c>
      <c r="E15" s="1">
        <v>1311</v>
      </c>
      <c r="F15" s="1">
        <v>490</v>
      </c>
      <c r="G15" s="1">
        <v>146</v>
      </c>
      <c r="H15" s="1">
        <v>271</v>
      </c>
      <c r="I15" s="1">
        <v>266</v>
      </c>
      <c r="J15" s="1">
        <v>52</v>
      </c>
      <c r="K15" s="14">
        <f t="shared" si="0"/>
        <v>63.147410358565736</v>
      </c>
      <c r="L15" s="14">
        <f t="shared" si="1"/>
        <v>7.9183266932270913</v>
      </c>
    </row>
    <row r="16" spans="1:12" x14ac:dyDescent="0.2">
      <c r="A16" s="1" t="s">
        <v>131</v>
      </c>
      <c r="B16" s="1">
        <v>1932</v>
      </c>
      <c r="C16" s="1">
        <v>133</v>
      </c>
      <c r="D16" s="1">
        <v>247</v>
      </c>
      <c r="E16" s="1">
        <v>1052</v>
      </c>
      <c r="F16" s="1">
        <v>140</v>
      </c>
      <c r="G16" s="1">
        <v>44</v>
      </c>
      <c r="H16" s="1">
        <v>87</v>
      </c>
      <c r="I16" s="1">
        <v>180</v>
      </c>
      <c r="J16" s="1">
        <v>49</v>
      </c>
      <c r="K16" s="14">
        <f t="shared" si="0"/>
        <v>80.331262939958592</v>
      </c>
      <c r="L16" s="14">
        <f t="shared" si="1"/>
        <v>11.853002070393375</v>
      </c>
    </row>
    <row r="17" spans="1:12" x14ac:dyDescent="0.2">
      <c r="K17" s="14"/>
      <c r="L17" s="14"/>
    </row>
    <row r="18" spans="1:12" x14ac:dyDescent="0.2">
      <c r="A18" s="1" t="s">
        <v>132</v>
      </c>
      <c r="K18" s="14"/>
      <c r="L18" s="14"/>
    </row>
    <row r="19" spans="1:12" x14ac:dyDescent="0.2">
      <c r="K19" s="14"/>
      <c r="L19" s="14"/>
    </row>
    <row r="20" spans="1:12" x14ac:dyDescent="0.2">
      <c r="A20" s="1" t="s">
        <v>1</v>
      </c>
      <c r="B20" s="1">
        <v>13350</v>
      </c>
      <c r="C20" s="1">
        <v>1889</v>
      </c>
      <c r="D20" s="1">
        <v>2102</v>
      </c>
      <c r="E20" s="1">
        <v>5714</v>
      </c>
      <c r="F20" s="1">
        <v>1337</v>
      </c>
      <c r="G20" s="1">
        <v>528</v>
      </c>
      <c r="H20" s="1">
        <v>608</v>
      </c>
      <c r="I20" s="1">
        <v>934</v>
      </c>
      <c r="J20" s="1">
        <v>238</v>
      </c>
      <c r="K20" s="14">
        <f t="shared" si="0"/>
        <v>70.104868913857672</v>
      </c>
      <c r="L20" s="14">
        <f t="shared" si="1"/>
        <v>8.7790262172284645</v>
      </c>
    </row>
    <row r="21" spans="1:12" x14ac:dyDescent="0.2">
      <c r="A21" s="1" t="s">
        <v>42</v>
      </c>
      <c r="B21" s="1">
        <v>8200</v>
      </c>
      <c r="C21" s="1">
        <v>1506</v>
      </c>
      <c r="D21" s="1">
        <v>1419</v>
      </c>
      <c r="E21" s="1">
        <v>2839</v>
      </c>
      <c r="F21" s="1">
        <v>986</v>
      </c>
      <c r="G21" s="1">
        <v>374</v>
      </c>
      <c r="H21" s="1">
        <v>463</v>
      </c>
      <c r="I21" s="1">
        <v>501</v>
      </c>
      <c r="J21" s="1">
        <v>112</v>
      </c>
      <c r="K21" s="14">
        <f t="shared" si="0"/>
        <v>64.329268292682926</v>
      </c>
      <c r="L21" s="14">
        <f t="shared" si="1"/>
        <v>7.475609756097561</v>
      </c>
    </row>
    <row r="22" spans="1:12" x14ac:dyDescent="0.2">
      <c r="A22" s="1" t="s">
        <v>133</v>
      </c>
      <c r="B22" s="1">
        <v>2118</v>
      </c>
      <c r="C22" s="1">
        <v>152</v>
      </c>
      <c r="D22" s="1">
        <v>296</v>
      </c>
      <c r="E22" s="1">
        <v>1030</v>
      </c>
      <c r="F22" s="1">
        <v>199</v>
      </c>
      <c r="G22" s="1">
        <v>50</v>
      </c>
      <c r="H22" s="1">
        <v>88</v>
      </c>
      <c r="I22" s="1">
        <v>213</v>
      </c>
      <c r="J22" s="1">
        <v>90</v>
      </c>
      <c r="K22" s="14">
        <f t="shared" si="0"/>
        <v>78.847969782813976</v>
      </c>
      <c r="L22" s="14">
        <f t="shared" si="1"/>
        <v>14.305949008498583</v>
      </c>
    </row>
    <row r="23" spans="1:12" x14ac:dyDescent="0.2">
      <c r="A23" s="1" t="s">
        <v>46</v>
      </c>
      <c r="B23" s="1">
        <v>1903</v>
      </c>
      <c r="C23" s="1">
        <v>96</v>
      </c>
      <c r="D23" s="1">
        <v>193</v>
      </c>
      <c r="E23" s="1">
        <v>1257</v>
      </c>
      <c r="F23" s="1">
        <v>122</v>
      </c>
      <c r="G23" s="1">
        <v>64</v>
      </c>
      <c r="H23" s="1">
        <v>24</v>
      </c>
      <c r="I23" s="1">
        <v>140</v>
      </c>
      <c r="J23" s="1">
        <v>7</v>
      </c>
      <c r="K23" s="14">
        <f t="shared" si="0"/>
        <v>84.813452443510243</v>
      </c>
      <c r="L23" s="14">
        <f t="shared" si="1"/>
        <v>7.7246452968996318</v>
      </c>
    </row>
    <row r="24" spans="1:12" x14ac:dyDescent="0.2">
      <c r="A24" s="1" t="s">
        <v>134</v>
      </c>
      <c r="B24" s="1">
        <v>1129</v>
      </c>
      <c r="C24" s="1">
        <v>135</v>
      </c>
      <c r="D24" s="1">
        <v>194</v>
      </c>
      <c r="E24" s="1">
        <v>588</v>
      </c>
      <c r="F24" s="1">
        <v>30</v>
      </c>
      <c r="G24" s="1">
        <v>40</v>
      </c>
      <c r="H24" s="1">
        <v>33</v>
      </c>
      <c r="I24" s="1">
        <v>80</v>
      </c>
      <c r="J24" s="1">
        <v>29</v>
      </c>
      <c r="K24" s="14">
        <f t="shared" si="0"/>
        <v>70.859167404782994</v>
      </c>
      <c r="L24" s="14">
        <f t="shared" si="1"/>
        <v>9.6545615589016833</v>
      </c>
    </row>
    <row r="25" spans="1:12" x14ac:dyDescent="0.2">
      <c r="A25" s="1" t="s">
        <v>24</v>
      </c>
      <c r="K25" s="14"/>
      <c r="L25" s="14"/>
    </row>
    <row r="26" spans="1:12" x14ac:dyDescent="0.2">
      <c r="A26" s="1" t="s">
        <v>1</v>
      </c>
      <c r="B26" s="1">
        <v>7402</v>
      </c>
      <c r="C26" s="1">
        <v>909</v>
      </c>
      <c r="D26" s="1">
        <v>1222</v>
      </c>
      <c r="E26" s="1">
        <v>3351</v>
      </c>
      <c r="F26" s="1">
        <v>707</v>
      </c>
      <c r="G26" s="1">
        <v>338</v>
      </c>
      <c r="H26" s="1">
        <v>250</v>
      </c>
      <c r="I26" s="1">
        <v>488</v>
      </c>
      <c r="J26" s="1">
        <v>137</v>
      </c>
      <c r="K26" s="14">
        <f t="shared" si="0"/>
        <v>71.210483653066746</v>
      </c>
      <c r="L26" s="14">
        <f t="shared" si="1"/>
        <v>8.4436638746284789</v>
      </c>
    </row>
    <row r="27" spans="1:12" x14ac:dyDescent="0.2">
      <c r="A27" s="1" t="s">
        <v>42</v>
      </c>
      <c r="B27" s="1">
        <v>4184</v>
      </c>
      <c r="C27" s="1">
        <v>659</v>
      </c>
      <c r="D27" s="1">
        <v>786</v>
      </c>
      <c r="E27" s="1">
        <v>1528</v>
      </c>
      <c r="F27" s="1">
        <v>496</v>
      </c>
      <c r="G27" s="1">
        <v>228</v>
      </c>
      <c r="H27" s="1">
        <v>192</v>
      </c>
      <c r="I27" s="1">
        <v>235</v>
      </c>
      <c r="J27" s="1">
        <v>60</v>
      </c>
      <c r="K27" s="14">
        <f t="shared" si="0"/>
        <v>65.46367112810708</v>
      </c>
      <c r="L27" s="14">
        <f t="shared" si="1"/>
        <v>7.0506692160611859</v>
      </c>
    </row>
    <row r="28" spans="1:12" x14ac:dyDescent="0.2">
      <c r="A28" s="1" t="s">
        <v>133</v>
      </c>
      <c r="B28" s="1">
        <v>1151</v>
      </c>
      <c r="C28" s="1">
        <v>84</v>
      </c>
      <c r="D28" s="1">
        <v>165</v>
      </c>
      <c r="E28" s="1">
        <v>565</v>
      </c>
      <c r="F28" s="1">
        <v>111</v>
      </c>
      <c r="G28" s="1">
        <v>32</v>
      </c>
      <c r="H28" s="1">
        <v>30</v>
      </c>
      <c r="I28" s="1">
        <v>110</v>
      </c>
      <c r="J28" s="1">
        <v>54</v>
      </c>
      <c r="K28" s="14">
        <f t="shared" si="0"/>
        <v>78.366637706342317</v>
      </c>
      <c r="L28" s="14">
        <f t="shared" si="1"/>
        <v>14.24847958297133</v>
      </c>
    </row>
    <row r="29" spans="1:12" x14ac:dyDescent="0.2">
      <c r="A29" s="1" t="s">
        <v>46</v>
      </c>
      <c r="B29" s="1">
        <v>1193</v>
      </c>
      <c r="C29" s="1">
        <v>66</v>
      </c>
      <c r="D29" s="1">
        <v>103</v>
      </c>
      <c r="E29" s="1">
        <v>791</v>
      </c>
      <c r="F29" s="1">
        <v>85</v>
      </c>
      <c r="G29" s="1">
        <v>45</v>
      </c>
      <c r="H29" s="1">
        <v>14</v>
      </c>
      <c r="I29" s="1">
        <v>85</v>
      </c>
      <c r="J29" s="1">
        <v>4</v>
      </c>
      <c r="K29" s="14">
        <f t="shared" si="0"/>
        <v>85.834031852472762</v>
      </c>
      <c r="L29" s="14">
        <f t="shared" si="1"/>
        <v>7.4601844090528084</v>
      </c>
    </row>
    <row r="30" spans="1:12" x14ac:dyDescent="0.2">
      <c r="A30" s="1" t="s">
        <v>134</v>
      </c>
      <c r="B30" s="1">
        <v>874</v>
      </c>
      <c r="C30" s="1">
        <v>100</v>
      </c>
      <c r="D30" s="1">
        <v>168</v>
      </c>
      <c r="E30" s="1">
        <v>467</v>
      </c>
      <c r="F30" s="1">
        <v>15</v>
      </c>
      <c r="G30" s="1">
        <v>33</v>
      </c>
      <c r="H30" s="1">
        <v>14</v>
      </c>
      <c r="I30" s="1">
        <v>58</v>
      </c>
      <c r="J30" s="1">
        <v>19</v>
      </c>
      <c r="K30" s="14">
        <f t="shared" si="0"/>
        <v>69.336384439359264</v>
      </c>
      <c r="L30" s="14">
        <f t="shared" si="1"/>
        <v>8.8100686498855829</v>
      </c>
    </row>
    <row r="31" spans="1:12" x14ac:dyDescent="0.2">
      <c r="A31" s="1" t="s">
        <v>25</v>
      </c>
      <c r="K31" s="14"/>
      <c r="L31" s="14"/>
    </row>
    <row r="32" spans="1:12" x14ac:dyDescent="0.2">
      <c r="A32" s="1" t="s">
        <v>1</v>
      </c>
      <c r="B32" s="1">
        <v>5948</v>
      </c>
      <c r="C32" s="1">
        <v>980</v>
      </c>
      <c r="D32" s="1">
        <v>880</v>
      </c>
      <c r="E32" s="1">
        <v>2363</v>
      </c>
      <c r="F32" s="1">
        <v>630</v>
      </c>
      <c r="G32" s="1">
        <v>190</v>
      </c>
      <c r="H32" s="1">
        <v>358</v>
      </c>
      <c r="I32" s="1">
        <v>446</v>
      </c>
      <c r="J32" s="1">
        <v>101</v>
      </c>
      <c r="K32" s="14">
        <f t="shared" si="0"/>
        <v>68.72898453261601</v>
      </c>
      <c r="L32" s="14">
        <f t="shared" si="1"/>
        <v>9.1963685272360465</v>
      </c>
    </row>
    <row r="33" spans="1:12" x14ac:dyDescent="0.2">
      <c r="A33" s="1" t="s">
        <v>42</v>
      </c>
      <c r="B33" s="1">
        <v>4016</v>
      </c>
      <c r="C33" s="1">
        <v>847</v>
      </c>
      <c r="D33" s="1">
        <v>633</v>
      </c>
      <c r="E33" s="1">
        <v>1311</v>
      </c>
      <c r="F33" s="1">
        <v>490</v>
      </c>
      <c r="G33" s="1">
        <v>146</v>
      </c>
      <c r="H33" s="1">
        <v>271</v>
      </c>
      <c r="I33" s="1">
        <v>266</v>
      </c>
      <c r="J33" s="1">
        <v>52</v>
      </c>
      <c r="K33" s="14">
        <f t="shared" si="0"/>
        <v>63.147410358565736</v>
      </c>
      <c r="L33" s="14">
        <f t="shared" si="1"/>
        <v>7.9183266932270913</v>
      </c>
    </row>
    <row r="34" spans="1:12" x14ac:dyDescent="0.2">
      <c r="A34" s="1" t="s">
        <v>133</v>
      </c>
      <c r="B34" s="1">
        <v>967</v>
      </c>
      <c r="C34" s="1">
        <v>68</v>
      </c>
      <c r="D34" s="1">
        <v>131</v>
      </c>
      <c r="E34" s="1">
        <v>465</v>
      </c>
      <c r="F34" s="1">
        <v>88</v>
      </c>
      <c r="G34" s="1">
        <v>18</v>
      </c>
      <c r="H34" s="1">
        <v>58</v>
      </c>
      <c r="I34" s="1">
        <v>103</v>
      </c>
      <c r="J34" s="1">
        <v>36</v>
      </c>
      <c r="K34" s="14">
        <f t="shared" si="0"/>
        <v>79.420889348500523</v>
      </c>
      <c r="L34" s="14">
        <f t="shared" si="1"/>
        <v>14.37435367114788</v>
      </c>
    </row>
    <row r="35" spans="1:12" x14ac:dyDescent="0.2">
      <c r="A35" s="1" t="s">
        <v>46</v>
      </c>
      <c r="B35" s="1">
        <v>710</v>
      </c>
      <c r="C35" s="1">
        <v>30</v>
      </c>
      <c r="D35" s="1">
        <v>90</v>
      </c>
      <c r="E35" s="1">
        <v>466</v>
      </c>
      <c r="F35" s="1">
        <v>37</v>
      </c>
      <c r="G35" s="1">
        <v>19</v>
      </c>
      <c r="H35" s="1">
        <v>10</v>
      </c>
      <c r="I35" s="1">
        <v>55</v>
      </c>
      <c r="J35" s="1">
        <v>3</v>
      </c>
      <c r="K35" s="14">
        <f t="shared" si="0"/>
        <v>83.098591549295776</v>
      </c>
      <c r="L35" s="14">
        <f t="shared" si="1"/>
        <v>8.169014084507042</v>
      </c>
    </row>
    <row r="36" spans="1:12" x14ac:dyDescent="0.2">
      <c r="A36" s="1" t="s">
        <v>134</v>
      </c>
      <c r="B36" s="1">
        <v>255</v>
      </c>
      <c r="C36" s="1">
        <v>35</v>
      </c>
      <c r="D36" s="1">
        <v>26</v>
      </c>
      <c r="E36" s="1">
        <v>121</v>
      </c>
      <c r="F36" s="1">
        <v>15</v>
      </c>
      <c r="G36" s="1">
        <v>7</v>
      </c>
      <c r="H36" s="1">
        <v>19</v>
      </c>
      <c r="I36" s="1">
        <v>22</v>
      </c>
      <c r="J36" s="1">
        <v>10</v>
      </c>
      <c r="K36" s="14">
        <f t="shared" si="0"/>
        <v>76.078431372549019</v>
      </c>
      <c r="L36" s="14">
        <f t="shared" si="1"/>
        <v>12.549019607843137</v>
      </c>
    </row>
    <row r="37" spans="1:12" x14ac:dyDescent="0.2">
      <c r="K37" s="14"/>
      <c r="L37" s="14"/>
    </row>
    <row r="38" spans="1:12" ht="9" customHeight="1" x14ac:dyDescent="0.2">
      <c r="A38" s="1" t="s">
        <v>135</v>
      </c>
      <c r="K38" s="14"/>
      <c r="L38" s="14"/>
    </row>
    <row r="39" spans="1:12" ht="9" customHeight="1" x14ac:dyDescent="0.2">
      <c r="K39" s="14"/>
      <c r="L39" s="14"/>
    </row>
    <row r="40" spans="1:12" x14ac:dyDescent="0.2">
      <c r="A40" s="1" t="s">
        <v>1</v>
      </c>
      <c r="B40" s="1">
        <v>5150</v>
      </c>
      <c r="C40" s="1">
        <v>383</v>
      </c>
      <c r="D40" s="1">
        <v>683</v>
      </c>
      <c r="E40" s="1">
        <v>2875</v>
      </c>
      <c r="F40" s="1">
        <v>351</v>
      </c>
      <c r="G40" s="1">
        <v>154</v>
      </c>
      <c r="H40" s="1">
        <v>145</v>
      </c>
      <c r="I40" s="1">
        <v>433</v>
      </c>
      <c r="J40" s="1">
        <v>126</v>
      </c>
      <c r="K40" s="14">
        <f t="shared" si="0"/>
        <v>79.300970873786412</v>
      </c>
      <c r="L40" s="14">
        <f t="shared" si="1"/>
        <v>10.854368932038835</v>
      </c>
    </row>
    <row r="41" spans="1:12" x14ac:dyDescent="0.2">
      <c r="A41" s="1" t="s">
        <v>136</v>
      </c>
      <c r="B41" s="1">
        <v>413</v>
      </c>
      <c r="C41" s="1">
        <v>50</v>
      </c>
      <c r="D41" s="1">
        <v>65</v>
      </c>
      <c r="E41" s="1">
        <v>151</v>
      </c>
      <c r="F41" s="1">
        <v>39</v>
      </c>
      <c r="G41" s="1">
        <v>25</v>
      </c>
      <c r="H41" s="1">
        <v>27</v>
      </c>
      <c r="I41" s="1">
        <v>44</v>
      </c>
      <c r="J41" s="1">
        <v>12</v>
      </c>
      <c r="K41" s="14">
        <f t="shared" si="0"/>
        <v>72.154963680387411</v>
      </c>
      <c r="L41" s="14">
        <f t="shared" si="1"/>
        <v>13.559322033898304</v>
      </c>
    </row>
    <row r="42" spans="1:12" x14ac:dyDescent="0.2">
      <c r="A42" s="1" t="s">
        <v>137</v>
      </c>
      <c r="B42" s="1">
        <v>232</v>
      </c>
      <c r="C42" s="1">
        <v>21</v>
      </c>
      <c r="D42" s="1">
        <v>29</v>
      </c>
      <c r="E42" s="1">
        <v>72</v>
      </c>
      <c r="F42" s="1">
        <v>39</v>
      </c>
      <c r="G42" s="1">
        <v>7</v>
      </c>
      <c r="H42" s="1">
        <v>18</v>
      </c>
      <c r="I42" s="1">
        <v>33</v>
      </c>
      <c r="J42" s="1">
        <v>13</v>
      </c>
      <c r="K42" s="14">
        <f t="shared" si="0"/>
        <v>78.448275862068968</v>
      </c>
      <c r="L42" s="14">
        <f t="shared" si="1"/>
        <v>19.827586206896552</v>
      </c>
    </row>
    <row r="43" spans="1:12" x14ac:dyDescent="0.2">
      <c r="A43" s="1" t="s">
        <v>138</v>
      </c>
      <c r="B43" s="1">
        <v>276</v>
      </c>
      <c r="C43" s="1">
        <v>22</v>
      </c>
      <c r="D43" s="1">
        <v>40</v>
      </c>
      <c r="E43" s="1">
        <v>81</v>
      </c>
      <c r="F43" s="1">
        <v>52</v>
      </c>
      <c r="G43" s="1">
        <v>12</v>
      </c>
      <c r="H43" s="1">
        <v>18</v>
      </c>
      <c r="I43" s="1">
        <v>41</v>
      </c>
      <c r="J43" s="1">
        <v>10</v>
      </c>
      <c r="K43" s="14">
        <f t="shared" si="0"/>
        <v>77.536231884057969</v>
      </c>
      <c r="L43" s="14">
        <f t="shared" si="1"/>
        <v>18.478260869565219</v>
      </c>
    </row>
    <row r="44" spans="1:12" x14ac:dyDescent="0.2">
      <c r="A44" s="1" t="s">
        <v>139</v>
      </c>
      <c r="B44" s="1">
        <v>4229</v>
      </c>
      <c r="C44" s="1">
        <v>290</v>
      </c>
      <c r="D44" s="1">
        <v>549</v>
      </c>
      <c r="E44" s="1">
        <v>2571</v>
      </c>
      <c r="F44" s="1">
        <v>221</v>
      </c>
      <c r="G44" s="1">
        <v>110</v>
      </c>
      <c r="H44" s="1">
        <v>82</v>
      </c>
      <c r="I44" s="1">
        <v>315</v>
      </c>
      <c r="J44" s="1">
        <v>91</v>
      </c>
      <c r="K44" s="14">
        <f t="shared" si="0"/>
        <v>80.160794514069522</v>
      </c>
      <c r="L44" s="14">
        <f t="shared" si="1"/>
        <v>9.6003783400331049</v>
      </c>
    </row>
    <row r="45" spans="1:12" x14ac:dyDescent="0.2">
      <c r="A45" s="1" t="s">
        <v>24</v>
      </c>
      <c r="K45" s="14"/>
      <c r="L45" s="14"/>
    </row>
    <row r="46" spans="1:12" x14ac:dyDescent="0.2">
      <c r="A46" s="1" t="s">
        <v>1</v>
      </c>
      <c r="B46" s="1">
        <v>3218</v>
      </c>
      <c r="C46" s="1">
        <v>250</v>
      </c>
      <c r="D46" s="1">
        <v>436</v>
      </c>
      <c r="E46" s="1">
        <v>1823</v>
      </c>
      <c r="F46" s="1">
        <v>211</v>
      </c>
      <c r="G46" s="1">
        <v>110</v>
      </c>
      <c r="H46" s="1">
        <v>58</v>
      </c>
      <c r="I46" s="1">
        <v>253</v>
      </c>
      <c r="J46" s="1">
        <v>77</v>
      </c>
      <c r="K46" s="14">
        <f t="shared" si="0"/>
        <v>78.682411435674325</v>
      </c>
      <c r="L46" s="14">
        <f t="shared" si="1"/>
        <v>10.254816656308266</v>
      </c>
    </row>
    <row r="47" spans="1:12" x14ac:dyDescent="0.2">
      <c r="A47" s="1" t="s">
        <v>136</v>
      </c>
      <c r="B47" s="1">
        <v>225</v>
      </c>
      <c r="C47" s="1">
        <v>29</v>
      </c>
      <c r="D47" s="1">
        <v>40</v>
      </c>
      <c r="E47" s="1">
        <v>80</v>
      </c>
      <c r="F47" s="1">
        <v>18</v>
      </c>
      <c r="G47" s="1">
        <v>15</v>
      </c>
      <c r="H47" s="1">
        <v>6</v>
      </c>
      <c r="I47" s="1">
        <v>27</v>
      </c>
      <c r="J47" s="1">
        <v>10</v>
      </c>
      <c r="K47" s="14">
        <f t="shared" si="0"/>
        <v>69.333333333333329</v>
      </c>
      <c r="L47" s="14">
        <f t="shared" si="1"/>
        <v>16.444444444444443</v>
      </c>
    </row>
    <row r="48" spans="1:12" x14ac:dyDescent="0.2">
      <c r="A48" s="1" t="s">
        <v>137</v>
      </c>
      <c r="B48" s="1">
        <v>111</v>
      </c>
      <c r="C48" s="1">
        <v>9</v>
      </c>
      <c r="D48" s="1">
        <v>11</v>
      </c>
      <c r="E48" s="1">
        <v>43</v>
      </c>
      <c r="F48" s="1">
        <v>18</v>
      </c>
      <c r="G48" s="1">
        <v>3</v>
      </c>
      <c r="H48" s="1">
        <v>8</v>
      </c>
      <c r="I48" s="1">
        <v>13</v>
      </c>
      <c r="J48" s="1">
        <v>6</v>
      </c>
      <c r="K48" s="14">
        <f t="shared" si="0"/>
        <v>81.981981981981988</v>
      </c>
      <c r="L48" s="14">
        <f t="shared" si="1"/>
        <v>17.117117117117118</v>
      </c>
    </row>
    <row r="49" spans="1:12" x14ac:dyDescent="0.2">
      <c r="A49" s="1" t="s">
        <v>138</v>
      </c>
      <c r="B49" s="1">
        <v>129</v>
      </c>
      <c r="C49" s="1">
        <v>9</v>
      </c>
      <c r="D49" s="1">
        <v>18</v>
      </c>
      <c r="E49" s="1">
        <v>45</v>
      </c>
      <c r="F49" s="1">
        <v>26</v>
      </c>
      <c r="G49" s="1">
        <v>8</v>
      </c>
      <c r="H49" s="1">
        <v>6</v>
      </c>
      <c r="I49" s="1">
        <v>12</v>
      </c>
      <c r="J49" s="1">
        <v>5</v>
      </c>
      <c r="K49" s="14">
        <f t="shared" si="0"/>
        <v>79.069767441860463</v>
      </c>
      <c r="L49" s="14">
        <f t="shared" si="1"/>
        <v>13.178294573643411</v>
      </c>
    </row>
    <row r="50" spans="1:12" x14ac:dyDescent="0.2">
      <c r="A50" s="1" t="s">
        <v>139</v>
      </c>
      <c r="B50" s="1">
        <v>2753</v>
      </c>
      <c r="C50" s="1">
        <v>203</v>
      </c>
      <c r="D50" s="1">
        <v>367</v>
      </c>
      <c r="E50" s="1">
        <v>1655</v>
      </c>
      <c r="F50" s="1">
        <v>149</v>
      </c>
      <c r="G50" s="1">
        <v>84</v>
      </c>
      <c r="H50" s="1">
        <v>38</v>
      </c>
      <c r="I50" s="1">
        <v>201</v>
      </c>
      <c r="J50" s="1">
        <v>56</v>
      </c>
      <c r="K50" s="14">
        <f t="shared" si="0"/>
        <v>79.295314202687976</v>
      </c>
      <c r="L50" s="14">
        <f t="shared" si="1"/>
        <v>9.3352706138757711</v>
      </c>
    </row>
    <row r="51" spans="1:12" x14ac:dyDescent="0.2">
      <c r="A51" s="1" t="s">
        <v>25</v>
      </c>
      <c r="K51" s="14"/>
      <c r="L51" s="14"/>
    </row>
    <row r="52" spans="1:12" x14ac:dyDescent="0.2">
      <c r="A52" s="1" t="s">
        <v>1</v>
      </c>
      <c r="B52" s="1">
        <v>1932</v>
      </c>
      <c r="C52" s="1">
        <v>133</v>
      </c>
      <c r="D52" s="1">
        <v>247</v>
      </c>
      <c r="E52" s="1">
        <v>1052</v>
      </c>
      <c r="F52" s="1">
        <v>140</v>
      </c>
      <c r="G52" s="1">
        <v>44</v>
      </c>
      <c r="H52" s="1">
        <v>87</v>
      </c>
      <c r="I52" s="1">
        <v>180</v>
      </c>
      <c r="J52" s="1">
        <v>49</v>
      </c>
      <c r="K52" s="14">
        <f t="shared" si="0"/>
        <v>80.331262939958592</v>
      </c>
      <c r="L52" s="14">
        <f t="shared" si="1"/>
        <v>11.853002070393375</v>
      </c>
    </row>
    <row r="53" spans="1:12" x14ac:dyDescent="0.2">
      <c r="A53" s="1" t="s">
        <v>136</v>
      </c>
      <c r="B53" s="1">
        <v>188</v>
      </c>
      <c r="C53" s="1">
        <v>21</v>
      </c>
      <c r="D53" s="1">
        <v>25</v>
      </c>
      <c r="E53" s="1">
        <v>71</v>
      </c>
      <c r="F53" s="1">
        <v>21</v>
      </c>
      <c r="G53" s="1">
        <v>10</v>
      </c>
      <c r="H53" s="1">
        <v>21</v>
      </c>
      <c r="I53" s="1">
        <v>17</v>
      </c>
      <c r="J53" s="1">
        <v>2</v>
      </c>
      <c r="K53" s="14">
        <f t="shared" si="0"/>
        <v>75.531914893617028</v>
      </c>
      <c r="L53" s="14">
        <f t="shared" si="1"/>
        <v>10.106382978723405</v>
      </c>
    </row>
    <row r="54" spans="1:12" x14ac:dyDescent="0.2">
      <c r="A54" s="1" t="s">
        <v>137</v>
      </c>
      <c r="B54" s="1">
        <v>121</v>
      </c>
      <c r="C54" s="1">
        <v>12</v>
      </c>
      <c r="D54" s="1">
        <v>18</v>
      </c>
      <c r="E54" s="1">
        <v>29</v>
      </c>
      <c r="F54" s="1">
        <v>21</v>
      </c>
      <c r="G54" s="1">
        <v>4</v>
      </c>
      <c r="H54" s="1">
        <v>10</v>
      </c>
      <c r="I54" s="1">
        <v>20</v>
      </c>
      <c r="J54" s="1">
        <v>7</v>
      </c>
      <c r="K54" s="14">
        <f t="shared" si="0"/>
        <v>75.206611570247929</v>
      </c>
      <c r="L54" s="14">
        <f t="shared" si="1"/>
        <v>22.314049586776861</v>
      </c>
    </row>
    <row r="55" spans="1:12" x14ac:dyDescent="0.2">
      <c r="A55" s="1" t="s">
        <v>138</v>
      </c>
      <c r="B55" s="1">
        <v>147</v>
      </c>
      <c r="C55" s="1">
        <v>13</v>
      </c>
      <c r="D55" s="1">
        <v>22</v>
      </c>
      <c r="E55" s="1">
        <v>36</v>
      </c>
      <c r="F55" s="1">
        <v>26</v>
      </c>
      <c r="G55" s="1">
        <v>4</v>
      </c>
      <c r="H55" s="1">
        <v>12</v>
      </c>
      <c r="I55" s="1">
        <v>29</v>
      </c>
      <c r="J55" s="1">
        <v>5</v>
      </c>
      <c r="K55" s="14">
        <f t="shared" si="0"/>
        <v>76.19047619047619</v>
      </c>
      <c r="L55" s="14">
        <f t="shared" si="1"/>
        <v>23.129251700680271</v>
      </c>
    </row>
    <row r="56" spans="1:12" x14ac:dyDescent="0.2">
      <c r="A56" s="1" t="s">
        <v>139</v>
      </c>
      <c r="B56" s="1">
        <v>1476</v>
      </c>
      <c r="C56" s="1">
        <v>87</v>
      </c>
      <c r="D56" s="1">
        <v>182</v>
      </c>
      <c r="E56" s="1">
        <v>916</v>
      </c>
      <c r="F56" s="1">
        <v>72</v>
      </c>
      <c r="G56" s="1">
        <v>26</v>
      </c>
      <c r="H56" s="1">
        <v>44</v>
      </c>
      <c r="I56" s="1">
        <v>114</v>
      </c>
      <c r="J56" s="1">
        <v>35</v>
      </c>
      <c r="K56" s="14">
        <f t="shared" si="0"/>
        <v>81.775067750677508</v>
      </c>
      <c r="L56" s="14">
        <f t="shared" si="1"/>
        <v>10.094850948509485</v>
      </c>
    </row>
    <row r="57" spans="1:12" x14ac:dyDescent="0.2">
      <c r="A57" s="1" t="s">
        <v>26</v>
      </c>
      <c r="K57" s="14"/>
      <c r="L57" s="14"/>
    </row>
    <row r="58" spans="1:12" x14ac:dyDescent="0.2">
      <c r="K58" s="14"/>
      <c r="L58" s="14"/>
    </row>
    <row r="59" spans="1:12" x14ac:dyDescent="0.2">
      <c r="K59" s="14"/>
      <c r="L59" s="14"/>
    </row>
    <row r="60" spans="1:12" x14ac:dyDescent="0.2">
      <c r="K60" s="14"/>
      <c r="L60" s="14"/>
    </row>
    <row r="61" spans="1:12" x14ac:dyDescent="0.2">
      <c r="K61" s="14"/>
      <c r="L61" s="14"/>
    </row>
    <row r="62" spans="1:12" x14ac:dyDescent="0.2">
      <c r="K62" s="14"/>
      <c r="L62" s="14"/>
    </row>
    <row r="63" spans="1:12" x14ac:dyDescent="0.2">
      <c r="K63" s="14"/>
      <c r="L63" s="14"/>
    </row>
    <row r="64" spans="1:12" x14ac:dyDescent="0.2">
      <c r="K64" s="14"/>
      <c r="L64" s="14"/>
    </row>
    <row r="65" spans="11:12" x14ac:dyDescent="0.2">
      <c r="K65" s="14"/>
      <c r="L65" s="14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062F-F3F4-41C8-A8CF-D808888F3909}">
  <dimension ref="A1:L99"/>
  <sheetViews>
    <sheetView view="pageBreakPreview" topLeftCell="A54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339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10</v>
      </c>
    </row>
    <row r="5" spans="1:12" x14ac:dyDescent="0.2">
      <c r="A5" s="1" t="s">
        <v>1</v>
      </c>
      <c r="B5" s="1">
        <v>13349</v>
      </c>
      <c r="C5" s="1">
        <v>1889</v>
      </c>
      <c r="D5" s="1">
        <v>2102</v>
      </c>
      <c r="E5" s="1">
        <v>5713</v>
      </c>
      <c r="F5" s="1">
        <v>1337</v>
      </c>
      <c r="G5" s="1">
        <v>528</v>
      </c>
      <c r="H5" s="1">
        <v>608</v>
      </c>
      <c r="I5" s="1">
        <v>934</v>
      </c>
      <c r="J5" s="1">
        <v>238</v>
      </c>
      <c r="K5" s="14">
        <f>SUM(E5:J5)*100/B5</f>
        <v>70.102629410442731</v>
      </c>
      <c r="L5" s="14">
        <f>(I5+J5)*100/B5</f>
        <v>8.779683871451045</v>
      </c>
    </row>
    <row r="6" spans="1:12" x14ac:dyDescent="0.2">
      <c r="A6" s="1" t="s">
        <v>71</v>
      </c>
      <c r="B6" s="1">
        <v>8636</v>
      </c>
      <c r="C6" s="1">
        <v>1545</v>
      </c>
      <c r="D6" s="1">
        <v>1447</v>
      </c>
      <c r="E6" s="1">
        <v>2951</v>
      </c>
      <c r="F6" s="1">
        <v>1069</v>
      </c>
      <c r="G6" s="1">
        <v>394</v>
      </c>
      <c r="H6" s="1">
        <v>499</v>
      </c>
      <c r="I6" s="1">
        <v>591</v>
      </c>
      <c r="J6" s="1">
        <v>140</v>
      </c>
      <c r="K6" s="14">
        <f t="shared" ref="K6:K65" si="0">SUM(E6:J6)*100/B6</f>
        <v>65.354330708661422</v>
      </c>
      <c r="L6" s="14">
        <f t="shared" ref="L6:L65" si="1">(I6+J6)*100/B6</f>
        <v>8.4645669291338574</v>
      </c>
    </row>
    <row r="7" spans="1:12" x14ac:dyDescent="0.2">
      <c r="A7" s="1" t="s">
        <v>72</v>
      </c>
      <c r="B7" s="1">
        <v>285</v>
      </c>
      <c r="C7" s="1">
        <v>52</v>
      </c>
      <c r="D7" s="1">
        <v>44</v>
      </c>
      <c r="E7" s="1">
        <v>120</v>
      </c>
      <c r="F7" s="1">
        <v>25</v>
      </c>
      <c r="G7" s="1">
        <v>14</v>
      </c>
      <c r="H7" s="1">
        <v>15</v>
      </c>
      <c r="I7" s="1">
        <v>15</v>
      </c>
      <c r="J7" s="1">
        <v>0</v>
      </c>
      <c r="K7" s="14">
        <f t="shared" si="0"/>
        <v>66.315789473684205</v>
      </c>
      <c r="L7" s="14">
        <f t="shared" si="1"/>
        <v>5.2631578947368425</v>
      </c>
    </row>
    <row r="8" spans="1:12" x14ac:dyDescent="0.2">
      <c r="A8" s="1" t="s">
        <v>73</v>
      </c>
      <c r="B8" s="1">
        <v>679</v>
      </c>
      <c r="C8" s="1">
        <v>117</v>
      </c>
      <c r="D8" s="1">
        <v>76</v>
      </c>
      <c r="E8" s="1">
        <v>261</v>
      </c>
      <c r="F8" s="1">
        <v>77</v>
      </c>
      <c r="G8" s="1">
        <v>37</v>
      </c>
      <c r="H8" s="1">
        <v>45</v>
      </c>
      <c r="I8" s="1">
        <v>53</v>
      </c>
      <c r="J8" s="1">
        <v>13</v>
      </c>
      <c r="K8" s="14">
        <f t="shared" si="0"/>
        <v>71.575846833578794</v>
      </c>
      <c r="L8" s="14">
        <f t="shared" si="1"/>
        <v>9.7201767304860081</v>
      </c>
    </row>
    <row r="9" spans="1:12" x14ac:dyDescent="0.2">
      <c r="A9" s="1" t="s">
        <v>74</v>
      </c>
      <c r="B9" s="1">
        <v>643</v>
      </c>
      <c r="C9" s="1">
        <v>119</v>
      </c>
      <c r="D9" s="1">
        <v>78</v>
      </c>
      <c r="E9" s="1">
        <v>195</v>
      </c>
      <c r="F9" s="1">
        <v>108</v>
      </c>
      <c r="G9" s="1">
        <v>31</v>
      </c>
      <c r="H9" s="1">
        <v>45</v>
      </c>
      <c r="I9" s="1">
        <v>59</v>
      </c>
      <c r="J9" s="1">
        <v>8</v>
      </c>
      <c r="K9" s="14">
        <f t="shared" si="0"/>
        <v>69.362363919129081</v>
      </c>
      <c r="L9" s="14">
        <f t="shared" si="1"/>
        <v>10.419906687402799</v>
      </c>
    </row>
    <row r="10" spans="1:12" x14ac:dyDescent="0.2">
      <c r="A10" s="1" t="s">
        <v>75</v>
      </c>
      <c r="B10" s="1">
        <v>356</v>
      </c>
      <c r="C10" s="1">
        <v>68</v>
      </c>
      <c r="D10" s="1">
        <v>79</v>
      </c>
      <c r="E10" s="1">
        <v>105</v>
      </c>
      <c r="F10" s="1">
        <v>32</v>
      </c>
      <c r="G10" s="1">
        <v>18</v>
      </c>
      <c r="H10" s="1">
        <v>23</v>
      </c>
      <c r="I10" s="1">
        <v>28</v>
      </c>
      <c r="J10" s="1">
        <v>3</v>
      </c>
      <c r="K10" s="14">
        <f t="shared" si="0"/>
        <v>58.707865168539328</v>
      </c>
      <c r="L10" s="14">
        <f t="shared" si="1"/>
        <v>8.7078651685393265</v>
      </c>
    </row>
    <row r="11" spans="1:12" x14ac:dyDescent="0.2">
      <c r="A11" s="1" t="s">
        <v>76</v>
      </c>
      <c r="B11" s="1">
        <v>406</v>
      </c>
      <c r="C11" s="1">
        <v>84</v>
      </c>
      <c r="D11" s="1">
        <v>66</v>
      </c>
      <c r="E11" s="1">
        <v>116</v>
      </c>
      <c r="F11" s="1">
        <v>64</v>
      </c>
      <c r="G11" s="1">
        <v>19</v>
      </c>
      <c r="H11" s="1">
        <v>26</v>
      </c>
      <c r="I11" s="1">
        <v>22</v>
      </c>
      <c r="J11" s="1">
        <v>9</v>
      </c>
      <c r="K11" s="14">
        <f t="shared" si="0"/>
        <v>63.054187192118228</v>
      </c>
      <c r="L11" s="14">
        <f t="shared" si="1"/>
        <v>7.6354679802955667</v>
      </c>
    </row>
    <row r="12" spans="1:12" x14ac:dyDescent="0.2">
      <c r="A12" s="1" t="s">
        <v>77</v>
      </c>
      <c r="B12" s="1">
        <v>396</v>
      </c>
      <c r="C12" s="1">
        <v>84</v>
      </c>
      <c r="D12" s="1">
        <v>58</v>
      </c>
      <c r="E12" s="1">
        <v>128</v>
      </c>
      <c r="F12" s="1">
        <v>38</v>
      </c>
      <c r="G12" s="1">
        <v>20</v>
      </c>
      <c r="H12" s="1">
        <v>27</v>
      </c>
      <c r="I12" s="1">
        <v>30</v>
      </c>
      <c r="J12" s="1">
        <v>11</v>
      </c>
      <c r="K12" s="14">
        <f t="shared" si="0"/>
        <v>64.141414141414145</v>
      </c>
      <c r="L12" s="14">
        <f t="shared" si="1"/>
        <v>10.353535353535353</v>
      </c>
    </row>
    <row r="13" spans="1:12" x14ac:dyDescent="0.2">
      <c r="A13" s="1" t="s">
        <v>78</v>
      </c>
      <c r="B13" s="1">
        <v>796</v>
      </c>
      <c r="C13" s="1">
        <v>142</v>
      </c>
      <c r="D13" s="1">
        <v>130</v>
      </c>
      <c r="E13" s="1">
        <v>266</v>
      </c>
      <c r="F13" s="1">
        <v>110</v>
      </c>
      <c r="G13" s="1">
        <v>34</v>
      </c>
      <c r="H13" s="1">
        <v>48</v>
      </c>
      <c r="I13" s="1">
        <v>57</v>
      </c>
      <c r="J13" s="1">
        <v>9</v>
      </c>
      <c r="K13" s="14">
        <f t="shared" si="0"/>
        <v>65.829145728643212</v>
      </c>
      <c r="L13" s="14">
        <f t="shared" si="1"/>
        <v>8.291457286432161</v>
      </c>
    </row>
    <row r="14" spans="1:12" x14ac:dyDescent="0.2">
      <c r="A14" s="1" t="s">
        <v>79</v>
      </c>
      <c r="B14" s="1">
        <v>362</v>
      </c>
      <c r="C14" s="1">
        <v>66</v>
      </c>
      <c r="D14" s="1">
        <v>52</v>
      </c>
      <c r="E14" s="1">
        <v>128</v>
      </c>
      <c r="F14" s="1">
        <v>46</v>
      </c>
      <c r="G14" s="1">
        <v>17</v>
      </c>
      <c r="H14" s="1">
        <v>21</v>
      </c>
      <c r="I14" s="1">
        <v>28</v>
      </c>
      <c r="J14" s="1">
        <v>4</v>
      </c>
      <c r="K14" s="14">
        <f t="shared" si="0"/>
        <v>67.403314917127076</v>
      </c>
      <c r="L14" s="14">
        <f t="shared" si="1"/>
        <v>8.8397790055248624</v>
      </c>
    </row>
    <row r="15" spans="1:12" x14ac:dyDescent="0.2">
      <c r="A15" s="1" t="s">
        <v>80</v>
      </c>
      <c r="B15" s="1">
        <v>251</v>
      </c>
      <c r="C15" s="1">
        <v>47</v>
      </c>
      <c r="D15" s="1">
        <v>48</v>
      </c>
      <c r="E15" s="1">
        <v>87</v>
      </c>
      <c r="F15" s="1">
        <v>23</v>
      </c>
      <c r="G15" s="1">
        <v>6</v>
      </c>
      <c r="H15" s="1">
        <v>15</v>
      </c>
      <c r="I15" s="1">
        <v>17</v>
      </c>
      <c r="J15" s="1">
        <v>8</v>
      </c>
      <c r="K15" s="14">
        <f t="shared" si="0"/>
        <v>62.151394422310759</v>
      </c>
      <c r="L15" s="14">
        <f t="shared" si="1"/>
        <v>9.9601593625498008</v>
      </c>
    </row>
    <row r="16" spans="1:12" x14ac:dyDescent="0.2">
      <c r="A16" s="1" t="s">
        <v>81</v>
      </c>
      <c r="B16" s="1">
        <v>223</v>
      </c>
      <c r="C16" s="1">
        <v>42</v>
      </c>
      <c r="D16" s="1">
        <v>45</v>
      </c>
      <c r="E16" s="1">
        <v>65</v>
      </c>
      <c r="F16" s="1">
        <v>25</v>
      </c>
      <c r="G16" s="1">
        <v>11</v>
      </c>
      <c r="H16" s="1">
        <v>15</v>
      </c>
      <c r="I16" s="1">
        <v>17</v>
      </c>
      <c r="J16" s="1">
        <v>3</v>
      </c>
      <c r="K16" s="14">
        <f t="shared" si="0"/>
        <v>60.986547085201792</v>
      </c>
      <c r="L16" s="14">
        <f t="shared" si="1"/>
        <v>8.9686098654708513</v>
      </c>
    </row>
    <row r="17" spans="1:12" x14ac:dyDescent="0.2">
      <c r="A17" s="1" t="s">
        <v>82</v>
      </c>
      <c r="B17" s="1">
        <v>350</v>
      </c>
      <c r="C17" s="1">
        <v>72</v>
      </c>
      <c r="D17" s="1">
        <v>73</v>
      </c>
      <c r="E17" s="1">
        <v>116</v>
      </c>
      <c r="F17" s="1">
        <v>32</v>
      </c>
      <c r="G17" s="1">
        <v>19</v>
      </c>
      <c r="H17" s="1">
        <v>14</v>
      </c>
      <c r="I17" s="1">
        <v>17</v>
      </c>
      <c r="J17" s="1">
        <v>7</v>
      </c>
      <c r="K17" s="14">
        <f t="shared" si="0"/>
        <v>58.571428571428569</v>
      </c>
      <c r="L17" s="14">
        <f t="shared" si="1"/>
        <v>6.8571428571428568</v>
      </c>
    </row>
    <row r="18" spans="1:12" x14ac:dyDescent="0.2">
      <c r="A18" s="1" t="s">
        <v>83</v>
      </c>
      <c r="B18" s="1">
        <v>337</v>
      </c>
      <c r="C18" s="1">
        <v>62</v>
      </c>
      <c r="D18" s="1">
        <v>89</v>
      </c>
      <c r="E18" s="1">
        <v>121</v>
      </c>
      <c r="F18" s="1">
        <v>27</v>
      </c>
      <c r="G18" s="1">
        <v>6</v>
      </c>
      <c r="H18" s="1">
        <v>10</v>
      </c>
      <c r="I18" s="1">
        <v>18</v>
      </c>
      <c r="J18" s="1">
        <v>4</v>
      </c>
      <c r="K18" s="14">
        <f t="shared" si="0"/>
        <v>55.192878338278931</v>
      </c>
      <c r="L18" s="14">
        <f t="shared" si="1"/>
        <v>6.5281899109792283</v>
      </c>
    </row>
    <row r="19" spans="1:12" x14ac:dyDescent="0.2">
      <c r="A19" s="1" t="s">
        <v>84</v>
      </c>
      <c r="B19" s="1">
        <v>617</v>
      </c>
      <c r="C19" s="1">
        <v>136</v>
      </c>
      <c r="D19" s="1">
        <v>158</v>
      </c>
      <c r="E19" s="1">
        <v>185</v>
      </c>
      <c r="F19" s="1">
        <v>65</v>
      </c>
      <c r="G19" s="1">
        <v>17</v>
      </c>
      <c r="H19" s="1">
        <v>27</v>
      </c>
      <c r="I19" s="1">
        <v>23</v>
      </c>
      <c r="J19" s="1">
        <v>6</v>
      </c>
      <c r="K19" s="14">
        <f t="shared" si="0"/>
        <v>52.35008103727715</v>
      </c>
      <c r="L19" s="14">
        <f t="shared" si="1"/>
        <v>4.7001620745542949</v>
      </c>
    </row>
    <row r="20" spans="1:12" x14ac:dyDescent="0.2">
      <c r="A20" s="1" t="s">
        <v>85</v>
      </c>
      <c r="B20" s="1">
        <v>2676</v>
      </c>
      <c r="C20" s="1">
        <v>393</v>
      </c>
      <c r="D20" s="1">
        <v>409</v>
      </c>
      <c r="E20" s="1">
        <v>975</v>
      </c>
      <c r="F20" s="1">
        <v>368</v>
      </c>
      <c r="G20" s="1">
        <v>119</v>
      </c>
      <c r="H20" s="1">
        <v>160</v>
      </c>
      <c r="I20" s="1">
        <v>199</v>
      </c>
      <c r="J20" s="1">
        <v>53</v>
      </c>
      <c r="K20" s="14">
        <f t="shared" si="0"/>
        <v>70.029895366218241</v>
      </c>
      <c r="L20" s="14">
        <f t="shared" si="1"/>
        <v>9.4170403587443943</v>
      </c>
    </row>
    <row r="21" spans="1:12" x14ac:dyDescent="0.2">
      <c r="A21" s="1" t="s">
        <v>86</v>
      </c>
      <c r="B21" s="1">
        <v>154</v>
      </c>
      <c r="C21" s="1">
        <v>37</v>
      </c>
      <c r="D21" s="1">
        <v>24</v>
      </c>
      <c r="E21" s="1">
        <v>42</v>
      </c>
      <c r="F21" s="1">
        <v>18</v>
      </c>
      <c r="G21" s="1">
        <v>19</v>
      </c>
      <c r="H21" s="1">
        <v>8</v>
      </c>
      <c r="I21" s="1">
        <v>5</v>
      </c>
      <c r="J21" s="1">
        <v>1</v>
      </c>
      <c r="K21" s="14">
        <f t="shared" si="0"/>
        <v>60.38961038961039</v>
      </c>
      <c r="L21" s="14">
        <f t="shared" si="1"/>
        <v>3.8961038961038961</v>
      </c>
    </row>
    <row r="22" spans="1:12" x14ac:dyDescent="0.2">
      <c r="A22" s="1" t="s">
        <v>87</v>
      </c>
      <c r="B22" s="1">
        <v>105</v>
      </c>
      <c r="C22" s="1">
        <v>24</v>
      </c>
      <c r="D22" s="1">
        <v>18</v>
      </c>
      <c r="E22" s="1">
        <v>41</v>
      </c>
      <c r="F22" s="1">
        <v>11</v>
      </c>
      <c r="G22" s="1">
        <v>7</v>
      </c>
      <c r="H22" s="1">
        <v>0</v>
      </c>
      <c r="I22" s="1">
        <v>3</v>
      </c>
      <c r="J22" s="1">
        <v>1</v>
      </c>
      <c r="K22" s="14">
        <f t="shared" si="0"/>
        <v>60</v>
      </c>
      <c r="L22" s="14">
        <f t="shared" si="1"/>
        <v>3.8095238095238093</v>
      </c>
    </row>
    <row r="23" spans="1:12" x14ac:dyDescent="0.2">
      <c r="A23" s="1" t="s">
        <v>88</v>
      </c>
      <c r="B23" s="1">
        <v>12</v>
      </c>
      <c r="C23" s="1">
        <v>0</v>
      </c>
      <c r="D23" s="1">
        <v>4</v>
      </c>
      <c r="E23" s="1">
        <v>4</v>
      </c>
      <c r="F23" s="1">
        <v>2</v>
      </c>
      <c r="G23" s="1">
        <v>0</v>
      </c>
      <c r="H23" s="1">
        <v>0</v>
      </c>
      <c r="I23" s="1">
        <v>1</v>
      </c>
      <c r="J23" s="1">
        <v>1</v>
      </c>
      <c r="K23" s="14">
        <f t="shared" si="0"/>
        <v>66.666666666666671</v>
      </c>
      <c r="L23" s="14">
        <f t="shared" si="1"/>
        <v>16.666666666666668</v>
      </c>
    </row>
    <row r="24" spans="1:12" x14ac:dyDescent="0.2">
      <c r="A24" s="1" t="s">
        <v>89</v>
      </c>
      <c r="B24" s="1">
        <v>19</v>
      </c>
      <c r="C24" s="1">
        <v>0</v>
      </c>
      <c r="D24" s="1">
        <v>5</v>
      </c>
      <c r="E24" s="1">
        <v>9</v>
      </c>
      <c r="F24" s="1">
        <v>3</v>
      </c>
      <c r="G24" s="1">
        <v>0</v>
      </c>
      <c r="H24" s="1">
        <v>1</v>
      </c>
      <c r="I24" s="1">
        <v>1</v>
      </c>
      <c r="J24" s="1">
        <v>0</v>
      </c>
      <c r="K24" s="14">
        <f t="shared" si="0"/>
        <v>73.684210526315795</v>
      </c>
      <c r="L24" s="14">
        <f t="shared" si="1"/>
        <v>5.2631578947368425</v>
      </c>
    </row>
    <row r="25" spans="1:12" x14ac:dyDescent="0.2">
      <c r="A25" s="1" t="s">
        <v>90</v>
      </c>
      <c r="B25" s="1">
        <v>144</v>
      </c>
      <c r="C25" s="1">
        <v>2</v>
      </c>
      <c r="D25" s="1">
        <v>6</v>
      </c>
      <c r="E25" s="1">
        <v>19</v>
      </c>
      <c r="F25" s="1">
        <v>12</v>
      </c>
      <c r="G25" s="1">
        <v>8</v>
      </c>
      <c r="H25" s="1">
        <v>6</v>
      </c>
      <c r="I25" s="1">
        <v>49</v>
      </c>
      <c r="J25" s="1">
        <v>42</v>
      </c>
      <c r="K25" s="14">
        <f t="shared" si="0"/>
        <v>94.444444444444443</v>
      </c>
      <c r="L25" s="14">
        <f t="shared" si="1"/>
        <v>63.194444444444443</v>
      </c>
    </row>
    <row r="26" spans="1:12" x14ac:dyDescent="0.2">
      <c r="A26" s="1" t="s">
        <v>91</v>
      </c>
      <c r="B26" s="1">
        <v>312</v>
      </c>
      <c r="C26" s="1">
        <v>57</v>
      </c>
      <c r="D26" s="1">
        <v>71</v>
      </c>
      <c r="E26" s="1">
        <v>108</v>
      </c>
      <c r="F26" s="1">
        <v>33</v>
      </c>
      <c r="G26" s="1">
        <v>16</v>
      </c>
      <c r="H26" s="1">
        <v>17</v>
      </c>
      <c r="I26" s="1">
        <v>8</v>
      </c>
      <c r="J26" s="1">
        <v>2</v>
      </c>
      <c r="K26" s="14">
        <f t="shared" si="0"/>
        <v>58.974358974358971</v>
      </c>
      <c r="L26" s="14">
        <f t="shared" si="1"/>
        <v>3.2051282051282053</v>
      </c>
    </row>
    <row r="27" spans="1:12" x14ac:dyDescent="0.2">
      <c r="A27" s="1" t="s">
        <v>92</v>
      </c>
      <c r="B27" s="1">
        <v>33</v>
      </c>
      <c r="C27" s="1">
        <v>0</v>
      </c>
      <c r="D27" s="1">
        <v>5</v>
      </c>
      <c r="E27" s="1">
        <v>7</v>
      </c>
      <c r="F27" s="1">
        <v>4</v>
      </c>
      <c r="G27" s="1">
        <v>2</v>
      </c>
      <c r="H27" s="1">
        <v>6</v>
      </c>
      <c r="I27" s="1">
        <v>6</v>
      </c>
      <c r="J27" s="1">
        <v>3</v>
      </c>
      <c r="K27" s="14">
        <f t="shared" si="0"/>
        <v>84.848484848484844</v>
      </c>
      <c r="L27" s="14">
        <f t="shared" si="1"/>
        <v>27.272727272727273</v>
      </c>
    </row>
    <row r="28" spans="1:12" x14ac:dyDescent="0.2">
      <c r="A28" s="1" t="s">
        <v>93</v>
      </c>
      <c r="B28" s="1">
        <v>3096</v>
      </c>
      <c r="C28" s="1">
        <v>164</v>
      </c>
      <c r="D28" s="1">
        <v>345</v>
      </c>
      <c r="E28" s="1">
        <v>2074</v>
      </c>
      <c r="F28" s="1">
        <v>186</v>
      </c>
      <c r="G28" s="1">
        <v>98</v>
      </c>
      <c r="H28" s="1">
        <v>41</v>
      </c>
      <c r="I28" s="1">
        <v>177</v>
      </c>
      <c r="J28" s="1">
        <v>11</v>
      </c>
      <c r="K28" s="14">
        <f t="shared" si="0"/>
        <v>83.559431524547804</v>
      </c>
      <c r="L28" s="14">
        <f t="shared" si="1"/>
        <v>6.0723514211886309</v>
      </c>
    </row>
    <row r="29" spans="1:12" x14ac:dyDescent="0.2">
      <c r="A29" s="1" t="s">
        <v>94</v>
      </c>
      <c r="B29" s="1">
        <v>138</v>
      </c>
      <c r="C29" s="1">
        <v>4</v>
      </c>
      <c r="D29" s="1">
        <v>1</v>
      </c>
      <c r="E29" s="1">
        <v>42</v>
      </c>
      <c r="F29" s="1">
        <v>11</v>
      </c>
      <c r="G29" s="1">
        <v>4</v>
      </c>
      <c r="H29" s="1">
        <v>20</v>
      </c>
      <c r="I29" s="1">
        <v>39</v>
      </c>
      <c r="J29" s="1">
        <v>17</v>
      </c>
      <c r="K29" s="14">
        <f t="shared" si="0"/>
        <v>96.376811594202906</v>
      </c>
      <c r="L29" s="14">
        <f t="shared" si="1"/>
        <v>40.579710144927539</v>
      </c>
    </row>
    <row r="30" spans="1:12" x14ac:dyDescent="0.2">
      <c r="A30" s="1" t="s">
        <v>95</v>
      </c>
      <c r="B30" s="1">
        <v>61</v>
      </c>
      <c r="C30" s="1">
        <v>0</v>
      </c>
      <c r="D30" s="1">
        <v>3</v>
      </c>
      <c r="E30" s="1">
        <v>14</v>
      </c>
      <c r="F30" s="1">
        <v>2</v>
      </c>
      <c r="G30" s="1">
        <v>3</v>
      </c>
      <c r="H30" s="1">
        <v>10</v>
      </c>
      <c r="I30" s="1">
        <v>23</v>
      </c>
      <c r="J30" s="1">
        <v>6</v>
      </c>
      <c r="K30" s="14">
        <f t="shared" si="0"/>
        <v>95.081967213114751</v>
      </c>
      <c r="L30" s="14">
        <f t="shared" si="1"/>
        <v>47.540983606557376</v>
      </c>
    </row>
    <row r="31" spans="1:12" x14ac:dyDescent="0.2">
      <c r="A31" s="1" t="s">
        <v>96</v>
      </c>
      <c r="B31" s="1">
        <v>318</v>
      </c>
      <c r="C31" s="1">
        <v>47</v>
      </c>
      <c r="D31" s="1">
        <v>57</v>
      </c>
      <c r="E31" s="1">
        <v>175</v>
      </c>
      <c r="F31" s="1">
        <v>9</v>
      </c>
      <c r="G31" s="1">
        <v>2</v>
      </c>
      <c r="H31" s="1">
        <v>7</v>
      </c>
      <c r="I31" s="1">
        <v>17</v>
      </c>
      <c r="J31" s="1">
        <v>4</v>
      </c>
      <c r="K31" s="14">
        <f t="shared" si="0"/>
        <v>67.295597484276726</v>
      </c>
      <c r="L31" s="14">
        <f t="shared" si="1"/>
        <v>6.6037735849056602</v>
      </c>
    </row>
    <row r="32" spans="1:12" x14ac:dyDescent="0.2">
      <c r="A32" s="1" t="s">
        <v>52</v>
      </c>
      <c r="B32" s="1">
        <v>562</v>
      </c>
      <c r="C32" s="1">
        <v>69</v>
      </c>
      <c r="D32" s="1">
        <v>156</v>
      </c>
      <c r="E32" s="1">
        <v>309</v>
      </c>
      <c r="F32" s="1">
        <v>2</v>
      </c>
      <c r="G32" s="1">
        <v>0</v>
      </c>
      <c r="H32" s="1">
        <v>1</v>
      </c>
      <c r="I32" s="1">
        <v>19</v>
      </c>
      <c r="J32" s="1">
        <v>6</v>
      </c>
      <c r="K32" s="14">
        <f t="shared" si="0"/>
        <v>59.964412811387902</v>
      </c>
      <c r="L32" s="14">
        <f t="shared" si="1"/>
        <v>4.4483985765124556</v>
      </c>
    </row>
    <row r="33" spans="1:12" x14ac:dyDescent="0.2">
      <c r="A33" s="1" t="s">
        <v>97</v>
      </c>
      <c r="B33" s="1">
        <v>18</v>
      </c>
      <c r="C33" s="1">
        <v>1</v>
      </c>
      <c r="D33" s="1">
        <v>2</v>
      </c>
      <c r="E33" s="1">
        <v>1</v>
      </c>
      <c r="F33" s="1">
        <v>4</v>
      </c>
      <c r="G33" s="1">
        <v>1</v>
      </c>
      <c r="H33" s="1">
        <v>0</v>
      </c>
      <c r="I33" s="1">
        <v>3</v>
      </c>
      <c r="J33" s="1">
        <v>6</v>
      </c>
      <c r="K33" s="14">
        <f t="shared" si="0"/>
        <v>83.333333333333329</v>
      </c>
      <c r="L33" s="14">
        <f t="shared" si="1"/>
        <v>50</v>
      </c>
    </row>
    <row r="34" spans="1:12" x14ac:dyDescent="0.2">
      <c r="A34" s="1" t="s">
        <v>26</v>
      </c>
    </row>
    <row r="35" spans="1:12" x14ac:dyDescent="0.2">
      <c r="K35" s="14"/>
      <c r="L35" s="14"/>
    </row>
    <row r="36" spans="1:12" x14ac:dyDescent="0.2">
      <c r="A36" s="1" t="s">
        <v>339</v>
      </c>
    </row>
    <row r="37" spans="1:12" x14ac:dyDescent="0.2">
      <c r="A37" s="4"/>
      <c r="B37" s="5"/>
      <c r="C37" s="6" t="s">
        <v>313</v>
      </c>
      <c r="D37" s="6" t="s">
        <v>315</v>
      </c>
      <c r="E37" s="6" t="s">
        <v>317</v>
      </c>
      <c r="F37" s="6" t="s">
        <v>319</v>
      </c>
      <c r="G37" s="7" t="s">
        <v>321</v>
      </c>
      <c r="H37" s="7"/>
      <c r="I37" s="6" t="s">
        <v>324</v>
      </c>
      <c r="J37" s="6" t="s">
        <v>326</v>
      </c>
      <c r="K37" s="7" t="s">
        <v>310</v>
      </c>
      <c r="L37" s="8"/>
    </row>
    <row r="38" spans="1:12" s="2" customFormat="1" x14ac:dyDescent="0.2">
      <c r="A38" s="9"/>
      <c r="B38" s="10" t="s">
        <v>1</v>
      </c>
      <c r="C38" s="10" t="s">
        <v>314</v>
      </c>
      <c r="D38" s="10" t="s">
        <v>316</v>
      </c>
      <c r="E38" s="10" t="s">
        <v>318</v>
      </c>
      <c r="F38" s="10" t="s">
        <v>320</v>
      </c>
      <c r="G38" s="12" t="s">
        <v>322</v>
      </c>
      <c r="H38" s="12" t="s">
        <v>323</v>
      </c>
      <c r="I38" s="10" t="s">
        <v>325</v>
      </c>
      <c r="J38" s="10" t="s">
        <v>327</v>
      </c>
      <c r="K38" s="12" t="s">
        <v>311</v>
      </c>
      <c r="L38" s="13" t="s">
        <v>312</v>
      </c>
    </row>
    <row r="39" spans="1:12" x14ac:dyDescent="0.2">
      <c r="A39" s="1" t="s">
        <v>24</v>
      </c>
      <c r="K39" s="14"/>
      <c r="L39" s="14"/>
    </row>
    <row r="40" spans="1:12" x14ac:dyDescent="0.2">
      <c r="A40" s="1" t="s">
        <v>1</v>
      </c>
      <c r="B40" s="1">
        <v>7401</v>
      </c>
      <c r="C40" s="1">
        <v>909</v>
      </c>
      <c r="D40" s="1">
        <v>1222</v>
      </c>
      <c r="E40" s="1">
        <v>3350</v>
      </c>
      <c r="F40" s="1">
        <v>707</v>
      </c>
      <c r="G40" s="1">
        <v>338</v>
      </c>
      <c r="H40" s="1">
        <v>250</v>
      </c>
      <c r="I40" s="1">
        <v>488</v>
      </c>
      <c r="J40" s="1">
        <v>137</v>
      </c>
      <c r="K40" s="14">
        <f t="shared" si="0"/>
        <v>71.20659370355358</v>
      </c>
      <c r="L40" s="14">
        <f t="shared" si="1"/>
        <v>8.4448047561140385</v>
      </c>
    </row>
    <row r="41" spans="1:12" x14ac:dyDescent="0.2">
      <c r="A41" s="1" t="s">
        <v>71</v>
      </c>
      <c r="B41" s="1">
        <v>4335</v>
      </c>
      <c r="C41" s="1">
        <v>676</v>
      </c>
      <c r="D41" s="1">
        <v>787</v>
      </c>
      <c r="E41" s="1">
        <v>1569</v>
      </c>
      <c r="F41" s="1">
        <v>527</v>
      </c>
      <c r="G41" s="1">
        <v>235</v>
      </c>
      <c r="H41" s="1">
        <v>197</v>
      </c>
      <c r="I41" s="1">
        <v>269</v>
      </c>
      <c r="J41" s="1">
        <v>75</v>
      </c>
      <c r="K41" s="14">
        <f t="shared" si="0"/>
        <v>66.251441753171861</v>
      </c>
      <c r="L41" s="14">
        <f t="shared" si="1"/>
        <v>7.935409457900807</v>
      </c>
    </row>
    <row r="42" spans="1:12" x14ac:dyDescent="0.2">
      <c r="A42" s="1" t="s">
        <v>72</v>
      </c>
      <c r="B42" s="1">
        <v>166</v>
      </c>
      <c r="C42" s="1">
        <v>25</v>
      </c>
      <c r="D42" s="1">
        <v>27</v>
      </c>
      <c r="E42" s="1">
        <v>82</v>
      </c>
      <c r="F42" s="1">
        <v>17</v>
      </c>
      <c r="G42" s="1">
        <v>4</v>
      </c>
      <c r="H42" s="1">
        <v>4</v>
      </c>
      <c r="I42" s="1">
        <v>7</v>
      </c>
      <c r="J42" s="1">
        <v>0</v>
      </c>
      <c r="K42" s="14">
        <f t="shared" si="0"/>
        <v>68.674698795180717</v>
      </c>
      <c r="L42" s="14">
        <f t="shared" si="1"/>
        <v>4.2168674698795181</v>
      </c>
    </row>
    <row r="43" spans="1:12" x14ac:dyDescent="0.2">
      <c r="A43" s="1" t="s">
        <v>73</v>
      </c>
      <c r="B43" s="1">
        <v>349</v>
      </c>
      <c r="C43" s="1">
        <v>39</v>
      </c>
      <c r="D43" s="1">
        <v>39</v>
      </c>
      <c r="E43" s="1">
        <v>153</v>
      </c>
      <c r="F43" s="1">
        <v>47</v>
      </c>
      <c r="G43" s="1">
        <v>26</v>
      </c>
      <c r="H43" s="1">
        <v>20</v>
      </c>
      <c r="I43" s="1">
        <v>21</v>
      </c>
      <c r="J43" s="1">
        <v>4</v>
      </c>
      <c r="K43" s="14">
        <f t="shared" si="0"/>
        <v>77.650429799426931</v>
      </c>
      <c r="L43" s="14">
        <f t="shared" si="1"/>
        <v>7.1633237822349569</v>
      </c>
    </row>
    <row r="44" spans="1:12" x14ac:dyDescent="0.2">
      <c r="A44" s="1" t="s">
        <v>74</v>
      </c>
      <c r="B44" s="1">
        <v>311</v>
      </c>
      <c r="C44" s="1">
        <v>46</v>
      </c>
      <c r="D44" s="1">
        <v>36</v>
      </c>
      <c r="E44" s="1">
        <v>93</v>
      </c>
      <c r="F44" s="1">
        <v>61</v>
      </c>
      <c r="G44" s="1">
        <v>21</v>
      </c>
      <c r="H44" s="1">
        <v>23</v>
      </c>
      <c r="I44" s="1">
        <v>29</v>
      </c>
      <c r="J44" s="1">
        <v>2</v>
      </c>
      <c r="K44" s="14">
        <f t="shared" si="0"/>
        <v>73.633440514469456</v>
      </c>
      <c r="L44" s="14">
        <f t="shared" si="1"/>
        <v>9.9678456591639879</v>
      </c>
    </row>
    <row r="45" spans="1:12" x14ac:dyDescent="0.2">
      <c r="A45" s="1" t="s">
        <v>75</v>
      </c>
      <c r="B45" s="1">
        <v>169</v>
      </c>
      <c r="C45" s="1">
        <v>26</v>
      </c>
      <c r="D45" s="1">
        <v>37</v>
      </c>
      <c r="E45" s="1">
        <v>58</v>
      </c>
      <c r="F45" s="1">
        <v>18</v>
      </c>
      <c r="G45" s="1">
        <v>8</v>
      </c>
      <c r="H45" s="1">
        <v>8</v>
      </c>
      <c r="I45" s="1">
        <v>13</v>
      </c>
      <c r="J45" s="1">
        <v>1</v>
      </c>
      <c r="K45" s="14">
        <f t="shared" si="0"/>
        <v>62.721893491124263</v>
      </c>
      <c r="L45" s="14">
        <f t="shared" si="1"/>
        <v>8.2840236686390529</v>
      </c>
    </row>
    <row r="46" spans="1:12" x14ac:dyDescent="0.2">
      <c r="A46" s="1" t="s">
        <v>76</v>
      </c>
      <c r="B46" s="1">
        <v>200</v>
      </c>
      <c r="C46" s="1">
        <v>35</v>
      </c>
      <c r="D46" s="1">
        <v>34</v>
      </c>
      <c r="E46" s="1">
        <v>59</v>
      </c>
      <c r="F46" s="1">
        <v>33</v>
      </c>
      <c r="G46" s="1">
        <v>10</v>
      </c>
      <c r="H46" s="1">
        <v>16</v>
      </c>
      <c r="I46" s="1">
        <v>12</v>
      </c>
      <c r="J46" s="1">
        <v>1</v>
      </c>
      <c r="K46" s="14">
        <f t="shared" si="0"/>
        <v>65.5</v>
      </c>
      <c r="L46" s="14">
        <f t="shared" si="1"/>
        <v>6.5</v>
      </c>
    </row>
    <row r="47" spans="1:12" x14ac:dyDescent="0.2">
      <c r="A47" s="1" t="s">
        <v>77</v>
      </c>
      <c r="B47" s="1">
        <v>219</v>
      </c>
      <c r="C47" s="1">
        <v>41</v>
      </c>
      <c r="D47" s="1">
        <v>37</v>
      </c>
      <c r="E47" s="1">
        <v>66</v>
      </c>
      <c r="F47" s="1">
        <v>24</v>
      </c>
      <c r="G47" s="1">
        <v>13</v>
      </c>
      <c r="H47" s="1">
        <v>12</v>
      </c>
      <c r="I47" s="1">
        <v>18</v>
      </c>
      <c r="J47" s="1">
        <v>8</v>
      </c>
      <c r="K47" s="14">
        <f t="shared" si="0"/>
        <v>64.38356164383562</v>
      </c>
      <c r="L47" s="14">
        <f t="shared" si="1"/>
        <v>11.872146118721462</v>
      </c>
    </row>
    <row r="48" spans="1:12" x14ac:dyDescent="0.2">
      <c r="A48" s="1" t="s">
        <v>78</v>
      </c>
      <c r="B48" s="1">
        <v>392</v>
      </c>
      <c r="C48" s="1">
        <v>65</v>
      </c>
      <c r="D48" s="1">
        <v>73</v>
      </c>
      <c r="E48" s="1">
        <v>141</v>
      </c>
      <c r="F48" s="1">
        <v>51</v>
      </c>
      <c r="G48" s="1">
        <v>16</v>
      </c>
      <c r="H48" s="1">
        <v>15</v>
      </c>
      <c r="I48" s="1">
        <v>25</v>
      </c>
      <c r="J48" s="1">
        <v>6</v>
      </c>
      <c r="K48" s="14">
        <f t="shared" si="0"/>
        <v>64.795918367346943</v>
      </c>
      <c r="L48" s="14">
        <f t="shared" si="1"/>
        <v>7.908163265306122</v>
      </c>
    </row>
    <row r="49" spans="1:12" x14ac:dyDescent="0.2">
      <c r="A49" s="1" t="s">
        <v>79</v>
      </c>
      <c r="B49" s="1">
        <v>170</v>
      </c>
      <c r="C49" s="1">
        <v>25</v>
      </c>
      <c r="D49" s="1">
        <v>25</v>
      </c>
      <c r="E49" s="1">
        <v>75</v>
      </c>
      <c r="F49" s="1">
        <v>17</v>
      </c>
      <c r="G49" s="1">
        <v>12</v>
      </c>
      <c r="H49" s="1">
        <v>8</v>
      </c>
      <c r="I49" s="1">
        <v>6</v>
      </c>
      <c r="J49" s="1">
        <v>2</v>
      </c>
      <c r="K49" s="14">
        <f t="shared" si="0"/>
        <v>70.588235294117652</v>
      </c>
      <c r="L49" s="14">
        <f t="shared" si="1"/>
        <v>4.7058823529411766</v>
      </c>
    </row>
    <row r="50" spans="1:12" x14ac:dyDescent="0.2">
      <c r="A50" s="1" t="s">
        <v>80</v>
      </c>
      <c r="B50" s="1">
        <v>114</v>
      </c>
      <c r="C50" s="1">
        <v>19</v>
      </c>
      <c r="D50" s="1">
        <v>18</v>
      </c>
      <c r="E50" s="1">
        <v>44</v>
      </c>
      <c r="F50" s="1">
        <v>7</v>
      </c>
      <c r="G50" s="1">
        <v>5</v>
      </c>
      <c r="H50" s="1">
        <v>8</v>
      </c>
      <c r="I50" s="1">
        <v>7</v>
      </c>
      <c r="J50" s="1">
        <v>6</v>
      </c>
      <c r="K50" s="14">
        <f t="shared" si="0"/>
        <v>67.543859649122808</v>
      </c>
      <c r="L50" s="14">
        <f t="shared" si="1"/>
        <v>11.403508771929825</v>
      </c>
    </row>
    <row r="51" spans="1:12" x14ac:dyDescent="0.2">
      <c r="A51" s="1" t="s">
        <v>81</v>
      </c>
      <c r="B51" s="1">
        <v>120</v>
      </c>
      <c r="C51" s="1">
        <v>19</v>
      </c>
      <c r="D51" s="1">
        <v>27</v>
      </c>
      <c r="E51" s="1">
        <v>37</v>
      </c>
      <c r="F51" s="1">
        <v>12</v>
      </c>
      <c r="G51" s="1">
        <v>8</v>
      </c>
      <c r="H51" s="1">
        <v>6</v>
      </c>
      <c r="I51" s="1">
        <v>10</v>
      </c>
      <c r="J51" s="1">
        <v>1</v>
      </c>
      <c r="K51" s="14">
        <f t="shared" si="0"/>
        <v>61.666666666666664</v>
      </c>
      <c r="L51" s="14">
        <f t="shared" si="1"/>
        <v>9.1666666666666661</v>
      </c>
    </row>
    <row r="52" spans="1:12" x14ac:dyDescent="0.2">
      <c r="A52" s="1" t="s">
        <v>82</v>
      </c>
      <c r="B52" s="1">
        <v>186</v>
      </c>
      <c r="C52" s="1">
        <v>36</v>
      </c>
      <c r="D52" s="1">
        <v>50</v>
      </c>
      <c r="E52" s="1">
        <v>63</v>
      </c>
      <c r="F52" s="1">
        <v>16</v>
      </c>
      <c r="G52" s="1">
        <v>9</v>
      </c>
      <c r="H52" s="1">
        <v>2</v>
      </c>
      <c r="I52" s="1">
        <v>7</v>
      </c>
      <c r="J52" s="1">
        <v>3</v>
      </c>
      <c r="K52" s="14">
        <f t="shared" si="0"/>
        <v>53.763440860215056</v>
      </c>
      <c r="L52" s="14">
        <f t="shared" si="1"/>
        <v>5.376344086021505</v>
      </c>
    </row>
    <row r="53" spans="1:12" x14ac:dyDescent="0.2">
      <c r="A53" s="1" t="s">
        <v>83</v>
      </c>
      <c r="B53" s="1">
        <v>172</v>
      </c>
      <c r="C53" s="1">
        <v>25</v>
      </c>
      <c r="D53" s="1">
        <v>57</v>
      </c>
      <c r="E53" s="1">
        <v>56</v>
      </c>
      <c r="F53" s="1">
        <v>11</v>
      </c>
      <c r="G53" s="1">
        <v>3</v>
      </c>
      <c r="H53" s="1">
        <v>5</v>
      </c>
      <c r="I53" s="1">
        <v>12</v>
      </c>
      <c r="J53" s="1">
        <v>3</v>
      </c>
      <c r="K53" s="14">
        <f t="shared" si="0"/>
        <v>52.325581395348834</v>
      </c>
      <c r="L53" s="14">
        <f t="shared" si="1"/>
        <v>8.720930232558139</v>
      </c>
    </row>
    <row r="54" spans="1:12" x14ac:dyDescent="0.2">
      <c r="A54" s="1" t="s">
        <v>84</v>
      </c>
      <c r="B54" s="1">
        <v>298</v>
      </c>
      <c r="C54" s="1">
        <v>57</v>
      </c>
      <c r="D54" s="1">
        <v>78</v>
      </c>
      <c r="E54" s="1">
        <v>86</v>
      </c>
      <c r="F54" s="1">
        <v>30</v>
      </c>
      <c r="G54" s="1">
        <v>14</v>
      </c>
      <c r="H54" s="1">
        <v>13</v>
      </c>
      <c r="I54" s="1">
        <v>15</v>
      </c>
      <c r="J54" s="1">
        <v>5</v>
      </c>
      <c r="K54" s="14">
        <f t="shared" si="0"/>
        <v>54.697986577181211</v>
      </c>
      <c r="L54" s="14">
        <f t="shared" si="1"/>
        <v>6.7114093959731544</v>
      </c>
    </row>
    <row r="55" spans="1:12" x14ac:dyDescent="0.2">
      <c r="A55" s="1" t="s">
        <v>85</v>
      </c>
      <c r="B55" s="1">
        <v>1313</v>
      </c>
      <c r="C55" s="1">
        <v>183</v>
      </c>
      <c r="D55" s="1">
        <v>218</v>
      </c>
      <c r="E55" s="1">
        <v>510</v>
      </c>
      <c r="F55" s="1">
        <v>168</v>
      </c>
      <c r="G55" s="1">
        <v>67</v>
      </c>
      <c r="H55" s="1">
        <v>54</v>
      </c>
      <c r="I55" s="1">
        <v>82</v>
      </c>
      <c r="J55" s="1">
        <v>31</v>
      </c>
      <c r="K55" s="14">
        <f t="shared" si="0"/>
        <v>69.459253617669461</v>
      </c>
      <c r="L55" s="14">
        <f t="shared" si="1"/>
        <v>8.6062452399086062</v>
      </c>
    </row>
    <row r="56" spans="1:12" x14ac:dyDescent="0.2">
      <c r="A56" s="1" t="s">
        <v>86</v>
      </c>
      <c r="B56" s="1">
        <v>87</v>
      </c>
      <c r="C56" s="1">
        <v>22</v>
      </c>
      <c r="D56" s="1">
        <v>18</v>
      </c>
      <c r="E56" s="1">
        <v>21</v>
      </c>
      <c r="F56" s="1">
        <v>5</v>
      </c>
      <c r="G56" s="1">
        <v>14</v>
      </c>
      <c r="H56" s="1">
        <v>3</v>
      </c>
      <c r="I56" s="1">
        <v>3</v>
      </c>
      <c r="J56" s="1">
        <v>1</v>
      </c>
      <c r="K56" s="14">
        <f t="shared" si="0"/>
        <v>54.022988505747129</v>
      </c>
      <c r="L56" s="14">
        <f t="shared" si="1"/>
        <v>4.5977011494252871</v>
      </c>
    </row>
    <row r="57" spans="1:12" x14ac:dyDescent="0.2">
      <c r="A57" s="1" t="s">
        <v>87</v>
      </c>
      <c r="B57" s="1">
        <v>69</v>
      </c>
      <c r="C57" s="1">
        <v>13</v>
      </c>
      <c r="D57" s="1">
        <v>13</v>
      </c>
      <c r="E57" s="1">
        <v>25</v>
      </c>
      <c r="F57" s="1">
        <v>10</v>
      </c>
      <c r="G57" s="1">
        <v>5</v>
      </c>
      <c r="H57" s="1">
        <v>0</v>
      </c>
      <c r="I57" s="1">
        <v>2</v>
      </c>
      <c r="J57" s="1">
        <v>1</v>
      </c>
      <c r="K57" s="14">
        <f t="shared" si="0"/>
        <v>62.318840579710148</v>
      </c>
      <c r="L57" s="14">
        <f t="shared" si="1"/>
        <v>4.3478260869565215</v>
      </c>
    </row>
    <row r="58" spans="1:12" x14ac:dyDescent="0.2">
      <c r="A58" s="1" t="s">
        <v>88</v>
      </c>
      <c r="B58" s="1">
        <v>4</v>
      </c>
      <c r="C58" s="1">
        <v>0</v>
      </c>
      <c r="D58" s="1">
        <v>1</v>
      </c>
      <c r="E58" s="1">
        <v>1</v>
      </c>
      <c r="F58" s="1">
        <v>2</v>
      </c>
      <c r="G58" s="1">
        <v>0</v>
      </c>
      <c r="H58" s="1">
        <v>0</v>
      </c>
      <c r="I58" s="1">
        <v>0</v>
      </c>
      <c r="J58" s="1">
        <v>0</v>
      </c>
      <c r="K58" s="14">
        <f t="shared" si="0"/>
        <v>75</v>
      </c>
      <c r="L58" s="14">
        <f t="shared" si="1"/>
        <v>0</v>
      </c>
    </row>
    <row r="59" spans="1:12" x14ac:dyDescent="0.2">
      <c r="A59" s="1" t="s">
        <v>89</v>
      </c>
      <c r="B59" s="1">
        <v>4</v>
      </c>
      <c r="C59" s="1">
        <v>0</v>
      </c>
      <c r="D59" s="1">
        <v>1</v>
      </c>
      <c r="E59" s="1">
        <v>3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4">
        <f t="shared" si="0"/>
        <v>75</v>
      </c>
      <c r="L59" s="14">
        <f t="shared" si="1"/>
        <v>0</v>
      </c>
    </row>
    <row r="60" spans="1:12" x14ac:dyDescent="0.2">
      <c r="A60" s="1" t="s">
        <v>90</v>
      </c>
      <c r="B60" s="1">
        <v>97</v>
      </c>
      <c r="C60" s="1">
        <v>0</v>
      </c>
      <c r="D60" s="1">
        <v>4</v>
      </c>
      <c r="E60" s="1">
        <v>14</v>
      </c>
      <c r="F60" s="1">
        <v>9</v>
      </c>
      <c r="G60" s="1">
        <v>7</v>
      </c>
      <c r="H60" s="1">
        <v>2</v>
      </c>
      <c r="I60" s="1">
        <v>32</v>
      </c>
      <c r="J60" s="1">
        <v>29</v>
      </c>
      <c r="K60" s="14">
        <f t="shared" si="0"/>
        <v>95.876288659793815</v>
      </c>
      <c r="L60" s="14">
        <f t="shared" si="1"/>
        <v>62.886597938144327</v>
      </c>
    </row>
    <row r="61" spans="1:12" x14ac:dyDescent="0.2">
      <c r="A61" s="1" t="s">
        <v>91</v>
      </c>
      <c r="B61" s="1">
        <v>223</v>
      </c>
      <c r="C61" s="1">
        <v>37</v>
      </c>
      <c r="D61" s="1">
        <v>53</v>
      </c>
      <c r="E61" s="1">
        <v>79</v>
      </c>
      <c r="F61" s="1">
        <v>24</v>
      </c>
      <c r="G61" s="1">
        <v>14</v>
      </c>
      <c r="H61" s="1">
        <v>12</v>
      </c>
      <c r="I61" s="1">
        <v>3</v>
      </c>
      <c r="J61" s="1">
        <v>1</v>
      </c>
      <c r="K61" s="14">
        <f t="shared" si="0"/>
        <v>59.641255605381168</v>
      </c>
      <c r="L61" s="14">
        <f t="shared" si="1"/>
        <v>1.7937219730941705</v>
      </c>
    </row>
    <row r="62" spans="1:12" x14ac:dyDescent="0.2">
      <c r="A62" s="1" t="s">
        <v>92</v>
      </c>
      <c r="B62" s="1">
        <v>19</v>
      </c>
      <c r="C62" s="1">
        <v>0</v>
      </c>
      <c r="D62" s="1">
        <v>4</v>
      </c>
      <c r="E62" s="1">
        <v>5</v>
      </c>
      <c r="F62" s="1">
        <v>2</v>
      </c>
      <c r="G62" s="1">
        <v>1</v>
      </c>
      <c r="H62" s="1">
        <v>0</v>
      </c>
      <c r="I62" s="1">
        <v>4</v>
      </c>
      <c r="J62" s="1">
        <v>3</v>
      </c>
      <c r="K62" s="14">
        <f t="shared" si="0"/>
        <v>78.94736842105263</v>
      </c>
      <c r="L62" s="14">
        <f t="shared" si="1"/>
        <v>36.842105263157897</v>
      </c>
    </row>
    <row r="63" spans="1:12" x14ac:dyDescent="0.2">
      <c r="A63" s="1" t="s">
        <v>93</v>
      </c>
      <c r="B63" s="1">
        <v>1855</v>
      </c>
      <c r="C63" s="1">
        <v>91</v>
      </c>
      <c r="D63" s="1">
        <v>174</v>
      </c>
      <c r="E63" s="1">
        <v>1255</v>
      </c>
      <c r="F63" s="1">
        <v>127</v>
      </c>
      <c r="G63" s="1">
        <v>72</v>
      </c>
      <c r="H63" s="1">
        <v>22</v>
      </c>
      <c r="I63" s="1">
        <v>109</v>
      </c>
      <c r="J63" s="1">
        <v>5</v>
      </c>
      <c r="K63" s="14">
        <f t="shared" si="0"/>
        <v>85.714285714285708</v>
      </c>
      <c r="L63" s="14">
        <f t="shared" si="1"/>
        <v>6.1455525606468999</v>
      </c>
    </row>
    <row r="64" spans="1:12" x14ac:dyDescent="0.2">
      <c r="A64" s="1" t="s">
        <v>94</v>
      </c>
      <c r="B64" s="1">
        <v>75</v>
      </c>
      <c r="C64" s="1">
        <v>4</v>
      </c>
      <c r="D64" s="1">
        <v>1</v>
      </c>
      <c r="E64" s="1">
        <v>22</v>
      </c>
      <c r="F64" s="1">
        <v>7</v>
      </c>
      <c r="G64" s="1">
        <v>3</v>
      </c>
      <c r="H64" s="1">
        <v>7</v>
      </c>
      <c r="I64" s="1">
        <v>21</v>
      </c>
      <c r="J64" s="1">
        <v>10</v>
      </c>
      <c r="K64" s="14">
        <f t="shared" si="0"/>
        <v>93.333333333333329</v>
      </c>
      <c r="L64" s="14">
        <f t="shared" si="1"/>
        <v>41.333333333333336</v>
      </c>
    </row>
    <row r="65" spans="1:12" x14ac:dyDescent="0.2">
      <c r="A65" s="1" t="s">
        <v>95</v>
      </c>
      <c r="B65" s="1">
        <v>44</v>
      </c>
      <c r="C65" s="1">
        <v>0</v>
      </c>
      <c r="D65" s="1">
        <v>2</v>
      </c>
      <c r="E65" s="1">
        <v>10</v>
      </c>
      <c r="F65" s="1">
        <v>1</v>
      </c>
      <c r="G65" s="1">
        <v>3</v>
      </c>
      <c r="H65" s="1">
        <v>5</v>
      </c>
      <c r="I65" s="1">
        <v>20</v>
      </c>
      <c r="J65" s="1">
        <v>3</v>
      </c>
      <c r="K65" s="14">
        <f t="shared" si="0"/>
        <v>95.454545454545453</v>
      </c>
      <c r="L65" s="14">
        <f t="shared" si="1"/>
        <v>52.272727272727273</v>
      </c>
    </row>
    <row r="66" spans="1:12" x14ac:dyDescent="0.2">
      <c r="A66" s="1" t="s">
        <v>96</v>
      </c>
      <c r="B66" s="1">
        <v>201</v>
      </c>
      <c r="C66" s="1">
        <v>36</v>
      </c>
      <c r="D66" s="1">
        <v>45</v>
      </c>
      <c r="E66" s="1">
        <v>96</v>
      </c>
      <c r="F66" s="1">
        <v>3</v>
      </c>
      <c r="G66" s="1">
        <v>2</v>
      </c>
      <c r="H66" s="1">
        <v>4</v>
      </c>
      <c r="I66" s="1">
        <v>11</v>
      </c>
      <c r="J66" s="1">
        <v>4</v>
      </c>
      <c r="K66" s="14">
        <f t="shared" ref="K66:K98" si="2">SUM(E66:J66)*100/B66</f>
        <v>59.701492537313435</v>
      </c>
      <c r="L66" s="14">
        <f t="shared" ref="L66:L98" si="3">(I66+J66)*100/B66</f>
        <v>7.4626865671641793</v>
      </c>
    </row>
    <row r="67" spans="1:12" x14ac:dyDescent="0.2">
      <c r="A67" s="1" t="s">
        <v>52</v>
      </c>
      <c r="B67" s="1">
        <v>530</v>
      </c>
      <c r="C67" s="1">
        <v>64</v>
      </c>
      <c r="D67" s="1">
        <v>149</v>
      </c>
      <c r="E67" s="1">
        <v>295</v>
      </c>
      <c r="F67" s="1">
        <v>2</v>
      </c>
      <c r="G67" s="1">
        <v>0</v>
      </c>
      <c r="H67" s="1">
        <v>1</v>
      </c>
      <c r="I67" s="1">
        <v>17</v>
      </c>
      <c r="J67" s="1">
        <v>2</v>
      </c>
      <c r="K67" s="14">
        <f t="shared" si="2"/>
        <v>59.811320754716981</v>
      </c>
      <c r="L67" s="14">
        <f t="shared" si="3"/>
        <v>3.5849056603773586</v>
      </c>
    </row>
    <row r="68" spans="1:12" x14ac:dyDescent="0.2">
      <c r="A68" s="1" t="s">
        <v>97</v>
      </c>
      <c r="B68" s="1">
        <v>14</v>
      </c>
      <c r="C68" s="1">
        <v>1</v>
      </c>
      <c r="D68" s="1">
        <v>1</v>
      </c>
      <c r="E68" s="1">
        <v>1</v>
      </c>
      <c r="F68" s="1">
        <v>3</v>
      </c>
      <c r="G68" s="1">
        <v>1</v>
      </c>
      <c r="H68" s="1">
        <v>0</v>
      </c>
      <c r="I68" s="1">
        <v>2</v>
      </c>
      <c r="J68" s="1">
        <v>5</v>
      </c>
      <c r="K68" s="14">
        <f t="shared" si="2"/>
        <v>85.714285714285708</v>
      </c>
      <c r="L68" s="14">
        <f t="shared" si="3"/>
        <v>50</v>
      </c>
    </row>
    <row r="69" spans="1:12" x14ac:dyDescent="0.2">
      <c r="A69" s="1" t="s">
        <v>25</v>
      </c>
      <c r="K69" s="14"/>
      <c r="L69" s="14"/>
    </row>
    <row r="70" spans="1:12" x14ac:dyDescent="0.2">
      <c r="A70" s="1" t="s">
        <v>1</v>
      </c>
      <c r="B70" s="1">
        <v>5948</v>
      </c>
      <c r="C70" s="1">
        <v>980</v>
      </c>
      <c r="D70" s="1">
        <v>880</v>
      </c>
      <c r="E70" s="1">
        <v>2363</v>
      </c>
      <c r="F70" s="1">
        <v>630</v>
      </c>
      <c r="G70" s="1">
        <v>190</v>
      </c>
      <c r="H70" s="1">
        <v>358</v>
      </c>
      <c r="I70" s="1">
        <v>446</v>
      </c>
      <c r="J70" s="1">
        <v>101</v>
      </c>
      <c r="K70" s="14">
        <f t="shared" si="2"/>
        <v>68.72898453261601</v>
      </c>
      <c r="L70" s="14">
        <f t="shared" si="3"/>
        <v>9.1963685272360465</v>
      </c>
    </row>
    <row r="71" spans="1:12" x14ac:dyDescent="0.2">
      <c r="A71" s="1" t="s">
        <v>71</v>
      </c>
      <c r="B71" s="1">
        <v>4301</v>
      </c>
      <c r="C71" s="1">
        <v>869</v>
      </c>
      <c r="D71" s="1">
        <v>660</v>
      </c>
      <c r="E71" s="1">
        <v>1382</v>
      </c>
      <c r="F71" s="1">
        <v>542</v>
      </c>
      <c r="G71" s="1">
        <v>159</v>
      </c>
      <c r="H71" s="1">
        <v>302</v>
      </c>
      <c r="I71" s="1">
        <v>322</v>
      </c>
      <c r="J71" s="1">
        <v>65</v>
      </c>
      <c r="K71" s="14">
        <f t="shared" si="2"/>
        <v>64.450127877237847</v>
      </c>
      <c r="L71" s="14">
        <f t="shared" si="3"/>
        <v>8.99790746338061</v>
      </c>
    </row>
    <row r="72" spans="1:12" x14ac:dyDescent="0.2">
      <c r="A72" s="1" t="s">
        <v>72</v>
      </c>
      <c r="B72" s="1">
        <v>119</v>
      </c>
      <c r="C72" s="1">
        <v>27</v>
      </c>
      <c r="D72" s="1">
        <v>17</v>
      </c>
      <c r="E72" s="1">
        <v>38</v>
      </c>
      <c r="F72" s="1">
        <v>8</v>
      </c>
      <c r="G72" s="1">
        <v>10</v>
      </c>
      <c r="H72" s="1">
        <v>11</v>
      </c>
      <c r="I72" s="1">
        <v>8</v>
      </c>
      <c r="J72" s="1">
        <v>0</v>
      </c>
      <c r="K72" s="14">
        <f t="shared" si="2"/>
        <v>63.025210084033617</v>
      </c>
      <c r="L72" s="14">
        <f t="shared" si="3"/>
        <v>6.7226890756302522</v>
      </c>
    </row>
    <row r="73" spans="1:12" x14ac:dyDescent="0.2">
      <c r="A73" s="1" t="s">
        <v>73</v>
      </c>
      <c r="B73" s="1">
        <v>330</v>
      </c>
      <c r="C73" s="1">
        <v>78</v>
      </c>
      <c r="D73" s="1">
        <v>37</v>
      </c>
      <c r="E73" s="1">
        <v>108</v>
      </c>
      <c r="F73" s="1">
        <v>30</v>
      </c>
      <c r="G73" s="1">
        <v>11</v>
      </c>
      <c r="H73" s="1">
        <v>25</v>
      </c>
      <c r="I73" s="1">
        <v>32</v>
      </c>
      <c r="J73" s="1">
        <v>9</v>
      </c>
      <c r="K73" s="14">
        <f t="shared" si="2"/>
        <v>65.151515151515156</v>
      </c>
      <c r="L73" s="14">
        <f t="shared" si="3"/>
        <v>12.424242424242424</v>
      </c>
    </row>
    <row r="74" spans="1:12" x14ac:dyDescent="0.2">
      <c r="A74" s="1" t="s">
        <v>74</v>
      </c>
      <c r="B74" s="1">
        <v>332</v>
      </c>
      <c r="C74" s="1">
        <v>73</v>
      </c>
      <c r="D74" s="1">
        <v>42</v>
      </c>
      <c r="E74" s="1">
        <v>102</v>
      </c>
      <c r="F74" s="1">
        <v>47</v>
      </c>
      <c r="G74" s="1">
        <v>10</v>
      </c>
      <c r="H74" s="1">
        <v>22</v>
      </c>
      <c r="I74" s="1">
        <v>30</v>
      </c>
      <c r="J74" s="1">
        <v>6</v>
      </c>
      <c r="K74" s="14">
        <f t="shared" si="2"/>
        <v>65.361445783132524</v>
      </c>
      <c r="L74" s="14">
        <f t="shared" si="3"/>
        <v>10.843373493975903</v>
      </c>
    </row>
    <row r="75" spans="1:12" x14ac:dyDescent="0.2">
      <c r="A75" s="1" t="s">
        <v>75</v>
      </c>
      <c r="B75" s="1">
        <v>187</v>
      </c>
      <c r="C75" s="1">
        <v>42</v>
      </c>
      <c r="D75" s="1">
        <v>42</v>
      </c>
      <c r="E75" s="1">
        <v>47</v>
      </c>
      <c r="F75" s="1">
        <v>14</v>
      </c>
      <c r="G75" s="1">
        <v>10</v>
      </c>
      <c r="H75" s="1">
        <v>15</v>
      </c>
      <c r="I75" s="1">
        <v>15</v>
      </c>
      <c r="J75" s="1">
        <v>2</v>
      </c>
      <c r="K75" s="14">
        <f t="shared" si="2"/>
        <v>55.080213903743314</v>
      </c>
      <c r="L75" s="14">
        <f t="shared" si="3"/>
        <v>9.0909090909090917</v>
      </c>
    </row>
    <row r="76" spans="1:12" x14ac:dyDescent="0.2">
      <c r="A76" s="1" t="s">
        <v>76</v>
      </c>
      <c r="B76" s="1">
        <v>206</v>
      </c>
      <c r="C76" s="1">
        <v>49</v>
      </c>
      <c r="D76" s="1">
        <v>32</v>
      </c>
      <c r="E76" s="1">
        <v>57</v>
      </c>
      <c r="F76" s="1">
        <v>31</v>
      </c>
      <c r="G76" s="1">
        <v>9</v>
      </c>
      <c r="H76" s="1">
        <v>10</v>
      </c>
      <c r="I76" s="1">
        <v>10</v>
      </c>
      <c r="J76" s="1">
        <v>8</v>
      </c>
      <c r="K76" s="14">
        <f t="shared" si="2"/>
        <v>60.679611650485434</v>
      </c>
      <c r="L76" s="14">
        <f t="shared" si="3"/>
        <v>8.7378640776699026</v>
      </c>
    </row>
    <row r="77" spans="1:12" x14ac:dyDescent="0.2">
      <c r="A77" s="1" t="s">
        <v>77</v>
      </c>
      <c r="B77" s="1">
        <v>177</v>
      </c>
      <c r="C77" s="1">
        <v>43</v>
      </c>
      <c r="D77" s="1">
        <v>21</v>
      </c>
      <c r="E77" s="1">
        <v>62</v>
      </c>
      <c r="F77" s="1">
        <v>14</v>
      </c>
      <c r="G77" s="1">
        <v>7</v>
      </c>
      <c r="H77" s="1">
        <v>15</v>
      </c>
      <c r="I77" s="1">
        <v>12</v>
      </c>
      <c r="J77" s="1">
        <v>3</v>
      </c>
      <c r="K77" s="14">
        <f t="shared" si="2"/>
        <v>63.841807909604519</v>
      </c>
      <c r="L77" s="14">
        <f t="shared" si="3"/>
        <v>8.4745762711864412</v>
      </c>
    </row>
    <row r="78" spans="1:12" x14ac:dyDescent="0.2">
      <c r="A78" s="1" t="s">
        <v>78</v>
      </c>
      <c r="B78" s="1">
        <v>404</v>
      </c>
      <c r="C78" s="1">
        <v>77</v>
      </c>
      <c r="D78" s="1">
        <v>57</v>
      </c>
      <c r="E78" s="1">
        <v>125</v>
      </c>
      <c r="F78" s="1">
        <v>59</v>
      </c>
      <c r="G78" s="1">
        <v>18</v>
      </c>
      <c r="H78" s="1">
        <v>33</v>
      </c>
      <c r="I78" s="1">
        <v>32</v>
      </c>
      <c r="J78" s="1">
        <v>3</v>
      </c>
      <c r="K78" s="14">
        <f t="shared" si="2"/>
        <v>66.831683168316829</v>
      </c>
      <c r="L78" s="14">
        <f t="shared" si="3"/>
        <v>8.6633663366336631</v>
      </c>
    </row>
    <row r="79" spans="1:12" x14ac:dyDescent="0.2">
      <c r="A79" s="1" t="s">
        <v>79</v>
      </c>
      <c r="B79" s="1">
        <v>192</v>
      </c>
      <c r="C79" s="1">
        <v>41</v>
      </c>
      <c r="D79" s="1">
        <v>27</v>
      </c>
      <c r="E79" s="1">
        <v>53</v>
      </c>
      <c r="F79" s="1">
        <v>29</v>
      </c>
      <c r="G79" s="1">
        <v>5</v>
      </c>
      <c r="H79" s="1">
        <v>13</v>
      </c>
      <c r="I79" s="1">
        <v>22</v>
      </c>
      <c r="J79" s="1">
        <v>2</v>
      </c>
      <c r="K79" s="14">
        <f t="shared" si="2"/>
        <v>64.583333333333329</v>
      </c>
      <c r="L79" s="14">
        <f t="shared" si="3"/>
        <v>12.5</v>
      </c>
    </row>
    <row r="80" spans="1:12" x14ac:dyDescent="0.2">
      <c r="A80" s="1" t="s">
        <v>80</v>
      </c>
      <c r="B80" s="1">
        <v>137</v>
      </c>
      <c r="C80" s="1">
        <v>28</v>
      </c>
      <c r="D80" s="1">
        <v>30</v>
      </c>
      <c r="E80" s="1">
        <v>43</v>
      </c>
      <c r="F80" s="1">
        <v>16</v>
      </c>
      <c r="G80" s="1">
        <v>1</v>
      </c>
      <c r="H80" s="1">
        <v>7</v>
      </c>
      <c r="I80" s="1">
        <v>10</v>
      </c>
      <c r="J80" s="1">
        <v>2</v>
      </c>
      <c r="K80" s="14">
        <f t="shared" si="2"/>
        <v>57.664233576642339</v>
      </c>
      <c r="L80" s="14">
        <f t="shared" si="3"/>
        <v>8.7591240875912408</v>
      </c>
    </row>
    <row r="81" spans="1:12" x14ac:dyDescent="0.2">
      <c r="A81" s="1" t="s">
        <v>81</v>
      </c>
      <c r="B81" s="1">
        <v>103</v>
      </c>
      <c r="C81" s="1">
        <v>23</v>
      </c>
      <c r="D81" s="1">
        <v>18</v>
      </c>
      <c r="E81" s="1">
        <v>28</v>
      </c>
      <c r="F81" s="1">
        <v>13</v>
      </c>
      <c r="G81" s="1">
        <v>3</v>
      </c>
      <c r="H81" s="1">
        <v>9</v>
      </c>
      <c r="I81" s="1">
        <v>7</v>
      </c>
      <c r="J81" s="1">
        <v>2</v>
      </c>
      <c r="K81" s="14">
        <f t="shared" si="2"/>
        <v>60.194174757281552</v>
      </c>
      <c r="L81" s="14">
        <f t="shared" si="3"/>
        <v>8.7378640776699026</v>
      </c>
    </row>
    <row r="82" spans="1:12" x14ac:dyDescent="0.2">
      <c r="A82" s="1" t="s">
        <v>82</v>
      </c>
      <c r="B82" s="1">
        <v>164</v>
      </c>
      <c r="C82" s="1">
        <v>36</v>
      </c>
      <c r="D82" s="1">
        <v>23</v>
      </c>
      <c r="E82" s="1">
        <v>53</v>
      </c>
      <c r="F82" s="1">
        <v>16</v>
      </c>
      <c r="G82" s="1">
        <v>10</v>
      </c>
      <c r="H82" s="1">
        <v>12</v>
      </c>
      <c r="I82" s="1">
        <v>10</v>
      </c>
      <c r="J82" s="1">
        <v>4</v>
      </c>
      <c r="K82" s="14">
        <f t="shared" si="2"/>
        <v>64.024390243902445</v>
      </c>
      <c r="L82" s="14">
        <f t="shared" si="3"/>
        <v>8.536585365853659</v>
      </c>
    </row>
    <row r="83" spans="1:12" x14ac:dyDescent="0.2">
      <c r="A83" s="1" t="s">
        <v>83</v>
      </c>
      <c r="B83" s="1">
        <v>165</v>
      </c>
      <c r="C83" s="1">
        <v>37</v>
      </c>
      <c r="D83" s="1">
        <v>32</v>
      </c>
      <c r="E83" s="1">
        <v>65</v>
      </c>
      <c r="F83" s="1">
        <v>16</v>
      </c>
      <c r="G83" s="1">
        <v>3</v>
      </c>
      <c r="H83" s="1">
        <v>5</v>
      </c>
      <c r="I83" s="1">
        <v>6</v>
      </c>
      <c r="J83" s="1">
        <v>1</v>
      </c>
      <c r="K83" s="14">
        <f t="shared" si="2"/>
        <v>58.18181818181818</v>
      </c>
      <c r="L83" s="14">
        <f t="shared" si="3"/>
        <v>4.2424242424242422</v>
      </c>
    </row>
    <row r="84" spans="1:12" x14ac:dyDescent="0.2">
      <c r="A84" s="1" t="s">
        <v>84</v>
      </c>
      <c r="B84" s="1">
        <v>319</v>
      </c>
      <c r="C84" s="1">
        <v>79</v>
      </c>
      <c r="D84" s="1">
        <v>80</v>
      </c>
      <c r="E84" s="1">
        <v>99</v>
      </c>
      <c r="F84" s="1">
        <v>35</v>
      </c>
      <c r="G84" s="1">
        <v>3</v>
      </c>
      <c r="H84" s="1">
        <v>14</v>
      </c>
      <c r="I84" s="1">
        <v>8</v>
      </c>
      <c r="J84" s="1">
        <v>1</v>
      </c>
      <c r="K84" s="14">
        <f t="shared" si="2"/>
        <v>50.156739811912225</v>
      </c>
      <c r="L84" s="14">
        <f t="shared" si="3"/>
        <v>2.8213166144200628</v>
      </c>
    </row>
    <row r="85" spans="1:12" x14ac:dyDescent="0.2">
      <c r="A85" s="1" t="s">
        <v>85</v>
      </c>
      <c r="B85" s="1">
        <v>1363</v>
      </c>
      <c r="C85" s="1">
        <v>210</v>
      </c>
      <c r="D85" s="1">
        <v>191</v>
      </c>
      <c r="E85" s="1">
        <v>465</v>
      </c>
      <c r="F85" s="1">
        <v>200</v>
      </c>
      <c r="G85" s="1">
        <v>52</v>
      </c>
      <c r="H85" s="1">
        <v>106</v>
      </c>
      <c r="I85" s="1">
        <v>117</v>
      </c>
      <c r="J85" s="1">
        <v>22</v>
      </c>
      <c r="K85" s="14">
        <f t="shared" si="2"/>
        <v>70.579603815113714</v>
      </c>
      <c r="L85" s="14">
        <f t="shared" si="3"/>
        <v>10.198092443140132</v>
      </c>
    </row>
    <row r="86" spans="1:12" x14ac:dyDescent="0.2">
      <c r="A86" s="1" t="s">
        <v>86</v>
      </c>
      <c r="B86" s="1">
        <v>67</v>
      </c>
      <c r="C86" s="1">
        <v>15</v>
      </c>
      <c r="D86" s="1">
        <v>6</v>
      </c>
      <c r="E86" s="1">
        <v>21</v>
      </c>
      <c r="F86" s="1">
        <v>13</v>
      </c>
      <c r="G86" s="1">
        <v>5</v>
      </c>
      <c r="H86" s="1">
        <v>5</v>
      </c>
      <c r="I86" s="1">
        <v>2</v>
      </c>
      <c r="J86" s="1">
        <v>0</v>
      </c>
      <c r="K86" s="14">
        <f t="shared" si="2"/>
        <v>68.656716417910445</v>
      </c>
      <c r="L86" s="14">
        <f t="shared" si="3"/>
        <v>2.9850746268656718</v>
      </c>
    </row>
    <row r="87" spans="1:12" x14ac:dyDescent="0.2">
      <c r="A87" s="1" t="s">
        <v>87</v>
      </c>
      <c r="B87" s="1">
        <v>36</v>
      </c>
      <c r="C87" s="1">
        <v>11</v>
      </c>
      <c r="D87" s="1">
        <v>5</v>
      </c>
      <c r="E87" s="1">
        <v>16</v>
      </c>
      <c r="F87" s="1">
        <v>1</v>
      </c>
      <c r="G87" s="1">
        <v>2</v>
      </c>
      <c r="H87" s="1">
        <v>0</v>
      </c>
      <c r="I87" s="1">
        <v>1</v>
      </c>
      <c r="J87" s="1">
        <v>0</v>
      </c>
      <c r="K87" s="14">
        <f t="shared" si="2"/>
        <v>55.555555555555557</v>
      </c>
      <c r="L87" s="14">
        <f t="shared" si="3"/>
        <v>2.7777777777777777</v>
      </c>
    </row>
    <row r="88" spans="1:12" x14ac:dyDescent="0.2">
      <c r="A88" s="1" t="s">
        <v>88</v>
      </c>
      <c r="B88" s="1">
        <v>8</v>
      </c>
      <c r="C88" s="1">
        <v>0</v>
      </c>
      <c r="D88" s="1">
        <v>3</v>
      </c>
      <c r="E88" s="1">
        <v>3</v>
      </c>
      <c r="F88" s="1">
        <v>0</v>
      </c>
      <c r="G88" s="1">
        <v>0</v>
      </c>
      <c r="H88" s="1">
        <v>0</v>
      </c>
      <c r="I88" s="1">
        <v>1</v>
      </c>
      <c r="J88" s="1">
        <v>1</v>
      </c>
      <c r="K88" s="14">
        <f t="shared" si="2"/>
        <v>62.5</v>
      </c>
      <c r="L88" s="14">
        <f t="shared" si="3"/>
        <v>25</v>
      </c>
    </row>
    <row r="89" spans="1:12" x14ac:dyDescent="0.2">
      <c r="A89" s="1" t="s">
        <v>89</v>
      </c>
      <c r="B89" s="1">
        <v>15</v>
      </c>
      <c r="C89" s="1">
        <v>0</v>
      </c>
      <c r="D89" s="1">
        <v>4</v>
      </c>
      <c r="E89" s="1">
        <v>6</v>
      </c>
      <c r="F89" s="1">
        <v>3</v>
      </c>
      <c r="G89" s="1">
        <v>0</v>
      </c>
      <c r="H89" s="1">
        <v>1</v>
      </c>
      <c r="I89" s="1">
        <v>1</v>
      </c>
      <c r="J89" s="1">
        <v>0</v>
      </c>
      <c r="K89" s="14">
        <f t="shared" si="2"/>
        <v>73.333333333333329</v>
      </c>
      <c r="L89" s="14">
        <f t="shared" si="3"/>
        <v>6.666666666666667</v>
      </c>
    </row>
    <row r="90" spans="1:12" x14ac:dyDescent="0.2">
      <c r="A90" s="1" t="s">
        <v>90</v>
      </c>
      <c r="B90" s="1">
        <v>47</v>
      </c>
      <c r="C90" s="1">
        <v>2</v>
      </c>
      <c r="D90" s="1">
        <v>2</v>
      </c>
      <c r="E90" s="1">
        <v>5</v>
      </c>
      <c r="F90" s="1">
        <v>3</v>
      </c>
      <c r="G90" s="1">
        <v>1</v>
      </c>
      <c r="H90" s="1">
        <v>4</v>
      </c>
      <c r="I90" s="1">
        <v>17</v>
      </c>
      <c r="J90" s="1">
        <v>13</v>
      </c>
      <c r="K90" s="14">
        <f t="shared" si="2"/>
        <v>91.489361702127653</v>
      </c>
      <c r="L90" s="14">
        <f t="shared" si="3"/>
        <v>63.829787234042556</v>
      </c>
    </row>
    <row r="91" spans="1:12" x14ac:dyDescent="0.2">
      <c r="A91" s="1" t="s">
        <v>91</v>
      </c>
      <c r="B91" s="1">
        <v>89</v>
      </c>
      <c r="C91" s="1">
        <v>20</v>
      </c>
      <c r="D91" s="1">
        <v>18</v>
      </c>
      <c r="E91" s="1">
        <v>29</v>
      </c>
      <c r="F91" s="1">
        <v>9</v>
      </c>
      <c r="G91" s="1">
        <v>2</v>
      </c>
      <c r="H91" s="1">
        <v>5</v>
      </c>
      <c r="I91" s="1">
        <v>5</v>
      </c>
      <c r="J91" s="1">
        <v>1</v>
      </c>
      <c r="K91" s="14">
        <f t="shared" si="2"/>
        <v>57.303370786516851</v>
      </c>
      <c r="L91" s="14">
        <f t="shared" si="3"/>
        <v>6.7415730337078648</v>
      </c>
    </row>
    <row r="92" spans="1:12" x14ac:dyDescent="0.2">
      <c r="A92" s="1" t="s">
        <v>92</v>
      </c>
      <c r="B92" s="1">
        <v>14</v>
      </c>
      <c r="C92" s="1">
        <v>0</v>
      </c>
      <c r="D92" s="1">
        <v>1</v>
      </c>
      <c r="E92" s="1">
        <v>2</v>
      </c>
      <c r="F92" s="1">
        <v>2</v>
      </c>
      <c r="G92" s="1">
        <v>1</v>
      </c>
      <c r="H92" s="1">
        <v>6</v>
      </c>
      <c r="I92" s="1">
        <v>2</v>
      </c>
      <c r="J92" s="1">
        <v>0</v>
      </c>
      <c r="K92" s="14">
        <f t="shared" si="2"/>
        <v>92.857142857142861</v>
      </c>
      <c r="L92" s="14">
        <f t="shared" si="3"/>
        <v>14.285714285714286</v>
      </c>
    </row>
    <row r="93" spans="1:12" x14ac:dyDescent="0.2">
      <c r="A93" s="1" t="s">
        <v>93</v>
      </c>
      <c r="B93" s="1">
        <v>1241</v>
      </c>
      <c r="C93" s="1">
        <v>73</v>
      </c>
      <c r="D93" s="1">
        <v>171</v>
      </c>
      <c r="E93" s="1">
        <v>819</v>
      </c>
      <c r="F93" s="1">
        <v>59</v>
      </c>
      <c r="G93" s="1">
        <v>26</v>
      </c>
      <c r="H93" s="1">
        <v>19</v>
      </c>
      <c r="I93" s="1">
        <v>68</v>
      </c>
      <c r="J93" s="1">
        <v>6</v>
      </c>
      <c r="K93" s="14">
        <f t="shared" si="2"/>
        <v>80.338436744560838</v>
      </c>
      <c r="L93" s="14">
        <f t="shared" si="3"/>
        <v>5.9629331184528604</v>
      </c>
    </row>
    <row r="94" spans="1:12" x14ac:dyDescent="0.2">
      <c r="A94" s="1" t="s">
        <v>94</v>
      </c>
      <c r="B94" s="1">
        <v>63</v>
      </c>
      <c r="C94" s="1">
        <v>0</v>
      </c>
      <c r="D94" s="1">
        <v>0</v>
      </c>
      <c r="E94" s="1">
        <v>20</v>
      </c>
      <c r="F94" s="1">
        <v>4</v>
      </c>
      <c r="G94" s="1">
        <v>1</v>
      </c>
      <c r="H94" s="1">
        <v>13</v>
      </c>
      <c r="I94" s="1">
        <v>18</v>
      </c>
      <c r="J94" s="1">
        <v>7</v>
      </c>
      <c r="K94" s="14">
        <f t="shared" si="2"/>
        <v>100</v>
      </c>
      <c r="L94" s="14">
        <f t="shared" si="3"/>
        <v>39.682539682539684</v>
      </c>
    </row>
    <row r="95" spans="1:12" x14ac:dyDescent="0.2">
      <c r="A95" s="1" t="s">
        <v>95</v>
      </c>
      <c r="B95" s="1">
        <v>17</v>
      </c>
      <c r="C95" s="1">
        <v>0</v>
      </c>
      <c r="D95" s="1">
        <v>1</v>
      </c>
      <c r="E95" s="1">
        <v>4</v>
      </c>
      <c r="F95" s="1">
        <v>1</v>
      </c>
      <c r="G95" s="1">
        <v>0</v>
      </c>
      <c r="H95" s="1">
        <v>5</v>
      </c>
      <c r="I95" s="1">
        <v>3</v>
      </c>
      <c r="J95" s="1">
        <v>3</v>
      </c>
      <c r="K95" s="14">
        <f t="shared" si="2"/>
        <v>94.117647058823536</v>
      </c>
      <c r="L95" s="14">
        <f t="shared" si="3"/>
        <v>35.294117647058826</v>
      </c>
    </row>
    <row r="96" spans="1:12" x14ac:dyDescent="0.2">
      <c r="A96" s="1" t="s">
        <v>96</v>
      </c>
      <c r="B96" s="1">
        <v>117</v>
      </c>
      <c r="C96" s="1">
        <v>11</v>
      </c>
      <c r="D96" s="1">
        <v>12</v>
      </c>
      <c r="E96" s="1">
        <v>79</v>
      </c>
      <c r="F96" s="1">
        <v>6</v>
      </c>
      <c r="G96" s="1">
        <v>0</v>
      </c>
      <c r="H96" s="1">
        <v>3</v>
      </c>
      <c r="I96" s="1">
        <v>6</v>
      </c>
      <c r="J96" s="1">
        <v>0</v>
      </c>
      <c r="K96" s="14">
        <f t="shared" si="2"/>
        <v>80.341880341880341</v>
      </c>
      <c r="L96" s="14">
        <f t="shared" si="3"/>
        <v>5.1282051282051286</v>
      </c>
    </row>
    <row r="97" spans="1:12" x14ac:dyDescent="0.2">
      <c r="A97" s="1" t="s">
        <v>52</v>
      </c>
      <c r="B97" s="1">
        <v>32</v>
      </c>
      <c r="C97" s="1">
        <v>5</v>
      </c>
      <c r="D97" s="1">
        <v>7</v>
      </c>
      <c r="E97" s="1">
        <v>14</v>
      </c>
      <c r="F97" s="1">
        <v>0</v>
      </c>
      <c r="G97" s="1">
        <v>0</v>
      </c>
      <c r="H97" s="1">
        <v>0</v>
      </c>
      <c r="I97" s="1">
        <v>2</v>
      </c>
      <c r="J97" s="1">
        <v>4</v>
      </c>
      <c r="K97" s="14">
        <f t="shared" si="2"/>
        <v>62.5</v>
      </c>
      <c r="L97" s="14">
        <f t="shared" si="3"/>
        <v>18.75</v>
      </c>
    </row>
    <row r="98" spans="1:12" x14ac:dyDescent="0.2">
      <c r="A98" s="1" t="s">
        <v>97</v>
      </c>
      <c r="B98" s="1">
        <v>4</v>
      </c>
      <c r="C98" s="1">
        <v>0</v>
      </c>
      <c r="D98" s="1">
        <v>1</v>
      </c>
      <c r="E98" s="1">
        <v>0</v>
      </c>
      <c r="F98" s="1">
        <v>1</v>
      </c>
      <c r="G98" s="1">
        <v>0</v>
      </c>
      <c r="H98" s="1">
        <v>0</v>
      </c>
      <c r="I98" s="1">
        <v>1</v>
      </c>
      <c r="J98" s="1">
        <v>1</v>
      </c>
      <c r="K98" s="14">
        <f t="shared" si="2"/>
        <v>75</v>
      </c>
      <c r="L98" s="14">
        <f t="shared" si="3"/>
        <v>50</v>
      </c>
    </row>
    <row r="99" spans="1:12" x14ac:dyDescent="0.2">
      <c r="A99" s="1" t="s">
        <v>26</v>
      </c>
    </row>
  </sheetData>
  <mergeCells count="4">
    <mergeCell ref="K2:L2"/>
    <mergeCell ref="G2:H2"/>
    <mergeCell ref="G37:H37"/>
    <mergeCell ref="K37:L37"/>
  </mergeCells>
  <pageMargins left="0.7" right="0.7" top="0.75" bottom="0.75" header="0.3" footer="0.3"/>
  <pageSetup orientation="portrait" r:id="rId1"/>
  <rowBreaks count="1" manualBreakCount="1">
    <brk id="3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D7579-4FBA-4954-9D24-104E5BE74B5F}">
  <dimension ref="A1:L64"/>
  <sheetViews>
    <sheetView view="pageBreakPreview" topLeftCell="A40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340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140</v>
      </c>
    </row>
    <row r="5" spans="1:12" x14ac:dyDescent="0.2">
      <c r="A5" s="1" t="s">
        <v>1</v>
      </c>
      <c r="B5" s="1">
        <v>13258</v>
      </c>
      <c r="C5" s="1">
        <v>1877</v>
      </c>
      <c r="D5" s="1">
        <v>2059</v>
      </c>
      <c r="E5" s="1">
        <v>5683</v>
      </c>
      <c r="F5" s="1">
        <v>1331</v>
      </c>
      <c r="G5" s="1">
        <v>528</v>
      </c>
      <c r="H5" s="1">
        <v>608</v>
      </c>
      <c r="I5" s="1">
        <v>934</v>
      </c>
      <c r="J5" s="1">
        <v>238</v>
      </c>
      <c r="K5" s="14">
        <f>SUM(E5:J5)*100/B5</f>
        <v>70.312264293256902</v>
      </c>
      <c r="L5" s="14">
        <f>(I5+J5)*100/B5</f>
        <v>8.8399456931663902</v>
      </c>
    </row>
    <row r="6" spans="1:12" x14ac:dyDescent="0.2">
      <c r="A6" s="1" t="s">
        <v>141</v>
      </c>
      <c r="B6" s="1">
        <v>21</v>
      </c>
      <c r="C6" s="1">
        <v>2</v>
      </c>
      <c r="D6" s="1">
        <v>2</v>
      </c>
      <c r="E6" s="1">
        <v>10</v>
      </c>
      <c r="F6" s="1">
        <v>4</v>
      </c>
      <c r="G6" s="1">
        <v>0</v>
      </c>
      <c r="H6" s="1">
        <v>0</v>
      </c>
      <c r="I6" s="1">
        <v>3</v>
      </c>
      <c r="J6" s="1">
        <v>0</v>
      </c>
      <c r="K6" s="14">
        <f t="shared" ref="K6:K58" si="0">SUM(E6:J6)*100/B6</f>
        <v>80.952380952380949</v>
      </c>
      <c r="L6" s="14">
        <f t="shared" ref="L6:L58" si="1">(I6+J6)*100/B6</f>
        <v>14.285714285714286</v>
      </c>
    </row>
    <row r="7" spans="1:12" x14ac:dyDescent="0.2">
      <c r="A7" s="1" t="s">
        <v>142</v>
      </c>
      <c r="B7" s="1">
        <v>51</v>
      </c>
      <c r="C7" s="1">
        <v>0</v>
      </c>
      <c r="D7" s="1">
        <v>4</v>
      </c>
      <c r="E7" s="1">
        <v>18</v>
      </c>
      <c r="F7" s="1">
        <v>13</v>
      </c>
      <c r="G7" s="1">
        <v>2</v>
      </c>
      <c r="H7" s="1">
        <v>3</v>
      </c>
      <c r="I7" s="1">
        <v>8</v>
      </c>
      <c r="J7" s="1">
        <v>3</v>
      </c>
      <c r="K7" s="14">
        <f t="shared" si="0"/>
        <v>92.156862745098039</v>
      </c>
      <c r="L7" s="14">
        <f t="shared" si="1"/>
        <v>21.568627450980394</v>
      </c>
    </row>
    <row r="8" spans="1:12" x14ac:dyDescent="0.2">
      <c r="A8" s="1" t="s">
        <v>143</v>
      </c>
      <c r="B8" s="1">
        <v>9</v>
      </c>
      <c r="C8" s="1">
        <v>1</v>
      </c>
      <c r="D8" s="1">
        <v>1</v>
      </c>
      <c r="E8" s="1">
        <v>0</v>
      </c>
      <c r="F8" s="1">
        <v>2</v>
      </c>
      <c r="G8" s="1">
        <v>0</v>
      </c>
      <c r="H8" s="1">
        <v>1</v>
      </c>
      <c r="I8" s="1">
        <v>3</v>
      </c>
      <c r="J8" s="1">
        <v>1</v>
      </c>
      <c r="K8" s="14">
        <f t="shared" si="0"/>
        <v>77.777777777777771</v>
      </c>
      <c r="L8" s="14">
        <f t="shared" si="1"/>
        <v>44.444444444444443</v>
      </c>
    </row>
    <row r="9" spans="1:12" x14ac:dyDescent="0.2">
      <c r="A9" s="1" t="s">
        <v>144</v>
      </c>
      <c r="B9" s="1">
        <v>13177</v>
      </c>
      <c r="C9" s="1">
        <v>1874</v>
      </c>
      <c r="D9" s="1">
        <v>2052</v>
      </c>
      <c r="E9" s="1">
        <v>5655</v>
      </c>
      <c r="F9" s="1">
        <v>1312</v>
      </c>
      <c r="G9" s="1">
        <v>526</v>
      </c>
      <c r="H9" s="1">
        <v>604</v>
      </c>
      <c r="I9" s="1">
        <v>920</v>
      </c>
      <c r="J9" s="1">
        <v>234</v>
      </c>
      <c r="K9" s="14">
        <f t="shared" si="0"/>
        <v>70.205661379676712</v>
      </c>
      <c r="L9" s="14">
        <f t="shared" si="1"/>
        <v>8.7576838430598762</v>
      </c>
    </row>
    <row r="10" spans="1:12" x14ac:dyDescent="0.2">
      <c r="A10" s="1" t="s">
        <v>24</v>
      </c>
      <c r="K10" s="14"/>
      <c r="L10" s="14"/>
    </row>
    <row r="11" spans="1:12" x14ac:dyDescent="0.2">
      <c r="A11" s="1" t="s">
        <v>1</v>
      </c>
      <c r="B11" s="1">
        <v>7349</v>
      </c>
      <c r="C11" s="1">
        <v>901</v>
      </c>
      <c r="D11" s="1">
        <v>1194</v>
      </c>
      <c r="E11" s="1">
        <v>3338</v>
      </c>
      <c r="F11" s="1">
        <v>703</v>
      </c>
      <c r="G11" s="1">
        <v>338</v>
      </c>
      <c r="H11" s="1">
        <v>250</v>
      </c>
      <c r="I11" s="1">
        <v>488</v>
      </c>
      <c r="J11" s="1">
        <v>137</v>
      </c>
      <c r="K11" s="14">
        <f t="shared" si="0"/>
        <v>71.492720097972509</v>
      </c>
      <c r="L11" s="14">
        <f t="shared" si="1"/>
        <v>8.5045584433256227</v>
      </c>
    </row>
    <row r="12" spans="1:12" x14ac:dyDescent="0.2">
      <c r="A12" s="1" t="s">
        <v>141</v>
      </c>
      <c r="B12" s="1">
        <v>16</v>
      </c>
      <c r="C12" s="1">
        <v>2</v>
      </c>
      <c r="D12" s="1">
        <v>2</v>
      </c>
      <c r="E12" s="1">
        <v>7</v>
      </c>
      <c r="F12" s="1">
        <v>3</v>
      </c>
      <c r="G12" s="1">
        <v>0</v>
      </c>
      <c r="H12" s="1">
        <v>0</v>
      </c>
      <c r="I12" s="1">
        <v>2</v>
      </c>
      <c r="J12" s="1">
        <v>0</v>
      </c>
      <c r="K12" s="14">
        <f t="shared" si="0"/>
        <v>75</v>
      </c>
      <c r="L12" s="14">
        <f t="shared" si="1"/>
        <v>12.5</v>
      </c>
    </row>
    <row r="13" spans="1:12" x14ac:dyDescent="0.2">
      <c r="A13" s="1" t="s">
        <v>142</v>
      </c>
      <c r="B13" s="1">
        <v>43</v>
      </c>
      <c r="C13" s="1">
        <v>0</v>
      </c>
      <c r="D13" s="1">
        <v>4</v>
      </c>
      <c r="E13" s="1">
        <v>14</v>
      </c>
      <c r="F13" s="1">
        <v>12</v>
      </c>
      <c r="G13" s="1">
        <v>1</v>
      </c>
      <c r="H13" s="1">
        <v>3</v>
      </c>
      <c r="I13" s="1">
        <v>6</v>
      </c>
      <c r="J13" s="1">
        <v>3</v>
      </c>
      <c r="K13" s="14">
        <f t="shared" si="0"/>
        <v>90.697674418604649</v>
      </c>
      <c r="L13" s="14">
        <f t="shared" si="1"/>
        <v>20.930232558139537</v>
      </c>
    </row>
    <row r="14" spans="1:12" x14ac:dyDescent="0.2">
      <c r="A14" s="1" t="s">
        <v>143</v>
      </c>
      <c r="B14" s="1">
        <v>6</v>
      </c>
      <c r="C14" s="1">
        <v>0</v>
      </c>
      <c r="D14" s="1">
        <v>1</v>
      </c>
      <c r="E14" s="1">
        <v>0</v>
      </c>
      <c r="F14" s="1">
        <v>1</v>
      </c>
      <c r="G14" s="1">
        <v>0</v>
      </c>
      <c r="H14" s="1">
        <v>1</v>
      </c>
      <c r="I14" s="1">
        <v>2</v>
      </c>
      <c r="J14" s="1">
        <v>1</v>
      </c>
      <c r="K14" s="14">
        <f t="shared" si="0"/>
        <v>83.333333333333329</v>
      </c>
      <c r="L14" s="14">
        <f t="shared" si="1"/>
        <v>50</v>
      </c>
    </row>
    <row r="15" spans="1:12" x14ac:dyDescent="0.2">
      <c r="A15" s="1" t="s">
        <v>144</v>
      </c>
      <c r="B15" s="1">
        <v>7284</v>
      </c>
      <c r="C15" s="1">
        <v>899</v>
      </c>
      <c r="D15" s="1">
        <v>1187</v>
      </c>
      <c r="E15" s="1">
        <v>3317</v>
      </c>
      <c r="F15" s="1">
        <v>687</v>
      </c>
      <c r="G15" s="1">
        <v>337</v>
      </c>
      <c r="H15" s="1">
        <v>246</v>
      </c>
      <c r="I15" s="1">
        <v>478</v>
      </c>
      <c r="J15" s="1">
        <v>133</v>
      </c>
      <c r="K15" s="14">
        <f t="shared" si="0"/>
        <v>71.361889071938492</v>
      </c>
      <c r="L15" s="14">
        <f t="shared" si="1"/>
        <v>8.3882482152663371</v>
      </c>
    </row>
    <row r="16" spans="1:12" x14ac:dyDescent="0.2">
      <c r="A16" s="1" t="s">
        <v>25</v>
      </c>
      <c r="K16" s="14"/>
      <c r="L16" s="14"/>
    </row>
    <row r="17" spans="1:12" x14ac:dyDescent="0.2">
      <c r="A17" s="1" t="s">
        <v>1</v>
      </c>
      <c r="B17" s="1">
        <v>5909</v>
      </c>
      <c r="C17" s="1">
        <v>976</v>
      </c>
      <c r="D17" s="1">
        <v>865</v>
      </c>
      <c r="E17" s="1">
        <v>2345</v>
      </c>
      <c r="F17" s="1">
        <v>628</v>
      </c>
      <c r="G17" s="1">
        <v>190</v>
      </c>
      <c r="H17" s="1">
        <v>358</v>
      </c>
      <c r="I17" s="1">
        <v>446</v>
      </c>
      <c r="J17" s="1">
        <v>101</v>
      </c>
      <c r="K17" s="14">
        <f t="shared" si="0"/>
        <v>68.844136063631751</v>
      </c>
      <c r="L17" s="14">
        <f t="shared" si="1"/>
        <v>9.2570654933152809</v>
      </c>
    </row>
    <row r="18" spans="1:12" x14ac:dyDescent="0.2">
      <c r="A18" s="1" t="s">
        <v>141</v>
      </c>
      <c r="B18" s="1">
        <v>5</v>
      </c>
      <c r="C18" s="1">
        <v>0</v>
      </c>
      <c r="D18" s="1">
        <v>0</v>
      </c>
      <c r="E18" s="1">
        <v>3</v>
      </c>
      <c r="F18" s="1">
        <v>1</v>
      </c>
      <c r="G18" s="1">
        <v>0</v>
      </c>
      <c r="H18" s="1">
        <v>0</v>
      </c>
      <c r="I18" s="1">
        <v>1</v>
      </c>
      <c r="J18" s="1">
        <v>0</v>
      </c>
      <c r="K18" s="14">
        <f t="shared" si="0"/>
        <v>100</v>
      </c>
      <c r="L18" s="14">
        <f t="shared" si="1"/>
        <v>20</v>
      </c>
    </row>
    <row r="19" spans="1:12" x14ac:dyDescent="0.2">
      <c r="A19" s="1" t="s">
        <v>142</v>
      </c>
      <c r="B19" s="1">
        <v>8</v>
      </c>
      <c r="C19" s="1">
        <v>0</v>
      </c>
      <c r="D19" s="1">
        <v>0</v>
      </c>
      <c r="E19" s="1">
        <v>4</v>
      </c>
      <c r="F19" s="1">
        <v>1</v>
      </c>
      <c r="G19" s="1">
        <v>1</v>
      </c>
      <c r="H19" s="1">
        <v>0</v>
      </c>
      <c r="I19" s="1">
        <v>2</v>
      </c>
      <c r="J19" s="1">
        <v>0</v>
      </c>
      <c r="K19" s="14">
        <f t="shared" si="0"/>
        <v>100</v>
      </c>
      <c r="L19" s="14">
        <f t="shared" si="1"/>
        <v>25</v>
      </c>
    </row>
    <row r="20" spans="1:12" x14ac:dyDescent="0.2">
      <c r="A20" s="1" t="s">
        <v>143</v>
      </c>
      <c r="B20" s="1">
        <v>3</v>
      </c>
      <c r="C20" s="1">
        <v>1</v>
      </c>
      <c r="D20" s="1">
        <v>0</v>
      </c>
      <c r="E20" s="1">
        <v>0</v>
      </c>
      <c r="F20" s="1">
        <v>1</v>
      </c>
      <c r="G20" s="1">
        <v>0</v>
      </c>
      <c r="H20" s="1">
        <v>0</v>
      </c>
      <c r="I20" s="1">
        <v>1</v>
      </c>
      <c r="J20" s="1">
        <v>0</v>
      </c>
      <c r="K20" s="14">
        <f t="shared" si="0"/>
        <v>66.666666666666671</v>
      </c>
      <c r="L20" s="14">
        <f t="shared" si="1"/>
        <v>33.333333333333336</v>
      </c>
    </row>
    <row r="21" spans="1:12" x14ac:dyDescent="0.2">
      <c r="A21" s="1" t="s">
        <v>144</v>
      </c>
      <c r="B21" s="1">
        <v>5893</v>
      </c>
      <c r="C21" s="1">
        <v>975</v>
      </c>
      <c r="D21" s="1">
        <v>865</v>
      </c>
      <c r="E21" s="1">
        <v>2338</v>
      </c>
      <c r="F21" s="1">
        <v>625</v>
      </c>
      <c r="G21" s="1">
        <v>189</v>
      </c>
      <c r="H21" s="1">
        <v>358</v>
      </c>
      <c r="I21" s="1">
        <v>442</v>
      </c>
      <c r="J21" s="1">
        <v>101</v>
      </c>
      <c r="K21" s="14">
        <f t="shared" si="0"/>
        <v>68.776514508739183</v>
      </c>
      <c r="L21" s="14">
        <f t="shared" si="1"/>
        <v>9.2143220770405563</v>
      </c>
    </row>
    <row r="22" spans="1:12" x14ac:dyDescent="0.2">
      <c r="K22" s="14"/>
      <c r="L22" s="14"/>
    </row>
    <row r="23" spans="1:12" x14ac:dyDescent="0.2">
      <c r="A23" s="1" t="s">
        <v>145</v>
      </c>
      <c r="K23" s="14"/>
      <c r="L23" s="14"/>
    </row>
    <row r="24" spans="1:12" x14ac:dyDescent="0.2">
      <c r="K24" s="14"/>
      <c r="L24" s="14"/>
    </row>
    <row r="25" spans="1:12" x14ac:dyDescent="0.2">
      <c r="A25" s="1" t="s">
        <v>1</v>
      </c>
      <c r="B25" s="1">
        <v>13350</v>
      </c>
      <c r="C25" s="1">
        <v>1889</v>
      </c>
      <c r="D25" s="1">
        <v>2102</v>
      </c>
      <c r="E25" s="1">
        <v>5714</v>
      </c>
      <c r="F25" s="1">
        <v>1337</v>
      </c>
      <c r="G25" s="1">
        <v>528</v>
      </c>
      <c r="H25" s="1">
        <v>608</v>
      </c>
      <c r="I25" s="1">
        <v>934</v>
      </c>
      <c r="J25" s="1">
        <v>238</v>
      </c>
      <c r="K25" s="14">
        <f t="shared" si="0"/>
        <v>70.104868913857672</v>
      </c>
      <c r="L25" s="14">
        <f t="shared" si="1"/>
        <v>8.7790262172284645</v>
      </c>
    </row>
    <row r="26" spans="1:12" x14ac:dyDescent="0.2">
      <c r="A26" s="1" t="s">
        <v>146</v>
      </c>
      <c r="B26" s="1">
        <v>8040</v>
      </c>
      <c r="C26" s="1">
        <v>505</v>
      </c>
      <c r="D26" s="1">
        <v>1028</v>
      </c>
      <c r="E26" s="1">
        <v>4083</v>
      </c>
      <c r="F26" s="1">
        <v>836</v>
      </c>
      <c r="G26" s="1">
        <v>384</v>
      </c>
      <c r="H26" s="1">
        <v>394</v>
      </c>
      <c r="I26" s="1">
        <v>638</v>
      </c>
      <c r="J26" s="1">
        <v>172</v>
      </c>
      <c r="K26" s="14">
        <f t="shared" si="0"/>
        <v>80.932835820895519</v>
      </c>
      <c r="L26" s="14">
        <f t="shared" si="1"/>
        <v>10.074626865671641</v>
      </c>
    </row>
    <row r="27" spans="1:12" x14ac:dyDescent="0.2">
      <c r="A27" s="1" t="s">
        <v>147</v>
      </c>
      <c r="B27" s="1">
        <v>1367</v>
      </c>
      <c r="C27" s="1">
        <v>236</v>
      </c>
      <c r="D27" s="1">
        <v>250</v>
      </c>
      <c r="E27" s="1">
        <v>395</v>
      </c>
      <c r="F27" s="1">
        <v>188</v>
      </c>
      <c r="G27" s="1">
        <v>59</v>
      </c>
      <c r="H27" s="1">
        <v>89</v>
      </c>
      <c r="I27" s="1">
        <v>118</v>
      </c>
      <c r="J27" s="1">
        <v>32</v>
      </c>
      <c r="K27" s="14">
        <f t="shared" si="0"/>
        <v>64.447695683979518</v>
      </c>
      <c r="L27" s="14">
        <f t="shared" si="1"/>
        <v>10.972933430870519</v>
      </c>
    </row>
    <row r="28" spans="1:12" x14ac:dyDescent="0.2">
      <c r="A28" s="1" t="s">
        <v>148</v>
      </c>
      <c r="B28" s="1">
        <v>337</v>
      </c>
      <c r="C28" s="1">
        <v>96</v>
      </c>
      <c r="D28" s="1">
        <v>89</v>
      </c>
      <c r="E28" s="1">
        <v>79</v>
      </c>
      <c r="F28" s="1">
        <v>30</v>
      </c>
      <c r="G28" s="1">
        <v>7</v>
      </c>
      <c r="H28" s="1">
        <v>10</v>
      </c>
      <c r="I28" s="1">
        <v>24</v>
      </c>
      <c r="J28" s="1">
        <v>2</v>
      </c>
      <c r="K28" s="14">
        <f t="shared" si="0"/>
        <v>45.103857566765576</v>
      </c>
      <c r="L28" s="14">
        <f t="shared" si="1"/>
        <v>7.71513353115727</v>
      </c>
    </row>
    <row r="29" spans="1:12" x14ac:dyDescent="0.2">
      <c r="A29" s="1" t="s">
        <v>149</v>
      </c>
      <c r="B29" s="1">
        <v>3606</v>
      </c>
      <c r="C29" s="1">
        <v>1052</v>
      </c>
      <c r="D29" s="1">
        <v>735</v>
      </c>
      <c r="E29" s="1">
        <v>1157</v>
      </c>
      <c r="F29" s="1">
        <v>283</v>
      </c>
      <c r="G29" s="1">
        <v>78</v>
      </c>
      <c r="H29" s="1">
        <v>115</v>
      </c>
      <c r="I29" s="1">
        <v>154</v>
      </c>
      <c r="J29" s="1">
        <v>32</v>
      </c>
      <c r="K29" s="14">
        <f t="shared" si="0"/>
        <v>50.443704936217415</v>
      </c>
      <c r="L29" s="14">
        <f t="shared" si="1"/>
        <v>5.1580698835274541</v>
      </c>
    </row>
    <row r="30" spans="1:12" x14ac:dyDescent="0.2">
      <c r="A30" s="1" t="s">
        <v>24</v>
      </c>
      <c r="K30" s="14"/>
      <c r="L30" s="14"/>
    </row>
    <row r="31" spans="1:12" x14ac:dyDescent="0.2">
      <c r="A31" s="1" t="s">
        <v>1</v>
      </c>
      <c r="B31" s="1">
        <v>7402</v>
      </c>
      <c r="C31" s="1">
        <v>909</v>
      </c>
      <c r="D31" s="1">
        <v>1222</v>
      </c>
      <c r="E31" s="1">
        <v>3351</v>
      </c>
      <c r="F31" s="1">
        <v>707</v>
      </c>
      <c r="G31" s="1">
        <v>338</v>
      </c>
      <c r="H31" s="1">
        <v>250</v>
      </c>
      <c r="I31" s="1">
        <v>488</v>
      </c>
      <c r="J31" s="1">
        <v>137</v>
      </c>
      <c r="K31" s="14">
        <f t="shared" si="0"/>
        <v>71.210483653066746</v>
      </c>
      <c r="L31" s="14">
        <f t="shared" si="1"/>
        <v>8.4436638746284789</v>
      </c>
    </row>
    <row r="32" spans="1:12" x14ac:dyDescent="0.2">
      <c r="A32" s="1" t="s">
        <v>146</v>
      </c>
      <c r="B32" s="1">
        <v>4967</v>
      </c>
      <c r="C32" s="1">
        <v>371</v>
      </c>
      <c r="D32" s="1">
        <v>708</v>
      </c>
      <c r="E32" s="1">
        <v>2591</v>
      </c>
      <c r="F32" s="1">
        <v>458</v>
      </c>
      <c r="G32" s="1">
        <v>251</v>
      </c>
      <c r="H32" s="1">
        <v>147</v>
      </c>
      <c r="I32" s="1">
        <v>340</v>
      </c>
      <c r="J32" s="1">
        <v>101</v>
      </c>
      <c r="K32" s="14">
        <f t="shared" si="0"/>
        <v>78.276625729816786</v>
      </c>
      <c r="L32" s="14">
        <f t="shared" si="1"/>
        <v>8.8785987517616274</v>
      </c>
    </row>
    <row r="33" spans="1:12" x14ac:dyDescent="0.2">
      <c r="A33" s="1" t="s">
        <v>147</v>
      </c>
      <c r="B33" s="1">
        <v>860</v>
      </c>
      <c r="C33" s="1">
        <v>137</v>
      </c>
      <c r="D33" s="1">
        <v>167</v>
      </c>
      <c r="E33" s="1">
        <v>259</v>
      </c>
      <c r="F33" s="1">
        <v>122</v>
      </c>
      <c r="G33" s="1">
        <v>39</v>
      </c>
      <c r="H33" s="1">
        <v>47</v>
      </c>
      <c r="I33" s="1">
        <v>65</v>
      </c>
      <c r="J33" s="1">
        <v>24</v>
      </c>
      <c r="K33" s="14">
        <f t="shared" si="0"/>
        <v>64.651162790697668</v>
      </c>
      <c r="L33" s="14">
        <f t="shared" si="1"/>
        <v>10.348837209302326</v>
      </c>
    </row>
    <row r="34" spans="1:12" x14ac:dyDescent="0.2">
      <c r="A34" s="1" t="s">
        <v>148</v>
      </c>
      <c r="B34" s="1">
        <v>132</v>
      </c>
      <c r="C34" s="1">
        <v>31</v>
      </c>
      <c r="D34" s="1">
        <v>33</v>
      </c>
      <c r="E34" s="1">
        <v>30</v>
      </c>
      <c r="F34" s="1">
        <v>15</v>
      </c>
      <c r="G34" s="1">
        <v>5</v>
      </c>
      <c r="H34" s="1">
        <v>4</v>
      </c>
      <c r="I34" s="1">
        <v>12</v>
      </c>
      <c r="J34" s="1">
        <v>2</v>
      </c>
      <c r="K34" s="14">
        <f t="shared" si="0"/>
        <v>51.515151515151516</v>
      </c>
      <c r="L34" s="14">
        <f t="shared" si="1"/>
        <v>10.606060606060606</v>
      </c>
    </row>
    <row r="35" spans="1:12" x14ac:dyDescent="0.2">
      <c r="A35" s="1" t="s">
        <v>149</v>
      </c>
      <c r="B35" s="1">
        <v>1443</v>
      </c>
      <c r="C35" s="1">
        <v>370</v>
      </c>
      <c r="D35" s="1">
        <v>314</v>
      </c>
      <c r="E35" s="1">
        <v>471</v>
      </c>
      <c r="F35" s="1">
        <v>112</v>
      </c>
      <c r="G35" s="1">
        <v>43</v>
      </c>
      <c r="H35" s="1">
        <v>52</v>
      </c>
      <c r="I35" s="1">
        <v>71</v>
      </c>
      <c r="J35" s="1">
        <v>10</v>
      </c>
      <c r="K35" s="14">
        <f t="shared" si="0"/>
        <v>52.598752598752597</v>
      </c>
      <c r="L35" s="14">
        <f t="shared" si="1"/>
        <v>5.613305613305613</v>
      </c>
    </row>
    <row r="36" spans="1:12" x14ac:dyDescent="0.2">
      <c r="A36" s="1" t="s">
        <v>25</v>
      </c>
      <c r="K36" s="14"/>
      <c r="L36" s="14"/>
    </row>
    <row r="37" spans="1:12" x14ac:dyDescent="0.2">
      <c r="A37" s="1" t="s">
        <v>1</v>
      </c>
      <c r="B37" s="1">
        <v>5948</v>
      </c>
      <c r="C37" s="1">
        <v>980</v>
      </c>
      <c r="D37" s="1">
        <v>880</v>
      </c>
      <c r="E37" s="1">
        <v>2363</v>
      </c>
      <c r="F37" s="1">
        <v>630</v>
      </c>
      <c r="G37" s="1">
        <v>190</v>
      </c>
      <c r="H37" s="1">
        <v>358</v>
      </c>
      <c r="I37" s="1">
        <v>446</v>
      </c>
      <c r="J37" s="1">
        <v>101</v>
      </c>
      <c r="K37" s="14">
        <f t="shared" si="0"/>
        <v>68.72898453261601</v>
      </c>
      <c r="L37" s="14">
        <f t="shared" si="1"/>
        <v>9.1963685272360465</v>
      </c>
    </row>
    <row r="38" spans="1:12" x14ac:dyDescent="0.2">
      <c r="A38" s="1" t="s">
        <v>146</v>
      </c>
      <c r="B38" s="1">
        <v>3073</v>
      </c>
      <c r="C38" s="1">
        <v>134</v>
      </c>
      <c r="D38" s="1">
        <v>320</v>
      </c>
      <c r="E38" s="1">
        <v>1492</v>
      </c>
      <c r="F38" s="1">
        <v>378</v>
      </c>
      <c r="G38" s="1">
        <v>133</v>
      </c>
      <c r="H38" s="1">
        <v>247</v>
      </c>
      <c r="I38" s="1">
        <v>298</v>
      </c>
      <c r="J38" s="1">
        <v>71</v>
      </c>
      <c r="K38" s="14">
        <f t="shared" si="0"/>
        <v>85.226163358281809</v>
      </c>
      <c r="L38" s="14">
        <f t="shared" si="1"/>
        <v>12.007809957696063</v>
      </c>
    </row>
    <row r="39" spans="1:12" x14ac:dyDescent="0.2">
      <c r="A39" s="1" t="s">
        <v>147</v>
      </c>
      <c r="B39" s="1">
        <v>507</v>
      </c>
      <c r="C39" s="1">
        <v>99</v>
      </c>
      <c r="D39" s="1">
        <v>83</v>
      </c>
      <c r="E39" s="1">
        <v>136</v>
      </c>
      <c r="F39" s="1">
        <v>66</v>
      </c>
      <c r="G39" s="1">
        <v>20</v>
      </c>
      <c r="H39" s="1">
        <v>42</v>
      </c>
      <c r="I39" s="1">
        <v>53</v>
      </c>
      <c r="J39" s="1">
        <v>8</v>
      </c>
      <c r="K39" s="14">
        <f t="shared" si="0"/>
        <v>64.102564102564102</v>
      </c>
      <c r="L39" s="14">
        <f t="shared" si="1"/>
        <v>12.031558185404339</v>
      </c>
    </row>
    <row r="40" spans="1:12" x14ac:dyDescent="0.2">
      <c r="A40" s="1" t="s">
        <v>148</v>
      </c>
      <c r="B40" s="1">
        <v>205</v>
      </c>
      <c r="C40" s="1">
        <v>65</v>
      </c>
      <c r="D40" s="1">
        <v>56</v>
      </c>
      <c r="E40" s="1">
        <v>49</v>
      </c>
      <c r="F40" s="1">
        <v>15</v>
      </c>
      <c r="G40" s="1">
        <v>2</v>
      </c>
      <c r="H40" s="1">
        <v>6</v>
      </c>
      <c r="I40" s="1">
        <v>12</v>
      </c>
      <c r="J40" s="1">
        <v>0</v>
      </c>
      <c r="K40" s="14">
        <f t="shared" si="0"/>
        <v>40.975609756097562</v>
      </c>
      <c r="L40" s="14">
        <f t="shared" si="1"/>
        <v>5.8536585365853657</v>
      </c>
    </row>
    <row r="41" spans="1:12" x14ac:dyDescent="0.2">
      <c r="A41" s="1" t="s">
        <v>149</v>
      </c>
      <c r="B41" s="1">
        <v>2163</v>
      </c>
      <c r="C41" s="1">
        <v>682</v>
      </c>
      <c r="D41" s="1">
        <v>421</v>
      </c>
      <c r="E41" s="1">
        <v>686</v>
      </c>
      <c r="F41" s="1">
        <v>171</v>
      </c>
      <c r="G41" s="1">
        <v>35</v>
      </c>
      <c r="H41" s="1">
        <v>63</v>
      </c>
      <c r="I41" s="1">
        <v>83</v>
      </c>
      <c r="J41" s="1">
        <v>22</v>
      </c>
      <c r="K41" s="14">
        <f t="shared" si="0"/>
        <v>49.006010171058712</v>
      </c>
      <c r="L41" s="14">
        <f t="shared" si="1"/>
        <v>4.8543689320388346</v>
      </c>
    </row>
    <row r="42" spans="1:12" x14ac:dyDescent="0.2">
      <c r="K42" s="14"/>
      <c r="L42" s="14"/>
    </row>
    <row r="43" spans="1:12" x14ac:dyDescent="0.2">
      <c r="A43" s="1" t="s">
        <v>150</v>
      </c>
      <c r="K43" s="14"/>
      <c r="L43" s="14"/>
    </row>
    <row r="44" spans="1:12" x14ac:dyDescent="0.2">
      <c r="K44" s="14"/>
      <c r="L44" s="14"/>
    </row>
    <row r="45" spans="1:12" x14ac:dyDescent="0.2">
      <c r="A45" s="1" t="s">
        <v>1</v>
      </c>
      <c r="B45" s="1">
        <v>9412</v>
      </c>
      <c r="C45" s="1">
        <v>741</v>
      </c>
      <c r="D45" s="1">
        <v>1280</v>
      </c>
      <c r="E45" s="1">
        <v>4480</v>
      </c>
      <c r="F45" s="1">
        <v>1025</v>
      </c>
      <c r="G45" s="1">
        <v>443</v>
      </c>
      <c r="H45" s="1">
        <v>483</v>
      </c>
      <c r="I45" s="1">
        <v>756</v>
      </c>
      <c r="J45" s="1">
        <v>204</v>
      </c>
      <c r="K45" s="14">
        <f t="shared" si="0"/>
        <v>78.527411814704635</v>
      </c>
      <c r="L45" s="14">
        <f t="shared" si="1"/>
        <v>10.19974500637484</v>
      </c>
    </row>
    <row r="46" spans="1:12" x14ac:dyDescent="0.2">
      <c r="A46" s="1" t="s">
        <v>151</v>
      </c>
      <c r="B46" s="1">
        <v>164</v>
      </c>
      <c r="C46" s="1">
        <v>24</v>
      </c>
      <c r="D46" s="1">
        <v>41</v>
      </c>
      <c r="E46" s="1">
        <v>62</v>
      </c>
      <c r="F46" s="1">
        <v>18</v>
      </c>
      <c r="G46" s="1">
        <v>2</v>
      </c>
      <c r="H46" s="1">
        <v>5</v>
      </c>
      <c r="I46" s="1">
        <v>11</v>
      </c>
      <c r="J46" s="1">
        <v>1</v>
      </c>
      <c r="K46" s="14">
        <f t="shared" si="0"/>
        <v>60.365853658536587</v>
      </c>
      <c r="L46" s="14">
        <f t="shared" si="1"/>
        <v>7.3170731707317076</v>
      </c>
    </row>
    <row r="47" spans="1:12" x14ac:dyDescent="0.2">
      <c r="A47" s="1" t="s">
        <v>152</v>
      </c>
      <c r="B47" s="1">
        <v>475</v>
      </c>
      <c r="C47" s="1">
        <v>103</v>
      </c>
      <c r="D47" s="1">
        <v>116</v>
      </c>
      <c r="E47" s="1">
        <v>137</v>
      </c>
      <c r="F47" s="1">
        <v>54</v>
      </c>
      <c r="G47" s="1">
        <v>20</v>
      </c>
      <c r="H47" s="1">
        <v>21</v>
      </c>
      <c r="I47" s="1">
        <v>20</v>
      </c>
      <c r="J47" s="1">
        <v>4</v>
      </c>
      <c r="K47" s="14">
        <f t="shared" si="0"/>
        <v>53.89473684210526</v>
      </c>
      <c r="L47" s="14">
        <f t="shared" si="1"/>
        <v>5.0526315789473681</v>
      </c>
    </row>
    <row r="48" spans="1:12" x14ac:dyDescent="0.2">
      <c r="A48" s="1" t="s">
        <v>153</v>
      </c>
      <c r="B48" s="1">
        <v>8773</v>
      </c>
      <c r="C48" s="1">
        <v>614</v>
      </c>
      <c r="D48" s="1">
        <v>1123</v>
      </c>
      <c r="E48" s="1">
        <v>4281</v>
      </c>
      <c r="F48" s="1">
        <v>953</v>
      </c>
      <c r="G48" s="1">
        <v>421</v>
      </c>
      <c r="H48" s="1">
        <v>457</v>
      </c>
      <c r="I48" s="1">
        <v>725</v>
      </c>
      <c r="J48" s="1">
        <v>199</v>
      </c>
      <c r="K48" s="14">
        <f t="shared" si="0"/>
        <v>80.200615524905956</v>
      </c>
      <c r="L48" s="14">
        <f t="shared" si="1"/>
        <v>10.532315057562977</v>
      </c>
    </row>
    <row r="49" spans="1:12" x14ac:dyDescent="0.2">
      <c r="A49" s="1" t="s">
        <v>24</v>
      </c>
      <c r="K49" s="14"/>
      <c r="L49" s="14"/>
    </row>
    <row r="50" spans="1:12" x14ac:dyDescent="0.2">
      <c r="A50" s="1" t="s">
        <v>1</v>
      </c>
      <c r="B50" s="1">
        <v>5828</v>
      </c>
      <c r="C50" s="1">
        <v>508</v>
      </c>
      <c r="D50" s="1">
        <v>876</v>
      </c>
      <c r="E50" s="1">
        <v>2850</v>
      </c>
      <c r="F50" s="1">
        <v>581</v>
      </c>
      <c r="G50" s="1">
        <v>290</v>
      </c>
      <c r="H50" s="1">
        <v>194</v>
      </c>
      <c r="I50" s="1">
        <v>404</v>
      </c>
      <c r="J50" s="1">
        <v>125</v>
      </c>
      <c r="K50" s="14">
        <f t="shared" si="0"/>
        <v>76.252573781743308</v>
      </c>
      <c r="L50" s="14">
        <f t="shared" si="1"/>
        <v>9.0768702814001365</v>
      </c>
    </row>
    <row r="51" spans="1:12" x14ac:dyDescent="0.2">
      <c r="A51" s="1" t="s">
        <v>151</v>
      </c>
      <c r="B51" s="1">
        <v>79</v>
      </c>
      <c r="C51" s="1">
        <v>10</v>
      </c>
      <c r="D51" s="1">
        <v>20</v>
      </c>
      <c r="E51" s="1">
        <v>31</v>
      </c>
      <c r="F51" s="1">
        <v>8</v>
      </c>
      <c r="G51" s="1">
        <v>0</v>
      </c>
      <c r="H51" s="1">
        <v>3</v>
      </c>
      <c r="I51" s="1">
        <v>6</v>
      </c>
      <c r="J51" s="1">
        <v>1</v>
      </c>
      <c r="K51" s="14">
        <f t="shared" si="0"/>
        <v>62.025316455696199</v>
      </c>
      <c r="L51" s="14">
        <f t="shared" si="1"/>
        <v>8.8607594936708853</v>
      </c>
    </row>
    <row r="52" spans="1:12" x14ac:dyDescent="0.2">
      <c r="A52" s="1" t="s">
        <v>152</v>
      </c>
      <c r="B52" s="1">
        <v>250</v>
      </c>
      <c r="C52" s="1">
        <v>54</v>
      </c>
      <c r="D52" s="1">
        <v>56</v>
      </c>
      <c r="E52" s="1">
        <v>74</v>
      </c>
      <c r="F52" s="1">
        <v>29</v>
      </c>
      <c r="G52" s="1">
        <v>14</v>
      </c>
      <c r="H52" s="1">
        <v>15</v>
      </c>
      <c r="I52" s="1">
        <v>6</v>
      </c>
      <c r="J52" s="1">
        <v>2</v>
      </c>
      <c r="K52" s="14">
        <f t="shared" si="0"/>
        <v>56</v>
      </c>
      <c r="L52" s="14">
        <f t="shared" si="1"/>
        <v>3.2</v>
      </c>
    </row>
    <row r="53" spans="1:12" x14ac:dyDescent="0.2">
      <c r="A53" s="1" t="s">
        <v>153</v>
      </c>
      <c r="B53" s="1">
        <v>5499</v>
      </c>
      <c r="C53" s="1">
        <v>444</v>
      </c>
      <c r="D53" s="1">
        <v>800</v>
      </c>
      <c r="E53" s="1">
        <v>2745</v>
      </c>
      <c r="F53" s="1">
        <v>544</v>
      </c>
      <c r="G53" s="1">
        <v>276</v>
      </c>
      <c r="H53" s="1">
        <v>176</v>
      </c>
      <c r="I53" s="1">
        <v>392</v>
      </c>
      <c r="J53" s="1">
        <v>122</v>
      </c>
      <c r="K53" s="14">
        <f t="shared" si="0"/>
        <v>77.377705037279512</v>
      </c>
      <c r="L53" s="14">
        <f t="shared" si="1"/>
        <v>9.3471540280050913</v>
      </c>
    </row>
    <row r="54" spans="1:12" x14ac:dyDescent="0.2">
      <c r="A54" s="1" t="s">
        <v>25</v>
      </c>
      <c r="K54" s="14"/>
      <c r="L54" s="14"/>
    </row>
    <row r="55" spans="1:12" x14ac:dyDescent="0.2">
      <c r="A55" s="1" t="s">
        <v>1</v>
      </c>
      <c r="B55" s="1">
        <v>3584</v>
      </c>
      <c r="C55" s="1">
        <v>233</v>
      </c>
      <c r="D55" s="1">
        <v>404</v>
      </c>
      <c r="E55" s="1">
        <v>1630</v>
      </c>
      <c r="F55" s="1">
        <v>444</v>
      </c>
      <c r="G55" s="1">
        <v>153</v>
      </c>
      <c r="H55" s="1">
        <v>289</v>
      </c>
      <c r="I55" s="1">
        <v>352</v>
      </c>
      <c r="J55" s="1">
        <v>79</v>
      </c>
      <c r="K55" s="14">
        <f t="shared" si="0"/>
        <v>82.2265625</v>
      </c>
      <c r="L55" s="14">
        <f t="shared" si="1"/>
        <v>12.025669642857142</v>
      </c>
    </row>
    <row r="56" spans="1:12" x14ac:dyDescent="0.2">
      <c r="A56" s="1" t="s">
        <v>151</v>
      </c>
      <c r="B56" s="1">
        <v>85</v>
      </c>
      <c r="C56" s="1">
        <v>14</v>
      </c>
      <c r="D56" s="1">
        <v>21</v>
      </c>
      <c r="E56" s="1">
        <v>31</v>
      </c>
      <c r="F56" s="1">
        <v>10</v>
      </c>
      <c r="G56" s="1">
        <v>2</v>
      </c>
      <c r="H56" s="1">
        <v>2</v>
      </c>
      <c r="I56" s="1">
        <v>5</v>
      </c>
      <c r="J56" s="1">
        <v>0</v>
      </c>
      <c r="K56" s="14">
        <f t="shared" si="0"/>
        <v>58.823529411764703</v>
      </c>
      <c r="L56" s="14">
        <f t="shared" si="1"/>
        <v>5.882352941176471</v>
      </c>
    </row>
    <row r="57" spans="1:12" x14ac:dyDescent="0.2">
      <c r="A57" s="1" t="s">
        <v>152</v>
      </c>
      <c r="B57" s="1">
        <v>225</v>
      </c>
      <c r="C57" s="1">
        <v>49</v>
      </c>
      <c r="D57" s="1">
        <v>60</v>
      </c>
      <c r="E57" s="1">
        <v>63</v>
      </c>
      <c r="F57" s="1">
        <v>25</v>
      </c>
      <c r="G57" s="1">
        <v>6</v>
      </c>
      <c r="H57" s="1">
        <v>6</v>
      </c>
      <c r="I57" s="1">
        <v>14</v>
      </c>
      <c r="J57" s="1">
        <v>2</v>
      </c>
      <c r="K57" s="14">
        <f t="shared" si="0"/>
        <v>51.555555555555557</v>
      </c>
      <c r="L57" s="14">
        <f t="shared" si="1"/>
        <v>7.1111111111111107</v>
      </c>
    </row>
    <row r="58" spans="1:12" x14ac:dyDescent="0.2">
      <c r="A58" s="1" t="s">
        <v>153</v>
      </c>
      <c r="B58" s="1">
        <v>3274</v>
      </c>
      <c r="C58" s="1">
        <v>170</v>
      </c>
      <c r="D58" s="1">
        <v>323</v>
      </c>
      <c r="E58" s="1">
        <v>1536</v>
      </c>
      <c r="F58" s="1">
        <v>409</v>
      </c>
      <c r="G58" s="1">
        <v>145</v>
      </c>
      <c r="H58" s="1">
        <v>281</v>
      </c>
      <c r="I58" s="1">
        <v>333</v>
      </c>
      <c r="J58" s="1">
        <v>77</v>
      </c>
      <c r="K58" s="14">
        <f t="shared" si="0"/>
        <v>84.941967012828343</v>
      </c>
      <c r="L58" s="14">
        <f t="shared" si="1"/>
        <v>12.522907758094075</v>
      </c>
    </row>
    <row r="59" spans="1:12" x14ac:dyDescent="0.2">
      <c r="A59" s="1" t="s">
        <v>26</v>
      </c>
      <c r="K59" s="14"/>
      <c r="L59" s="14"/>
    </row>
    <row r="60" spans="1:12" x14ac:dyDescent="0.2">
      <c r="K60" s="14"/>
      <c r="L60" s="14"/>
    </row>
    <row r="61" spans="1:12" x14ac:dyDescent="0.2">
      <c r="K61" s="14"/>
      <c r="L61" s="14"/>
    </row>
    <row r="62" spans="1:12" x14ac:dyDescent="0.2">
      <c r="K62" s="14"/>
      <c r="L62" s="14"/>
    </row>
    <row r="63" spans="1:12" x14ac:dyDescent="0.2">
      <c r="K63" s="14"/>
      <c r="L63" s="14"/>
    </row>
    <row r="64" spans="1:12" x14ac:dyDescent="0.2">
      <c r="K64" s="14"/>
      <c r="L64" s="14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107A4-7799-4C16-9FDF-52E365F521A8}">
  <dimension ref="A1:L88"/>
  <sheetViews>
    <sheetView view="pageBreakPreview" topLeftCell="A65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341</v>
      </c>
    </row>
    <row r="2" spans="1:12" x14ac:dyDescent="0.2">
      <c r="A2" s="4" t="s">
        <v>154</v>
      </c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1</v>
      </c>
      <c r="B4" s="1">
        <v>13350</v>
      </c>
      <c r="C4" s="1">
        <v>1889</v>
      </c>
      <c r="D4" s="1">
        <v>2102</v>
      </c>
      <c r="E4" s="1">
        <v>5714</v>
      </c>
      <c r="F4" s="1">
        <v>1337</v>
      </c>
      <c r="G4" s="1">
        <v>528</v>
      </c>
      <c r="H4" s="1">
        <v>608</v>
      </c>
      <c r="I4" s="1">
        <v>934</v>
      </c>
      <c r="J4" s="1">
        <v>238</v>
      </c>
      <c r="K4" s="14">
        <f>SUM(E4:J4)*100/B4</f>
        <v>70.104868913857672</v>
      </c>
      <c r="L4" s="14">
        <f>(I4+J4)*100/B4</f>
        <v>8.7790262172284645</v>
      </c>
    </row>
    <row r="5" spans="1:12" x14ac:dyDescent="0.2">
      <c r="A5" s="1" t="s">
        <v>155</v>
      </c>
      <c r="B5" s="1">
        <v>311</v>
      </c>
      <c r="C5" s="1">
        <v>23</v>
      </c>
      <c r="D5" s="1">
        <v>45</v>
      </c>
      <c r="E5" s="1">
        <v>165</v>
      </c>
      <c r="F5" s="1">
        <v>33</v>
      </c>
      <c r="G5" s="1">
        <v>16</v>
      </c>
      <c r="H5" s="1">
        <v>8</v>
      </c>
      <c r="I5" s="1">
        <v>19</v>
      </c>
      <c r="J5" s="1">
        <v>2</v>
      </c>
      <c r="K5" s="14">
        <f t="shared" ref="K5:K68" si="0">SUM(E5:J5)*100/B5</f>
        <v>78.135048231511249</v>
      </c>
      <c r="L5" s="14">
        <f t="shared" ref="L5:L68" si="1">(I5+J5)*100/B5</f>
        <v>6.752411575562701</v>
      </c>
    </row>
    <row r="6" spans="1:12" x14ac:dyDescent="0.2">
      <c r="A6" s="1" t="s">
        <v>156</v>
      </c>
      <c r="B6" s="1">
        <v>30</v>
      </c>
      <c r="C6" s="1">
        <v>3</v>
      </c>
      <c r="D6" s="1">
        <v>8</v>
      </c>
      <c r="E6" s="1">
        <v>12</v>
      </c>
      <c r="F6" s="1">
        <v>0</v>
      </c>
      <c r="G6" s="1">
        <v>3</v>
      </c>
      <c r="H6" s="1">
        <v>1</v>
      </c>
      <c r="I6" s="1">
        <v>3</v>
      </c>
      <c r="J6" s="1">
        <v>0</v>
      </c>
      <c r="K6" s="14">
        <f t="shared" si="0"/>
        <v>63.333333333333336</v>
      </c>
      <c r="L6" s="14">
        <f t="shared" si="1"/>
        <v>10</v>
      </c>
    </row>
    <row r="7" spans="1:12" x14ac:dyDescent="0.2">
      <c r="A7" s="1" t="s">
        <v>157</v>
      </c>
      <c r="B7" s="1">
        <v>168</v>
      </c>
      <c r="C7" s="1">
        <v>15</v>
      </c>
      <c r="D7" s="1">
        <v>33</v>
      </c>
      <c r="E7" s="1">
        <v>60</v>
      </c>
      <c r="F7" s="1">
        <v>25</v>
      </c>
      <c r="G7" s="1">
        <v>3</v>
      </c>
      <c r="H7" s="1">
        <v>10</v>
      </c>
      <c r="I7" s="1">
        <v>19</v>
      </c>
      <c r="J7" s="1">
        <v>3</v>
      </c>
      <c r="K7" s="14">
        <f t="shared" si="0"/>
        <v>71.428571428571431</v>
      </c>
      <c r="L7" s="14">
        <f t="shared" si="1"/>
        <v>13.095238095238095</v>
      </c>
    </row>
    <row r="8" spans="1:12" x14ac:dyDescent="0.2">
      <c r="A8" s="1" t="s">
        <v>158</v>
      </c>
      <c r="B8" s="1">
        <v>146</v>
      </c>
      <c r="C8" s="1">
        <v>14</v>
      </c>
      <c r="D8" s="1">
        <v>26</v>
      </c>
      <c r="E8" s="1">
        <v>62</v>
      </c>
      <c r="F8" s="1">
        <v>18</v>
      </c>
      <c r="G8" s="1">
        <v>5</v>
      </c>
      <c r="H8" s="1">
        <v>2</v>
      </c>
      <c r="I8" s="1">
        <v>18</v>
      </c>
      <c r="J8" s="1">
        <v>1</v>
      </c>
      <c r="K8" s="14">
        <f t="shared" si="0"/>
        <v>72.602739726027394</v>
      </c>
      <c r="L8" s="14">
        <f t="shared" si="1"/>
        <v>13.013698630136986</v>
      </c>
    </row>
    <row r="9" spans="1:12" x14ac:dyDescent="0.2">
      <c r="A9" s="1" t="s">
        <v>159</v>
      </c>
      <c r="B9" s="1">
        <v>409</v>
      </c>
      <c r="C9" s="1">
        <v>15</v>
      </c>
      <c r="D9" s="1">
        <v>49</v>
      </c>
      <c r="E9" s="1">
        <v>235</v>
      </c>
      <c r="F9" s="1">
        <v>50</v>
      </c>
      <c r="G9" s="1">
        <v>14</v>
      </c>
      <c r="H9" s="1">
        <v>8</v>
      </c>
      <c r="I9" s="1">
        <v>35</v>
      </c>
      <c r="J9" s="1">
        <v>3</v>
      </c>
      <c r="K9" s="14">
        <f t="shared" si="0"/>
        <v>84.352078239608801</v>
      </c>
      <c r="L9" s="14">
        <f t="shared" si="1"/>
        <v>9.2909535452322736</v>
      </c>
    </row>
    <row r="10" spans="1:12" x14ac:dyDescent="0.2">
      <c r="A10" s="1" t="s">
        <v>160</v>
      </c>
      <c r="B10" s="1">
        <v>2907</v>
      </c>
      <c r="C10" s="1">
        <v>146</v>
      </c>
      <c r="D10" s="1">
        <v>348</v>
      </c>
      <c r="E10" s="1">
        <v>1278</v>
      </c>
      <c r="F10" s="1">
        <v>366</v>
      </c>
      <c r="G10" s="1">
        <v>173</v>
      </c>
      <c r="H10" s="1">
        <v>205</v>
      </c>
      <c r="I10" s="1">
        <v>287</v>
      </c>
      <c r="J10" s="1">
        <v>104</v>
      </c>
      <c r="K10" s="14">
        <f t="shared" si="0"/>
        <v>83.006535947712422</v>
      </c>
      <c r="L10" s="14">
        <f t="shared" si="1"/>
        <v>13.450292397660819</v>
      </c>
    </row>
    <row r="11" spans="1:12" x14ac:dyDescent="0.2">
      <c r="A11" s="1" t="s">
        <v>161</v>
      </c>
      <c r="B11" s="1">
        <v>368</v>
      </c>
      <c r="C11" s="1">
        <v>20</v>
      </c>
      <c r="D11" s="1">
        <v>26</v>
      </c>
      <c r="E11" s="1">
        <v>193</v>
      </c>
      <c r="F11" s="1">
        <v>47</v>
      </c>
      <c r="G11" s="1">
        <v>22</v>
      </c>
      <c r="H11" s="1">
        <v>20</v>
      </c>
      <c r="I11" s="1">
        <v>35</v>
      </c>
      <c r="J11" s="1">
        <v>5</v>
      </c>
      <c r="K11" s="14">
        <f t="shared" si="0"/>
        <v>87.5</v>
      </c>
      <c r="L11" s="14">
        <f t="shared" si="1"/>
        <v>10.869565217391305</v>
      </c>
    </row>
    <row r="12" spans="1:12" x14ac:dyDescent="0.2">
      <c r="A12" s="1" t="s">
        <v>162</v>
      </c>
      <c r="B12" s="1">
        <v>647</v>
      </c>
      <c r="C12" s="1">
        <v>28</v>
      </c>
      <c r="D12" s="1">
        <v>48</v>
      </c>
      <c r="E12" s="1">
        <v>298</v>
      </c>
      <c r="F12" s="1">
        <v>73</v>
      </c>
      <c r="G12" s="1">
        <v>40</v>
      </c>
      <c r="H12" s="1">
        <v>70</v>
      </c>
      <c r="I12" s="1">
        <v>60</v>
      </c>
      <c r="J12" s="1">
        <v>30</v>
      </c>
      <c r="K12" s="14">
        <f t="shared" si="0"/>
        <v>88.253477588871718</v>
      </c>
      <c r="L12" s="14">
        <f t="shared" si="1"/>
        <v>13.910355486862443</v>
      </c>
    </row>
    <row r="13" spans="1:12" x14ac:dyDescent="0.2">
      <c r="A13" s="1" t="s">
        <v>163</v>
      </c>
      <c r="B13" s="1">
        <v>539</v>
      </c>
      <c r="C13" s="1">
        <v>26</v>
      </c>
      <c r="D13" s="1">
        <v>52</v>
      </c>
      <c r="E13" s="1">
        <v>249</v>
      </c>
      <c r="F13" s="1">
        <v>76</v>
      </c>
      <c r="G13" s="1">
        <v>29</v>
      </c>
      <c r="H13" s="1">
        <v>44</v>
      </c>
      <c r="I13" s="1">
        <v>49</v>
      </c>
      <c r="J13" s="1">
        <v>14</v>
      </c>
      <c r="K13" s="14">
        <f t="shared" si="0"/>
        <v>85.528756957328383</v>
      </c>
      <c r="L13" s="14">
        <f t="shared" si="1"/>
        <v>11.688311688311689</v>
      </c>
    </row>
    <row r="14" spans="1:12" x14ac:dyDescent="0.2">
      <c r="A14" s="1" t="s">
        <v>164</v>
      </c>
      <c r="B14" s="1">
        <v>380</v>
      </c>
      <c r="C14" s="1">
        <v>46</v>
      </c>
      <c r="D14" s="1">
        <v>54</v>
      </c>
      <c r="E14" s="1">
        <v>197</v>
      </c>
      <c r="F14" s="1">
        <v>21</v>
      </c>
      <c r="G14" s="1">
        <v>9</v>
      </c>
      <c r="H14" s="1">
        <v>17</v>
      </c>
      <c r="I14" s="1">
        <v>31</v>
      </c>
      <c r="J14" s="1">
        <v>5</v>
      </c>
      <c r="K14" s="14">
        <f t="shared" si="0"/>
        <v>73.684210526315795</v>
      </c>
      <c r="L14" s="14">
        <f t="shared" si="1"/>
        <v>9.473684210526315</v>
      </c>
    </row>
    <row r="15" spans="1:12" x14ac:dyDescent="0.2">
      <c r="A15" s="1" t="s">
        <v>165</v>
      </c>
      <c r="B15" s="1">
        <v>255</v>
      </c>
      <c r="C15" s="1">
        <v>30</v>
      </c>
      <c r="D15" s="1">
        <v>39</v>
      </c>
      <c r="E15" s="1">
        <v>130</v>
      </c>
      <c r="F15" s="1">
        <v>23</v>
      </c>
      <c r="G15" s="1">
        <v>7</v>
      </c>
      <c r="H15" s="1">
        <v>8</v>
      </c>
      <c r="I15" s="1">
        <v>15</v>
      </c>
      <c r="J15" s="1">
        <v>3</v>
      </c>
      <c r="K15" s="14">
        <f t="shared" si="0"/>
        <v>72.941176470588232</v>
      </c>
      <c r="L15" s="14">
        <f t="shared" si="1"/>
        <v>7.0588235294117645</v>
      </c>
    </row>
    <row r="16" spans="1:12" x14ac:dyDescent="0.2">
      <c r="A16" s="1" t="s">
        <v>166</v>
      </c>
      <c r="B16" s="1">
        <v>90</v>
      </c>
      <c r="C16" s="1">
        <v>5</v>
      </c>
      <c r="D16" s="1">
        <v>15</v>
      </c>
      <c r="E16" s="1">
        <v>57</v>
      </c>
      <c r="F16" s="1">
        <v>4</v>
      </c>
      <c r="G16" s="1">
        <v>4</v>
      </c>
      <c r="H16" s="1">
        <v>1</v>
      </c>
      <c r="I16" s="1">
        <v>4</v>
      </c>
      <c r="J16" s="1">
        <v>0</v>
      </c>
      <c r="K16" s="14">
        <f t="shared" si="0"/>
        <v>77.777777777777771</v>
      </c>
      <c r="L16" s="14">
        <f t="shared" si="1"/>
        <v>4.4444444444444446</v>
      </c>
    </row>
    <row r="17" spans="1:12" x14ac:dyDescent="0.2">
      <c r="A17" s="1" t="s">
        <v>167</v>
      </c>
      <c r="B17" s="1">
        <v>178</v>
      </c>
      <c r="C17" s="1">
        <v>9</v>
      </c>
      <c r="D17" s="1">
        <v>37</v>
      </c>
      <c r="E17" s="1">
        <v>114</v>
      </c>
      <c r="F17" s="1">
        <v>7</v>
      </c>
      <c r="G17" s="1">
        <v>2</v>
      </c>
      <c r="H17" s="1">
        <v>3</v>
      </c>
      <c r="I17" s="1">
        <v>6</v>
      </c>
      <c r="J17" s="1">
        <v>0</v>
      </c>
      <c r="K17" s="14">
        <f t="shared" si="0"/>
        <v>74.157303370786522</v>
      </c>
      <c r="L17" s="14">
        <f t="shared" si="1"/>
        <v>3.3707865168539324</v>
      </c>
    </row>
    <row r="18" spans="1:12" x14ac:dyDescent="0.2">
      <c r="A18" s="1" t="s">
        <v>168</v>
      </c>
      <c r="B18" s="1">
        <v>200</v>
      </c>
      <c r="C18" s="1">
        <v>15</v>
      </c>
      <c r="D18" s="1">
        <v>35</v>
      </c>
      <c r="E18" s="1">
        <v>72</v>
      </c>
      <c r="F18" s="1">
        <v>34</v>
      </c>
      <c r="G18" s="1">
        <v>17</v>
      </c>
      <c r="H18" s="1">
        <v>4</v>
      </c>
      <c r="I18" s="1">
        <v>14</v>
      </c>
      <c r="J18" s="1">
        <v>9</v>
      </c>
      <c r="K18" s="14">
        <f t="shared" si="0"/>
        <v>75</v>
      </c>
      <c r="L18" s="14">
        <f t="shared" si="1"/>
        <v>11.5</v>
      </c>
    </row>
    <row r="19" spans="1:12" x14ac:dyDescent="0.2">
      <c r="A19" s="1" t="s">
        <v>169</v>
      </c>
      <c r="B19" s="1">
        <v>6</v>
      </c>
      <c r="C19" s="1">
        <v>0</v>
      </c>
      <c r="D19" s="1">
        <v>0</v>
      </c>
      <c r="E19" s="1">
        <v>2</v>
      </c>
      <c r="F19" s="1">
        <v>2</v>
      </c>
      <c r="G19" s="1">
        <v>0</v>
      </c>
      <c r="H19" s="1">
        <v>0</v>
      </c>
      <c r="I19" s="1">
        <v>2</v>
      </c>
      <c r="J19" s="1">
        <v>0</v>
      </c>
      <c r="K19" s="14">
        <f t="shared" si="0"/>
        <v>100</v>
      </c>
      <c r="L19" s="14">
        <f t="shared" si="1"/>
        <v>33.333333333333336</v>
      </c>
    </row>
    <row r="20" spans="1:12" x14ac:dyDescent="0.2">
      <c r="A20" s="1" t="s">
        <v>170</v>
      </c>
      <c r="B20" s="1">
        <v>101</v>
      </c>
      <c r="C20" s="1">
        <v>4</v>
      </c>
      <c r="D20" s="1">
        <v>9</v>
      </c>
      <c r="E20" s="1">
        <v>46</v>
      </c>
      <c r="F20" s="1">
        <v>26</v>
      </c>
      <c r="G20" s="1">
        <v>7</v>
      </c>
      <c r="H20" s="1">
        <v>3</v>
      </c>
      <c r="I20" s="1">
        <v>4</v>
      </c>
      <c r="J20" s="1">
        <v>2</v>
      </c>
      <c r="K20" s="14">
        <f t="shared" si="0"/>
        <v>87.128712871287135</v>
      </c>
      <c r="L20" s="14">
        <f t="shared" si="1"/>
        <v>5.9405940594059405</v>
      </c>
    </row>
    <row r="21" spans="1:12" x14ac:dyDescent="0.2">
      <c r="A21" s="1" t="s">
        <v>171</v>
      </c>
      <c r="B21" s="1">
        <v>8</v>
      </c>
      <c r="C21" s="1">
        <v>2</v>
      </c>
      <c r="D21" s="1">
        <v>0</v>
      </c>
      <c r="E21" s="1">
        <v>6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4">
        <f t="shared" si="0"/>
        <v>75</v>
      </c>
      <c r="L21" s="14">
        <f t="shared" si="1"/>
        <v>0</v>
      </c>
    </row>
    <row r="22" spans="1:12" x14ac:dyDescent="0.2">
      <c r="A22" s="1" t="s">
        <v>172</v>
      </c>
      <c r="B22" s="1">
        <v>18</v>
      </c>
      <c r="C22" s="1">
        <v>2</v>
      </c>
      <c r="D22" s="1">
        <v>2</v>
      </c>
      <c r="E22" s="1">
        <v>10</v>
      </c>
      <c r="F22" s="1">
        <v>4</v>
      </c>
      <c r="G22" s="1">
        <v>0</v>
      </c>
      <c r="H22" s="1">
        <v>0</v>
      </c>
      <c r="I22" s="1">
        <v>0</v>
      </c>
      <c r="J22" s="1">
        <v>0</v>
      </c>
      <c r="K22" s="14">
        <f t="shared" si="0"/>
        <v>77.777777777777771</v>
      </c>
      <c r="L22" s="14">
        <f t="shared" si="1"/>
        <v>0</v>
      </c>
    </row>
    <row r="23" spans="1:12" x14ac:dyDescent="0.2">
      <c r="A23" s="1" t="s">
        <v>173</v>
      </c>
      <c r="B23" s="1">
        <v>4</v>
      </c>
      <c r="C23" s="1">
        <v>0</v>
      </c>
      <c r="D23" s="1">
        <v>0</v>
      </c>
      <c r="E23" s="1">
        <v>0</v>
      </c>
      <c r="F23" s="1">
        <v>2</v>
      </c>
      <c r="G23" s="1">
        <v>2</v>
      </c>
      <c r="H23" s="1">
        <v>0</v>
      </c>
      <c r="I23" s="1">
        <v>0</v>
      </c>
      <c r="J23" s="1">
        <v>0</v>
      </c>
      <c r="K23" s="14">
        <f t="shared" si="0"/>
        <v>100</v>
      </c>
      <c r="L23" s="14">
        <f t="shared" si="1"/>
        <v>0</v>
      </c>
    </row>
    <row r="24" spans="1:12" x14ac:dyDescent="0.2">
      <c r="A24" s="1" t="s">
        <v>174</v>
      </c>
      <c r="B24" s="1">
        <v>38</v>
      </c>
      <c r="C24" s="1">
        <v>2</v>
      </c>
      <c r="D24" s="1">
        <v>2</v>
      </c>
      <c r="E24" s="1">
        <v>20</v>
      </c>
      <c r="F24" s="1">
        <v>4</v>
      </c>
      <c r="G24" s="1">
        <v>0</v>
      </c>
      <c r="H24" s="1">
        <v>2</v>
      </c>
      <c r="I24" s="1">
        <v>6</v>
      </c>
      <c r="J24" s="1">
        <v>2</v>
      </c>
      <c r="K24" s="14">
        <f t="shared" si="0"/>
        <v>89.473684210526315</v>
      </c>
      <c r="L24" s="14">
        <f t="shared" si="1"/>
        <v>21.05263157894737</v>
      </c>
    </row>
    <row r="25" spans="1:12" x14ac:dyDescent="0.2">
      <c r="A25" s="1" t="s">
        <v>175</v>
      </c>
      <c r="B25" s="1">
        <v>21</v>
      </c>
      <c r="C25" s="1">
        <v>1</v>
      </c>
      <c r="D25" s="1">
        <v>0</v>
      </c>
      <c r="E25" s="1">
        <v>7</v>
      </c>
      <c r="F25" s="1">
        <v>3</v>
      </c>
      <c r="G25" s="1">
        <v>0</v>
      </c>
      <c r="H25" s="1">
        <v>2</v>
      </c>
      <c r="I25" s="1">
        <v>4</v>
      </c>
      <c r="J25" s="1">
        <v>4</v>
      </c>
      <c r="K25" s="14">
        <f t="shared" si="0"/>
        <v>95.238095238095241</v>
      </c>
      <c r="L25" s="14">
        <f t="shared" si="1"/>
        <v>38.095238095238095</v>
      </c>
    </row>
    <row r="26" spans="1:12" x14ac:dyDescent="0.2">
      <c r="A26" s="1" t="s">
        <v>176</v>
      </c>
      <c r="B26" s="1">
        <v>18</v>
      </c>
      <c r="C26" s="1">
        <v>7</v>
      </c>
      <c r="D26" s="1">
        <v>2</v>
      </c>
      <c r="E26" s="1">
        <v>4</v>
      </c>
      <c r="F26" s="1">
        <v>2</v>
      </c>
      <c r="G26" s="1">
        <v>2</v>
      </c>
      <c r="H26" s="1">
        <v>0</v>
      </c>
      <c r="I26" s="1">
        <v>1</v>
      </c>
      <c r="J26" s="1">
        <v>0</v>
      </c>
      <c r="K26" s="14">
        <f t="shared" si="0"/>
        <v>50</v>
      </c>
      <c r="L26" s="14">
        <f t="shared" si="1"/>
        <v>5.5555555555555554</v>
      </c>
    </row>
    <row r="27" spans="1:12" x14ac:dyDescent="0.2">
      <c r="A27" s="1" t="s">
        <v>177</v>
      </c>
      <c r="B27" s="1">
        <v>24</v>
      </c>
      <c r="C27" s="1">
        <v>3</v>
      </c>
      <c r="D27" s="1">
        <v>3</v>
      </c>
      <c r="E27" s="1">
        <v>6</v>
      </c>
      <c r="F27" s="1">
        <v>5</v>
      </c>
      <c r="G27" s="1">
        <v>0</v>
      </c>
      <c r="H27" s="1">
        <v>4</v>
      </c>
      <c r="I27" s="1">
        <v>3</v>
      </c>
      <c r="J27" s="1">
        <v>0</v>
      </c>
      <c r="K27" s="14">
        <f t="shared" si="0"/>
        <v>75</v>
      </c>
      <c r="L27" s="14">
        <f t="shared" si="1"/>
        <v>12.5</v>
      </c>
    </row>
    <row r="28" spans="1:12" x14ac:dyDescent="0.2">
      <c r="A28" s="1" t="s">
        <v>178</v>
      </c>
      <c r="B28" s="1">
        <v>18</v>
      </c>
      <c r="C28" s="1">
        <v>4</v>
      </c>
      <c r="D28" s="1">
        <v>3</v>
      </c>
      <c r="E28" s="1">
        <v>6</v>
      </c>
      <c r="F28" s="1">
        <v>3</v>
      </c>
      <c r="G28" s="1">
        <v>1</v>
      </c>
      <c r="H28" s="1">
        <v>0</v>
      </c>
      <c r="I28" s="1">
        <v>1</v>
      </c>
      <c r="J28" s="1">
        <v>0</v>
      </c>
      <c r="K28" s="14">
        <f t="shared" si="0"/>
        <v>61.111111111111114</v>
      </c>
      <c r="L28" s="14">
        <f t="shared" si="1"/>
        <v>5.5555555555555554</v>
      </c>
    </row>
    <row r="29" spans="1:12" x14ac:dyDescent="0.2">
      <c r="A29" s="1" t="s">
        <v>179</v>
      </c>
      <c r="B29" s="1">
        <v>162</v>
      </c>
      <c r="C29" s="1">
        <v>3</v>
      </c>
      <c r="D29" s="1">
        <v>1</v>
      </c>
      <c r="E29" s="1">
        <v>109</v>
      </c>
      <c r="F29" s="1">
        <v>18</v>
      </c>
      <c r="G29" s="1">
        <v>19</v>
      </c>
      <c r="H29" s="1">
        <v>3</v>
      </c>
      <c r="I29" s="1">
        <v>9</v>
      </c>
      <c r="J29" s="1">
        <v>0</v>
      </c>
      <c r="K29" s="14">
        <f t="shared" si="0"/>
        <v>97.53086419753086</v>
      </c>
      <c r="L29" s="14">
        <f t="shared" si="1"/>
        <v>5.5555555555555554</v>
      </c>
    </row>
    <row r="30" spans="1:12" x14ac:dyDescent="0.2">
      <c r="A30" s="1" t="s">
        <v>180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4"/>
      <c r="L30" s="14"/>
    </row>
    <row r="31" spans="1:12" x14ac:dyDescent="0.2">
      <c r="A31" s="1" t="s">
        <v>181</v>
      </c>
      <c r="B31" s="1">
        <v>36</v>
      </c>
      <c r="C31" s="1">
        <v>5</v>
      </c>
      <c r="D31" s="1">
        <v>18</v>
      </c>
      <c r="E31" s="1">
        <v>12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  <c r="K31" s="14">
        <f t="shared" si="0"/>
        <v>36.111111111111114</v>
      </c>
      <c r="L31" s="14">
        <f t="shared" si="1"/>
        <v>0</v>
      </c>
    </row>
    <row r="32" spans="1:12" x14ac:dyDescent="0.2">
      <c r="A32" s="1" t="s">
        <v>182</v>
      </c>
      <c r="B32" s="1">
        <v>101</v>
      </c>
      <c r="C32" s="1">
        <v>8</v>
      </c>
      <c r="D32" s="1">
        <v>15</v>
      </c>
      <c r="E32" s="1">
        <v>66</v>
      </c>
      <c r="F32" s="1">
        <v>4</v>
      </c>
      <c r="G32" s="1">
        <v>0</v>
      </c>
      <c r="H32" s="1">
        <v>1</v>
      </c>
      <c r="I32" s="1">
        <v>6</v>
      </c>
      <c r="J32" s="1">
        <v>1</v>
      </c>
      <c r="K32" s="14">
        <f t="shared" si="0"/>
        <v>77.227722772277232</v>
      </c>
      <c r="L32" s="14">
        <f t="shared" si="1"/>
        <v>6.9306930693069306</v>
      </c>
    </row>
    <row r="33" spans="1:12" x14ac:dyDescent="0.2">
      <c r="A33" s="1" t="s">
        <v>183</v>
      </c>
      <c r="B33" s="1">
        <v>150</v>
      </c>
      <c r="C33" s="1">
        <v>9</v>
      </c>
      <c r="D33" s="1">
        <v>34</v>
      </c>
      <c r="E33" s="1">
        <v>88</v>
      </c>
      <c r="F33" s="1">
        <v>10</v>
      </c>
      <c r="G33" s="1">
        <v>2</v>
      </c>
      <c r="H33" s="1">
        <v>1</v>
      </c>
      <c r="I33" s="1">
        <v>6</v>
      </c>
      <c r="J33" s="1">
        <v>0</v>
      </c>
      <c r="K33" s="14">
        <f t="shared" si="0"/>
        <v>71.333333333333329</v>
      </c>
      <c r="L33" s="14">
        <f t="shared" si="1"/>
        <v>4</v>
      </c>
    </row>
    <row r="34" spans="1:12" x14ac:dyDescent="0.2">
      <c r="A34" s="1" t="s">
        <v>184</v>
      </c>
      <c r="B34" s="1">
        <v>3</v>
      </c>
      <c r="C34" s="1">
        <v>2</v>
      </c>
      <c r="D34" s="1">
        <v>0</v>
      </c>
      <c r="E34" s="1">
        <v>0</v>
      </c>
      <c r="F34" s="1">
        <v>1</v>
      </c>
      <c r="G34" s="1">
        <v>0</v>
      </c>
      <c r="H34" s="1">
        <v>0</v>
      </c>
      <c r="I34" s="1">
        <v>0</v>
      </c>
      <c r="J34" s="1">
        <v>0</v>
      </c>
      <c r="K34" s="14">
        <f t="shared" si="0"/>
        <v>33.333333333333336</v>
      </c>
      <c r="L34" s="14">
        <f t="shared" si="1"/>
        <v>0</v>
      </c>
    </row>
    <row r="35" spans="1:12" x14ac:dyDescent="0.2">
      <c r="A35" s="1" t="s">
        <v>185</v>
      </c>
      <c r="B35" s="1">
        <v>17</v>
      </c>
      <c r="C35" s="1">
        <v>5</v>
      </c>
      <c r="D35" s="1">
        <v>5</v>
      </c>
      <c r="E35" s="1">
        <v>5</v>
      </c>
      <c r="F35" s="1">
        <v>1</v>
      </c>
      <c r="G35" s="1">
        <v>0</v>
      </c>
      <c r="H35" s="1">
        <v>1</v>
      </c>
      <c r="I35" s="1">
        <v>0</v>
      </c>
      <c r="J35" s="1">
        <v>0</v>
      </c>
      <c r="K35" s="14">
        <f t="shared" si="0"/>
        <v>41.176470588235297</v>
      </c>
      <c r="L35" s="14">
        <f t="shared" si="1"/>
        <v>0</v>
      </c>
    </row>
    <row r="36" spans="1:12" x14ac:dyDescent="0.2">
      <c r="A36" s="1" t="s">
        <v>186</v>
      </c>
      <c r="B36" s="1">
        <v>23</v>
      </c>
      <c r="C36" s="1">
        <v>3</v>
      </c>
      <c r="D36" s="1">
        <v>4</v>
      </c>
      <c r="E36" s="1">
        <v>8</v>
      </c>
      <c r="F36" s="1">
        <v>2</v>
      </c>
      <c r="G36" s="1">
        <v>0</v>
      </c>
      <c r="H36" s="1">
        <v>2</v>
      </c>
      <c r="I36" s="1">
        <v>4</v>
      </c>
      <c r="J36" s="1">
        <v>0</v>
      </c>
      <c r="K36" s="14">
        <f t="shared" si="0"/>
        <v>69.565217391304344</v>
      </c>
      <c r="L36" s="14">
        <f t="shared" si="1"/>
        <v>17.391304347826086</v>
      </c>
    </row>
    <row r="37" spans="1:12" x14ac:dyDescent="0.2">
      <c r="A37" s="1" t="s">
        <v>187</v>
      </c>
      <c r="B37" s="1">
        <v>21</v>
      </c>
      <c r="C37" s="1">
        <v>4</v>
      </c>
      <c r="D37" s="1">
        <v>8</v>
      </c>
      <c r="E37" s="1">
        <v>6</v>
      </c>
      <c r="F37" s="1">
        <v>3</v>
      </c>
      <c r="G37" s="1">
        <v>0</v>
      </c>
      <c r="H37" s="1">
        <v>0</v>
      </c>
      <c r="I37" s="1">
        <v>0</v>
      </c>
      <c r="J37" s="1">
        <v>0</v>
      </c>
      <c r="K37" s="14">
        <f t="shared" si="0"/>
        <v>42.857142857142854</v>
      </c>
      <c r="L37" s="14">
        <f t="shared" si="1"/>
        <v>0</v>
      </c>
    </row>
    <row r="38" spans="1:12" x14ac:dyDescent="0.2">
      <c r="A38" s="1" t="s">
        <v>188</v>
      </c>
      <c r="B38" s="1">
        <v>6</v>
      </c>
      <c r="C38" s="1">
        <v>3</v>
      </c>
      <c r="D38" s="1">
        <v>1</v>
      </c>
      <c r="E38" s="1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4">
        <f t="shared" si="0"/>
        <v>33.333333333333336</v>
      </c>
      <c r="L38" s="14">
        <f t="shared" si="1"/>
        <v>0</v>
      </c>
    </row>
    <row r="39" spans="1:12" x14ac:dyDescent="0.2">
      <c r="A39" s="1" t="s">
        <v>189</v>
      </c>
      <c r="B39" s="1">
        <v>48</v>
      </c>
      <c r="C39" s="1">
        <v>17</v>
      </c>
      <c r="D39" s="1">
        <v>4</v>
      </c>
      <c r="E39" s="1">
        <v>16</v>
      </c>
      <c r="F39" s="1">
        <v>4</v>
      </c>
      <c r="G39" s="1">
        <v>3</v>
      </c>
      <c r="H39" s="1">
        <v>2</v>
      </c>
      <c r="I39" s="1">
        <v>2</v>
      </c>
      <c r="J39" s="1">
        <v>0</v>
      </c>
      <c r="K39" s="14">
        <f t="shared" si="0"/>
        <v>56.25</v>
      </c>
      <c r="L39" s="14">
        <f t="shared" si="1"/>
        <v>4.166666666666667</v>
      </c>
    </row>
    <row r="40" spans="1:12" x14ac:dyDescent="0.2">
      <c r="A40" s="1" t="s">
        <v>190</v>
      </c>
      <c r="B40" s="1">
        <v>9</v>
      </c>
      <c r="C40" s="1">
        <v>6</v>
      </c>
      <c r="D40" s="1">
        <v>0</v>
      </c>
      <c r="E40" s="1">
        <v>2</v>
      </c>
      <c r="F40" s="1">
        <v>1</v>
      </c>
      <c r="G40" s="1">
        <v>0</v>
      </c>
      <c r="H40" s="1">
        <v>0</v>
      </c>
      <c r="I40" s="1">
        <v>0</v>
      </c>
      <c r="J40" s="1">
        <v>0</v>
      </c>
      <c r="K40" s="14">
        <f t="shared" si="0"/>
        <v>33.333333333333336</v>
      </c>
      <c r="L40" s="14">
        <f t="shared" si="1"/>
        <v>0</v>
      </c>
    </row>
    <row r="41" spans="1:12" x14ac:dyDescent="0.2">
      <c r="A41" s="1" t="s">
        <v>191</v>
      </c>
      <c r="B41" s="1">
        <v>23</v>
      </c>
      <c r="C41" s="1">
        <v>12</v>
      </c>
      <c r="D41" s="1">
        <v>4</v>
      </c>
      <c r="E41" s="1">
        <v>5</v>
      </c>
      <c r="F41" s="1">
        <v>1</v>
      </c>
      <c r="G41" s="1">
        <v>1</v>
      </c>
      <c r="H41" s="1">
        <v>0</v>
      </c>
      <c r="I41" s="1">
        <v>0</v>
      </c>
      <c r="J41" s="1">
        <v>0</v>
      </c>
      <c r="K41" s="14">
        <f t="shared" si="0"/>
        <v>30.434782608695652</v>
      </c>
      <c r="L41" s="14">
        <f t="shared" si="1"/>
        <v>0</v>
      </c>
    </row>
    <row r="42" spans="1:12" x14ac:dyDescent="0.2">
      <c r="A42" s="1" t="s">
        <v>192</v>
      </c>
      <c r="B42" s="1">
        <v>5</v>
      </c>
      <c r="C42" s="1">
        <v>4</v>
      </c>
      <c r="D42" s="1">
        <v>0</v>
      </c>
      <c r="E42" s="1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4">
        <f t="shared" si="0"/>
        <v>20</v>
      </c>
      <c r="L42" s="14">
        <f t="shared" si="1"/>
        <v>0</v>
      </c>
    </row>
    <row r="43" spans="1:12" x14ac:dyDescent="0.2">
      <c r="A43" s="1" t="s">
        <v>193</v>
      </c>
      <c r="B43" s="1">
        <v>11</v>
      </c>
      <c r="C43" s="1">
        <v>3</v>
      </c>
      <c r="D43" s="1">
        <v>5</v>
      </c>
      <c r="E43" s="1">
        <v>3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4">
        <f t="shared" si="0"/>
        <v>27.272727272727273</v>
      </c>
      <c r="L43" s="14">
        <f t="shared" si="1"/>
        <v>0</v>
      </c>
    </row>
    <row r="44" spans="1:12" x14ac:dyDescent="0.2">
      <c r="A44" s="1" t="s">
        <v>194</v>
      </c>
      <c r="B44" s="1">
        <v>10</v>
      </c>
      <c r="C44" s="1">
        <v>2</v>
      </c>
      <c r="D44" s="1">
        <v>2</v>
      </c>
      <c r="E44" s="1">
        <v>3</v>
      </c>
      <c r="F44" s="1">
        <v>0</v>
      </c>
      <c r="G44" s="1">
        <v>0</v>
      </c>
      <c r="H44" s="1">
        <v>0</v>
      </c>
      <c r="I44" s="1">
        <v>2</v>
      </c>
      <c r="J44" s="1">
        <v>1</v>
      </c>
      <c r="K44" s="14">
        <f t="shared" si="0"/>
        <v>60</v>
      </c>
      <c r="L44" s="14">
        <f t="shared" si="1"/>
        <v>30</v>
      </c>
    </row>
    <row r="45" spans="1:12" x14ac:dyDescent="0.2">
      <c r="A45" s="1" t="s">
        <v>195</v>
      </c>
      <c r="B45" s="1">
        <v>2</v>
      </c>
      <c r="C45" s="1">
        <v>1</v>
      </c>
      <c r="D45" s="1">
        <v>0</v>
      </c>
      <c r="E45" s="1">
        <v>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4">
        <f t="shared" si="0"/>
        <v>50</v>
      </c>
      <c r="L45" s="14">
        <f t="shared" si="1"/>
        <v>0</v>
      </c>
    </row>
    <row r="46" spans="1:12" x14ac:dyDescent="0.2">
      <c r="A46" s="1" t="s">
        <v>196</v>
      </c>
      <c r="B46" s="1">
        <v>72</v>
      </c>
      <c r="C46" s="1">
        <v>6</v>
      </c>
      <c r="D46" s="1">
        <v>13</v>
      </c>
      <c r="E46" s="1">
        <v>16</v>
      </c>
      <c r="F46" s="1">
        <v>22</v>
      </c>
      <c r="G46" s="1">
        <v>5</v>
      </c>
      <c r="H46" s="1">
        <v>3</v>
      </c>
      <c r="I46" s="1">
        <v>5</v>
      </c>
      <c r="J46" s="1">
        <v>2</v>
      </c>
      <c r="K46" s="14">
        <f t="shared" si="0"/>
        <v>73.611111111111114</v>
      </c>
      <c r="L46" s="14">
        <f t="shared" si="1"/>
        <v>9.7222222222222214</v>
      </c>
    </row>
    <row r="47" spans="1:12" x14ac:dyDescent="0.2">
      <c r="A47" s="1" t="s">
        <v>197</v>
      </c>
      <c r="B47" s="1">
        <v>122</v>
      </c>
      <c r="C47" s="1">
        <v>27</v>
      </c>
      <c r="D47" s="1">
        <v>22</v>
      </c>
      <c r="E47" s="1">
        <v>52</v>
      </c>
      <c r="F47" s="1">
        <v>6</v>
      </c>
      <c r="G47" s="1">
        <v>1</v>
      </c>
      <c r="H47" s="1">
        <v>8</v>
      </c>
      <c r="I47" s="1">
        <v>6</v>
      </c>
      <c r="J47" s="1">
        <v>0</v>
      </c>
      <c r="K47" s="14">
        <f t="shared" si="0"/>
        <v>59.83606557377049</v>
      </c>
      <c r="L47" s="14">
        <f t="shared" si="1"/>
        <v>4.918032786885246</v>
      </c>
    </row>
    <row r="48" spans="1:12" x14ac:dyDescent="0.2">
      <c r="A48" s="1" t="s">
        <v>198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4"/>
      <c r="L48" s="14"/>
    </row>
    <row r="49" spans="1:12" x14ac:dyDescent="0.2">
      <c r="A49" s="1" t="s">
        <v>199</v>
      </c>
      <c r="B49" s="1">
        <v>269</v>
      </c>
      <c r="C49" s="1">
        <v>9</v>
      </c>
      <c r="D49" s="1">
        <v>11</v>
      </c>
      <c r="E49" s="1">
        <v>211</v>
      </c>
      <c r="F49" s="1">
        <v>9</v>
      </c>
      <c r="G49" s="1">
        <v>4</v>
      </c>
      <c r="H49" s="1">
        <v>2</v>
      </c>
      <c r="I49" s="1">
        <v>22</v>
      </c>
      <c r="J49" s="1">
        <v>1</v>
      </c>
      <c r="K49" s="14">
        <f t="shared" si="0"/>
        <v>92.565055762081784</v>
      </c>
      <c r="L49" s="14">
        <f t="shared" si="1"/>
        <v>8.5501858736059475</v>
      </c>
    </row>
    <row r="50" spans="1:12" x14ac:dyDescent="0.2">
      <c r="A50" s="1" t="s">
        <v>200</v>
      </c>
      <c r="B50" s="1">
        <v>87</v>
      </c>
      <c r="C50" s="1">
        <v>17</v>
      </c>
      <c r="D50" s="1">
        <v>16</v>
      </c>
      <c r="E50" s="1">
        <v>34</v>
      </c>
      <c r="F50" s="1">
        <v>4</v>
      </c>
      <c r="G50" s="1">
        <v>2</v>
      </c>
      <c r="H50" s="1">
        <v>3</v>
      </c>
      <c r="I50" s="1">
        <v>10</v>
      </c>
      <c r="J50" s="1">
        <v>1</v>
      </c>
      <c r="K50" s="14">
        <f t="shared" si="0"/>
        <v>62.068965517241381</v>
      </c>
      <c r="L50" s="14">
        <f t="shared" si="1"/>
        <v>12.64367816091954</v>
      </c>
    </row>
    <row r="51" spans="1:12" x14ac:dyDescent="0.2">
      <c r="A51" s="1" t="s">
        <v>201</v>
      </c>
      <c r="B51" s="1">
        <v>36</v>
      </c>
      <c r="C51" s="1">
        <v>7</v>
      </c>
      <c r="D51" s="1">
        <v>7</v>
      </c>
      <c r="E51" s="1">
        <v>12</v>
      </c>
      <c r="F51" s="1">
        <v>3</v>
      </c>
      <c r="G51" s="1">
        <v>2</v>
      </c>
      <c r="H51" s="1">
        <v>0</v>
      </c>
      <c r="I51" s="1">
        <v>4</v>
      </c>
      <c r="J51" s="1">
        <v>1</v>
      </c>
      <c r="K51" s="14">
        <f t="shared" si="0"/>
        <v>61.111111111111114</v>
      </c>
      <c r="L51" s="14">
        <f t="shared" si="1"/>
        <v>13.888888888888889</v>
      </c>
    </row>
    <row r="52" spans="1:12" x14ac:dyDescent="0.2">
      <c r="A52" s="1" t="s">
        <v>202</v>
      </c>
      <c r="B52" s="1">
        <v>291</v>
      </c>
      <c r="C52" s="1">
        <v>24</v>
      </c>
      <c r="D52" s="1">
        <v>20</v>
      </c>
      <c r="E52" s="1">
        <v>152</v>
      </c>
      <c r="F52" s="1">
        <v>38</v>
      </c>
      <c r="G52" s="1">
        <v>17</v>
      </c>
      <c r="H52" s="1">
        <v>14</v>
      </c>
      <c r="I52" s="1">
        <v>21</v>
      </c>
      <c r="J52" s="1">
        <v>5</v>
      </c>
      <c r="K52" s="14">
        <f t="shared" si="0"/>
        <v>84.87972508591065</v>
      </c>
      <c r="L52" s="14">
        <f t="shared" si="1"/>
        <v>8.934707903780069</v>
      </c>
    </row>
    <row r="53" spans="1:12" x14ac:dyDescent="0.2">
      <c r="A53" s="1" t="s">
        <v>203</v>
      </c>
      <c r="B53" s="1">
        <v>2</v>
      </c>
      <c r="C53" s="1">
        <v>0</v>
      </c>
      <c r="D53" s="1">
        <v>0</v>
      </c>
      <c r="E53" s="1">
        <v>2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4">
        <f t="shared" si="0"/>
        <v>100</v>
      </c>
      <c r="L53" s="14">
        <f t="shared" si="1"/>
        <v>0</v>
      </c>
    </row>
    <row r="54" spans="1:12" x14ac:dyDescent="0.2">
      <c r="A54" s="1" t="s">
        <v>204</v>
      </c>
      <c r="B54" s="1">
        <v>37</v>
      </c>
      <c r="C54" s="1">
        <v>6</v>
      </c>
      <c r="D54" s="1">
        <v>11</v>
      </c>
      <c r="E54" s="1">
        <v>11</v>
      </c>
      <c r="F54" s="1">
        <v>3</v>
      </c>
      <c r="G54" s="1">
        <v>2</v>
      </c>
      <c r="H54" s="1">
        <v>2</v>
      </c>
      <c r="I54" s="1">
        <v>2</v>
      </c>
      <c r="J54" s="1">
        <v>0</v>
      </c>
      <c r="K54" s="14">
        <f t="shared" si="0"/>
        <v>54.054054054054056</v>
      </c>
      <c r="L54" s="14">
        <f t="shared" si="1"/>
        <v>5.4054054054054053</v>
      </c>
    </row>
    <row r="55" spans="1:12" x14ac:dyDescent="0.2">
      <c r="A55" s="1" t="s">
        <v>205</v>
      </c>
      <c r="B55" s="1">
        <v>18</v>
      </c>
      <c r="C55" s="1">
        <v>2</v>
      </c>
      <c r="D55" s="1">
        <v>2</v>
      </c>
      <c r="E55" s="1">
        <v>5</v>
      </c>
      <c r="F55" s="1">
        <v>3</v>
      </c>
      <c r="G55" s="1">
        <v>0</v>
      </c>
      <c r="H55" s="1">
        <v>2</v>
      </c>
      <c r="I55" s="1">
        <v>4</v>
      </c>
      <c r="J55" s="1">
        <v>0</v>
      </c>
      <c r="K55" s="14">
        <f t="shared" si="0"/>
        <v>77.777777777777771</v>
      </c>
      <c r="L55" s="14">
        <f t="shared" si="1"/>
        <v>22.222222222222221</v>
      </c>
    </row>
    <row r="56" spans="1:12" x14ac:dyDescent="0.2">
      <c r="A56" s="1" t="s">
        <v>206</v>
      </c>
      <c r="B56" s="1">
        <v>25</v>
      </c>
      <c r="C56" s="1">
        <v>2</v>
      </c>
      <c r="D56" s="1">
        <v>9</v>
      </c>
      <c r="E56" s="1">
        <v>5</v>
      </c>
      <c r="F56" s="1">
        <v>1</v>
      </c>
      <c r="G56" s="1">
        <v>6</v>
      </c>
      <c r="H56" s="1">
        <v>0</v>
      </c>
      <c r="I56" s="1">
        <v>2</v>
      </c>
      <c r="J56" s="1">
        <v>0</v>
      </c>
      <c r="K56" s="14">
        <f t="shared" si="0"/>
        <v>56</v>
      </c>
      <c r="L56" s="14">
        <f t="shared" si="1"/>
        <v>8</v>
      </c>
    </row>
    <row r="57" spans="1:12" x14ac:dyDescent="0.2">
      <c r="A57" s="1" t="s">
        <v>207</v>
      </c>
      <c r="B57" s="1">
        <v>48</v>
      </c>
      <c r="C57" s="1">
        <v>12</v>
      </c>
      <c r="D57" s="1">
        <v>21</v>
      </c>
      <c r="E57" s="1">
        <v>11</v>
      </c>
      <c r="F57" s="1">
        <v>0</v>
      </c>
      <c r="G57" s="1">
        <v>2</v>
      </c>
      <c r="H57" s="1">
        <v>0</v>
      </c>
      <c r="I57" s="1">
        <v>1</v>
      </c>
      <c r="J57" s="1">
        <v>1</v>
      </c>
      <c r="K57" s="14">
        <f t="shared" si="0"/>
        <v>31.25</v>
      </c>
      <c r="L57" s="14">
        <f t="shared" si="1"/>
        <v>4.166666666666667</v>
      </c>
    </row>
    <row r="58" spans="1:12" x14ac:dyDescent="0.2">
      <c r="A58" s="1" t="s">
        <v>208</v>
      </c>
      <c r="B58" s="1">
        <v>2</v>
      </c>
      <c r="C58" s="1">
        <v>0</v>
      </c>
      <c r="D58" s="1">
        <v>1</v>
      </c>
      <c r="E58" s="1">
        <v>0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4">
        <f t="shared" si="0"/>
        <v>50</v>
      </c>
      <c r="L58" s="14">
        <f t="shared" si="1"/>
        <v>0</v>
      </c>
    </row>
    <row r="59" spans="1:12" x14ac:dyDescent="0.2">
      <c r="A59" s="1" t="s">
        <v>209</v>
      </c>
      <c r="B59" s="1">
        <v>75</v>
      </c>
      <c r="C59" s="1">
        <v>9</v>
      </c>
      <c r="D59" s="1">
        <v>9</v>
      </c>
      <c r="E59" s="1">
        <v>39</v>
      </c>
      <c r="F59" s="1">
        <v>8</v>
      </c>
      <c r="G59" s="1">
        <v>1</v>
      </c>
      <c r="H59" s="1">
        <v>5</v>
      </c>
      <c r="I59" s="1">
        <v>4</v>
      </c>
      <c r="J59" s="1">
        <v>0</v>
      </c>
      <c r="K59" s="14">
        <f t="shared" si="0"/>
        <v>76</v>
      </c>
      <c r="L59" s="14">
        <f t="shared" si="1"/>
        <v>5.333333333333333</v>
      </c>
    </row>
    <row r="60" spans="1:12" x14ac:dyDescent="0.2">
      <c r="A60" s="1" t="s">
        <v>210</v>
      </c>
      <c r="B60" s="1">
        <v>128</v>
      </c>
      <c r="C60" s="1">
        <v>4</v>
      </c>
      <c r="D60" s="1">
        <v>39</v>
      </c>
      <c r="E60" s="1">
        <v>61</v>
      </c>
      <c r="F60" s="1">
        <v>8</v>
      </c>
      <c r="G60" s="1">
        <v>2</v>
      </c>
      <c r="H60" s="1">
        <v>6</v>
      </c>
      <c r="I60" s="1">
        <v>8</v>
      </c>
      <c r="J60" s="1">
        <v>0</v>
      </c>
      <c r="K60" s="14">
        <f t="shared" si="0"/>
        <v>66.40625</v>
      </c>
      <c r="L60" s="14">
        <f t="shared" si="1"/>
        <v>6.25</v>
      </c>
    </row>
    <row r="61" spans="1:12" x14ac:dyDescent="0.2">
      <c r="A61" s="1" t="s">
        <v>211</v>
      </c>
      <c r="B61" s="1">
        <v>91</v>
      </c>
      <c r="C61" s="1">
        <v>10</v>
      </c>
      <c r="D61" s="1">
        <v>12</v>
      </c>
      <c r="E61" s="1">
        <v>55</v>
      </c>
      <c r="F61" s="1">
        <v>8</v>
      </c>
      <c r="G61" s="1">
        <v>0</v>
      </c>
      <c r="H61" s="1">
        <v>1</v>
      </c>
      <c r="I61" s="1">
        <v>5</v>
      </c>
      <c r="J61" s="1">
        <v>0</v>
      </c>
      <c r="K61" s="14">
        <f t="shared" si="0"/>
        <v>75.824175824175825</v>
      </c>
      <c r="L61" s="14">
        <f t="shared" si="1"/>
        <v>5.4945054945054945</v>
      </c>
    </row>
    <row r="62" spans="1:12" x14ac:dyDescent="0.2">
      <c r="A62" s="1" t="s">
        <v>212</v>
      </c>
      <c r="B62" s="1">
        <v>29</v>
      </c>
      <c r="C62" s="1">
        <v>6</v>
      </c>
      <c r="D62" s="1">
        <v>8</v>
      </c>
      <c r="E62" s="1">
        <v>11</v>
      </c>
      <c r="F62" s="1">
        <v>2</v>
      </c>
      <c r="G62" s="1">
        <v>2</v>
      </c>
      <c r="H62" s="1">
        <v>0</v>
      </c>
      <c r="I62" s="1">
        <v>0</v>
      </c>
      <c r="J62" s="1">
        <v>0</v>
      </c>
      <c r="K62" s="14">
        <f t="shared" si="0"/>
        <v>51.724137931034484</v>
      </c>
      <c r="L62" s="14">
        <f t="shared" si="1"/>
        <v>0</v>
      </c>
    </row>
    <row r="63" spans="1:12" x14ac:dyDescent="0.2">
      <c r="A63" s="1" t="s">
        <v>213</v>
      </c>
      <c r="B63" s="1">
        <v>8</v>
      </c>
      <c r="C63" s="1">
        <v>1</v>
      </c>
      <c r="D63" s="1">
        <v>2</v>
      </c>
      <c r="E63" s="1">
        <v>4</v>
      </c>
      <c r="F63" s="1">
        <v>1</v>
      </c>
      <c r="G63" s="1">
        <v>0</v>
      </c>
      <c r="H63" s="1">
        <v>0</v>
      </c>
      <c r="I63" s="1">
        <v>0</v>
      </c>
      <c r="J63" s="1">
        <v>0</v>
      </c>
      <c r="K63" s="14">
        <f t="shared" si="0"/>
        <v>62.5</v>
      </c>
      <c r="L63" s="14">
        <f t="shared" si="1"/>
        <v>0</v>
      </c>
    </row>
    <row r="64" spans="1:12" x14ac:dyDescent="0.2">
      <c r="A64" s="1" t="s">
        <v>214</v>
      </c>
      <c r="B64" s="1">
        <v>20</v>
      </c>
      <c r="C64" s="1">
        <v>3</v>
      </c>
      <c r="D64" s="1">
        <v>2</v>
      </c>
      <c r="E64" s="1">
        <v>11</v>
      </c>
      <c r="F64" s="1">
        <v>1</v>
      </c>
      <c r="G64" s="1">
        <v>0</v>
      </c>
      <c r="H64" s="1">
        <v>0</v>
      </c>
      <c r="I64" s="1">
        <v>3</v>
      </c>
      <c r="J64" s="1">
        <v>0</v>
      </c>
      <c r="K64" s="14">
        <f t="shared" si="0"/>
        <v>75</v>
      </c>
      <c r="L64" s="14">
        <f t="shared" si="1"/>
        <v>15</v>
      </c>
    </row>
    <row r="65" spans="1:12" x14ac:dyDescent="0.2">
      <c r="A65" s="1" t="s">
        <v>215</v>
      </c>
      <c r="B65" s="1">
        <v>47</v>
      </c>
      <c r="C65" s="1">
        <v>12</v>
      </c>
      <c r="D65" s="1">
        <v>9</v>
      </c>
      <c r="E65" s="1">
        <v>23</v>
      </c>
      <c r="F65" s="1">
        <v>1</v>
      </c>
      <c r="G65" s="1">
        <v>0</v>
      </c>
      <c r="H65" s="1">
        <v>1</v>
      </c>
      <c r="I65" s="1">
        <v>0</v>
      </c>
      <c r="J65" s="1">
        <v>1</v>
      </c>
      <c r="K65" s="14">
        <f t="shared" si="0"/>
        <v>55.319148936170215</v>
      </c>
      <c r="L65" s="14">
        <f t="shared" si="1"/>
        <v>2.1276595744680851</v>
      </c>
    </row>
    <row r="66" spans="1:12" x14ac:dyDescent="0.2">
      <c r="A66" s="1" t="s">
        <v>216</v>
      </c>
      <c r="B66" s="1">
        <v>14</v>
      </c>
      <c r="C66" s="1">
        <v>1</v>
      </c>
      <c r="D66" s="1">
        <v>1</v>
      </c>
      <c r="E66" s="1">
        <v>11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4">
        <f t="shared" si="0"/>
        <v>85.714285714285708</v>
      </c>
      <c r="L66" s="14">
        <f t="shared" si="1"/>
        <v>0</v>
      </c>
    </row>
    <row r="67" spans="1:12" x14ac:dyDescent="0.2">
      <c r="A67" s="1" t="s">
        <v>217</v>
      </c>
      <c r="B67" s="1">
        <v>32</v>
      </c>
      <c r="C67" s="1">
        <v>6</v>
      </c>
      <c r="D67" s="1">
        <v>8</v>
      </c>
      <c r="E67" s="1">
        <v>7</v>
      </c>
      <c r="F67" s="1">
        <v>3</v>
      </c>
      <c r="G67" s="1">
        <v>3</v>
      </c>
      <c r="H67" s="1">
        <v>1</v>
      </c>
      <c r="I67" s="1">
        <v>2</v>
      </c>
      <c r="J67" s="1">
        <v>2</v>
      </c>
      <c r="K67" s="14">
        <f t="shared" si="0"/>
        <v>56.25</v>
      </c>
      <c r="L67" s="14">
        <f t="shared" si="1"/>
        <v>12.5</v>
      </c>
    </row>
    <row r="68" spans="1:12" x14ac:dyDescent="0.2">
      <c r="A68" s="1" t="s">
        <v>218</v>
      </c>
      <c r="B68" s="1">
        <v>7</v>
      </c>
      <c r="C68" s="1">
        <v>0</v>
      </c>
      <c r="D68" s="1">
        <v>4</v>
      </c>
      <c r="E68" s="1">
        <v>2</v>
      </c>
      <c r="F68" s="1">
        <v>1</v>
      </c>
      <c r="G68" s="1">
        <v>0</v>
      </c>
      <c r="H68" s="1">
        <v>0</v>
      </c>
      <c r="I68" s="1">
        <v>0</v>
      </c>
      <c r="J68" s="1">
        <v>0</v>
      </c>
      <c r="K68" s="14">
        <f t="shared" si="0"/>
        <v>42.857142857142854</v>
      </c>
      <c r="L68" s="14">
        <f t="shared" si="1"/>
        <v>0</v>
      </c>
    </row>
    <row r="69" spans="1:12" x14ac:dyDescent="0.2">
      <c r="A69" s="1" t="s">
        <v>219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4"/>
      <c r="L69" s="14"/>
    </row>
    <row r="70" spans="1:12" x14ac:dyDescent="0.2">
      <c r="A70" s="1" t="s">
        <v>220</v>
      </c>
      <c r="B70" s="1">
        <v>74</v>
      </c>
      <c r="C70" s="1">
        <v>13</v>
      </c>
      <c r="D70" s="1">
        <v>17</v>
      </c>
      <c r="E70" s="1">
        <v>33</v>
      </c>
      <c r="F70" s="1">
        <v>8</v>
      </c>
      <c r="G70" s="1">
        <v>1</v>
      </c>
      <c r="H70" s="1">
        <v>0</v>
      </c>
      <c r="I70" s="1">
        <v>2</v>
      </c>
      <c r="J70" s="1">
        <v>0</v>
      </c>
      <c r="K70" s="14">
        <f t="shared" ref="K69:K87" si="2">SUM(E70:J70)*100/B70</f>
        <v>59.45945945945946</v>
      </c>
      <c r="L70" s="14">
        <f t="shared" ref="L69:L87" si="3">(I70+J70)*100/B70</f>
        <v>2.7027027027027026</v>
      </c>
    </row>
    <row r="71" spans="1:12" x14ac:dyDescent="0.2">
      <c r="A71" s="1" t="s">
        <v>221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4"/>
      <c r="L71" s="14"/>
    </row>
    <row r="72" spans="1:12" x14ac:dyDescent="0.2">
      <c r="A72" s="1" t="s">
        <v>222</v>
      </c>
      <c r="B72" s="1">
        <v>91</v>
      </c>
      <c r="C72" s="1">
        <v>14</v>
      </c>
      <c r="D72" s="1">
        <v>24</v>
      </c>
      <c r="E72" s="1">
        <v>26</v>
      </c>
      <c r="F72" s="1">
        <v>9</v>
      </c>
      <c r="G72" s="1">
        <v>0</v>
      </c>
      <c r="H72" s="1">
        <v>11</v>
      </c>
      <c r="I72" s="1">
        <v>7</v>
      </c>
      <c r="J72" s="1">
        <v>0</v>
      </c>
      <c r="K72" s="14">
        <f t="shared" si="2"/>
        <v>58.241758241758241</v>
      </c>
      <c r="L72" s="14">
        <f t="shared" si="3"/>
        <v>7.6923076923076925</v>
      </c>
    </row>
    <row r="73" spans="1:12" x14ac:dyDescent="0.2">
      <c r="A73" s="1" t="s">
        <v>223</v>
      </c>
      <c r="B73" s="1">
        <v>31</v>
      </c>
      <c r="C73" s="1">
        <v>4</v>
      </c>
      <c r="D73" s="1">
        <v>9</v>
      </c>
      <c r="E73" s="1">
        <v>11</v>
      </c>
      <c r="F73" s="1">
        <v>2</v>
      </c>
      <c r="G73" s="1">
        <v>5</v>
      </c>
      <c r="H73" s="1">
        <v>0</v>
      </c>
      <c r="I73" s="1">
        <v>0</v>
      </c>
      <c r="J73" s="1">
        <v>0</v>
      </c>
      <c r="K73" s="14">
        <f t="shared" si="2"/>
        <v>58.064516129032256</v>
      </c>
      <c r="L73" s="14">
        <f t="shared" si="3"/>
        <v>0</v>
      </c>
    </row>
    <row r="74" spans="1:12" x14ac:dyDescent="0.2">
      <c r="A74" s="1" t="s">
        <v>224</v>
      </c>
      <c r="B74" s="1">
        <v>119</v>
      </c>
      <c r="C74" s="1">
        <v>10</v>
      </c>
      <c r="D74" s="1">
        <v>38</v>
      </c>
      <c r="E74" s="1">
        <v>63</v>
      </c>
      <c r="F74" s="1">
        <v>4</v>
      </c>
      <c r="G74" s="1">
        <v>0</v>
      </c>
      <c r="H74" s="1">
        <v>0</v>
      </c>
      <c r="I74" s="1">
        <v>4</v>
      </c>
      <c r="J74" s="1">
        <v>0</v>
      </c>
      <c r="K74" s="14">
        <f t="shared" si="2"/>
        <v>59.663865546218489</v>
      </c>
      <c r="L74" s="14">
        <f t="shared" si="3"/>
        <v>3.3613445378151261</v>
      </c>
    </row>
    <row r="75" spans="1:12" x14ac:dyDescent="0.2">
      <c r="A75" s="1" t="s">
        <v>225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4"/>
      <c r="L75" s="14"/>
    </row>
    <row r="76" spans="1:12" x14ac:dyDescent="0.2">
      <c r="A76" s="1" t="s">
        <v>226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4"/>
      <c r="L76" s="14"/>
    </row>
    <row r="77" spans="1:12" x14ac:dyDescent="0.2">
      <c r="A77" s="1" t="s">
        <v>227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4"/>
      <c r="L77" s="14"/>
    </row>
    <row r="78" spans="1:12" x14ac:dyDescent="0.2">
      <c r="A78" s="1" t="s">
        <v>228</v>
      </c>
      <c r="B78" s="1">
        <v>41</v>
      </c>
      <c r="C78" s="1">
        <v>9</v>
      </c>
      <c r="D78" s="1">
        <v>14</v>
      </c>
      <c r="E78" s="1">
        <v>11</v>
      </c>
      <c r="F78" s="1">
        <v>4</v>
      </c>
      <c r="G78" s="1">
        <v>0</v>
      </c>
      <c r="H78" s="1">
        <v>2</v>
      </c>
      <c r="I78" s="1">
        <v>0</v>
      </c>
      <c r="J78" s="1">
        <v>1</v>
      </c>
      <c r="K78" s="14">
        <f t="shared" si="2"/>
        <v>43.902439024390247</v>
      </c>
      <c r="L78" s="14">
        <f t="shared" si="3"/>
        <v>2.4390243902439024</v>
      </c>
    </row>
    <row r="79" spans="1:12" x14ac:dyDescent="0.2">
      <c r="A79" s="1" t="s">
        <v>229</v>
      </c>
      <c r="B79" s="1">
        <v>7</v>
      </c>
      <c r="C79" s="1">
        <v>0</v>
      </c>
      <c r="D79" s="1">
        <v>2</v>
      </c>
      <c r="E79" s="1">
        <v>3</v>
      </c>
      <c r="F79" s="1">
        <v>0</v>
      </c>
      <c r="G79" s="1">
        <v>2</v>
      </c>
      <c r="H79" s="1">
        <v>0</v>
      </c>
      <c r="I79" s="1">
        <v>0</v>
      </c>
      <c r="J79" s="1">
        <v>0</v>
      </c>
      <c r="K79" s="14">
        <f t="shared" si="2"/>
        <v>71.428571428571431</v>
      </c>
      <c r="L79" s="14">
        <f t="shared" si="3"/>
        <v>0</v>
      </c>
    </row>
    <row r="80" spans="1:12" x14ac:dyDescent="0.2">
      <c r="A80" s="1" t="s">
        <v>230</v>
      </c>
      <c r="B80" s="1">
        <v>30</v>
      </c>
      <c r="C80" s="1">
        <v>12</v>
      </c>
      <c r="D80" s="1">
        <v>6</v>
      </c>
      <c r="E80" s="1">
        <v>10</v>
      </c>
      <c r="F80" s="1">
        <v>0</v>
      </c>
      <c r="G80" s="1">
        <v>2</v>
      </c>
      <c r="H80" s="1">
        <v>0</v>
      </c>
      <c r="I80" s="1">
        <v>0</v>
      </c>
      <c r="J80" s="1">
        <v>0</v>
      </c>
      <c r="K80" s="14">
        <f t="shared" si="2"/>
        <v>40</v>
      </c>
      <c r="L80" s="14">
        <f t="shared" si="3"/>
        <v>0</v>
      </c>
    </row>
    <row r="81" spans="1:12" x14ac:dyDescent="0.2">
      <c r="A81" s="1" t="s">
        <v>231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4"/>
      <c r="L81" s="14"/>
    </row>
    <row r="82" spans="1:12" x14ac:dyDescent="0.2">
      <c r="A82" s="1" t="s">
        <v>232</v>
      </c>
      <c r="B82" s="1">
        <v>8</v>
      </c>
      <c r="C82" s="1">
        <v>0</v>
      </c>
      <c r="D82" s="1">
        <v>2</v>
      </c>
      <c r="E82" s="1">
        <v>4</v>
      </c>
      <c r="F82" s="1">
        <v>0</v>
      </c>
      <c r="G82" s="1">
        <v>2</v>
      </c>
      <c r="H82" s="1">
        <v>0</v>
      </c>
      <c r="I82" s="1">
        <v>0</v>
      </c>
      <c r="J82" s="1">
        <v>0</v>
      </c>
      <c r="K82" s="14">
        <f t="shared" si="2"/>
        <v>75</v>
      </c>
      <c r="L82" s="14">
        <f t="shared" si="3"/>
        <v>0</v>
      </c>
    </row>
    <row r="83" spans="1:12" x14ac:dyDescent="0.2">
      <c r="A83" s="1" t="s">
        <v>233</v>
      </c>
      <c r="B83" s="1">
        <v>4</v>
      </c>
      <c r="C83" s="1">
        <v>2</v>
      </c>
      <c r="D83" s="1">
        <v>0</v>
      </c>
      <c r="E83" s="1">
        <v>2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4">
        <f t="shared" si="2"/>
        <v>50</v>
      </c>
      <c r="L83" s="14">
        <f t="shared" si="3"/>
        <v>0</v>
      </c>
    </row>
    <row r="84" spans="1:12" x14ac:dyDescent="0.2">
      <c r="A84" s="1" t="s">
        <v>234</v>
      </c>
      <c r="B84" s="1">
        <v>18</v>
      </c>
      <c r="C84" s="1">
        <v>6</v>
      </c>
      <c r="D84" s="1">
        <v>2</v>
      </c>
      <c r="E84" s="1">
        <v>10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4">
        <f t="shared" si="2"/>
        <v>55.555555555555557</v>
      </c>
      <c r="L84" s="14">
        <f t="shared" si="3"/>
        <v>0</v>
      </c>
    </row>
    <row r="85" spans="1:12" x14ac:dyDescent="0.2">
      <c r="A85" s="1" t="s">
        <v>235</v>
      </c>
      <c r="B85" s="1">
        <v>4</v>
      </c>
      <c r="C85" s="1">
        <v>0</v>
      </c>
      <c r="D85" s="1">
        <v>2</v>
      </c>
      <c r="E85" s="1">
        <v>2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4">
        <f t="shared" si="2"/>
        <v>50</v>
      </c>
      <c r="L85" s="14">
        <f t="shared" si="3"/>
        <v>0</v>
      </c>
    </row>
    <row r="86" spans="1:12" x14ac:dyDescent="0.2">
      <c r="A86" s="1" t="s">
        <v>236</v>
      </c>
      <c r="B86" s="1">
        <v>13</v>
      </c>
      <c r="C86" s="1">
        <v>0</v>
      </c>
      <c r="D86" s="1">
        <v>0</v>
      </c>
      <c r="E86" s="1">
        <v>13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4">
        <f t="shared" si="2"/>
        <v>100</v>
      </c>
      <c r="L86" s="14">
        <f t="shared" si="3"/>
        <v>0</v>
      </c>
    </row>
    <row r="87" spans="1:12" x14ac:dyDescent="0.2">
      <c r="A87" s="1" t="s">
        <v>237</v>
      </c>
      <c r="B87" s="1">
        <v>3939</v>
      </c>
      <c r="C87" s="1">
        <v>1148</v>
      </c>
      <c r="D87" s="1">
        <v>822</v>
      </c>
      <c r="E87" s="1">
        <v>1235</v>
      </c>
      <c r="F87" s="1">
        <v>313</v>
      </c>
      <c r="G87" s="1">
        <v>85</v>
      </c>
      <c r="H87" s="1">
        <v>125</v>
      </c>
      <c r="I87" s="1">
        <v>177</v>
      </c>
      <c r="J87" s="1">
        <v>34</v>
      </c>
      <c r="K87" s="14">
        <f t="shared" si="2"/>
        <v>49.987306422949985</v>
      </c>
      <c r="L87" s="14">
        <f t="shared" si="3"/>
        <v>5.3566895151053568</v>
      </c>
    </row>
    <row r="88" spans="1:12" x14ac:dyDescent="0.2">
      <c r="A88" s="1" t="s">
        <v>26</v>
      </c>
    </row>
  </sheetData>
  <mergeCells count="2">
    <mergeCell ref="K2:L2"/>
    <mergeCell ref="G2:H2"/>
  </mergeCells>
  <pageMargins left="0.7" right="0.7" top="0.75" bottom="0.75" header="0.3" footer="0.3"/>
  <pageSetup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B8AF-6758-4FB6-B4C9-4E9C8B7FEB5D}">
  <dimension ref="A1:L60"/>
  <sheetViews>
    <sheetView view="pageBreakPreview" topLeftCell="A13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342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238</v>
      </c>
    </row>
    <row r="5" spans="1:12" x14ac:dyDescent="0.2">
      <c r="A5" s="1" t="s">
        <v>1</v>
      </c>
      <c r="B5" s="1">
        <v>3943</v>
      </c>
      <c r="C5" s="1">
        <v>1148</v>
      </c>
      <c r="D5" s="1">
        <v>824</v>
      </c>
      <c r="E5" s="1">
        <v>1236</v>
      </c>
      <c r="F5" s="1">
        <v>313</v>
      </c>
      <c r="G5" s="1">
        <v>85</v>
      </c>
      <c r="H5" s="1">
        <v>125</v>
      </c>
      <c r="I5" s="1">
        <v>178</v>
      </c>
      <c r="J5" s="1">
        <v>34</v>
      </c>
      <c r="K5" s="14">
        <f>SUM(E5:J5)*100/B5</f>
        <v>49.987319300025362</v>
      </c>
      <c r="L5" s="14">
        <f>(I5+J5)*100/B5</f>
        <v>5.376616789246766</v>
      </c>
    </row>
    <row r="6" spans="1:12" x14ac:dyDescent="0.2">
      <c r="A6" s="1" t="s">
        <v>239</v>
      </c>
      <c r="B6" s="1">
        <v>48</v>
      </c>
      <c r="C6" s="1">
        <v>11</v>
      </c>
      <c r="D6" s="1">
        <v>11</v>
      </c>
      <c r="E6" s="1">
        <v>15</v>
      </c>
      <c r="F6" s="1">
        <v>5</v>
      </c>
      <c r="G6" s="1">
        <v>3</v>
      </c>
      <c r="H6" s="1">
        <v>3</v>
      </c>
      <c r="I6" s="1">
        <v>0</v>
      </c>
      <c r="J6" s="1">
        <v>0</v>
      </c>
      <c r="K6" s="14">
        <f t="shared" ref="K6:K60" si="0">SUM(E6:J6)*100/B6</f>
        <v>54.166666666666664</v>
      </c>
      <c r="L6" s="14">
        <f t="shared" ref="L6:L60" si="1">(I6+J6)*100/B6</f>
        <v>0</v>
      </c>
    </row>
    <row r="7" spans="1:12" x14ac:dyDescent="0.2">
      <c r="A7" s="1" t="s">
        <v>240</v>
      </c>
      <c r="B7" s="1">
        <v>122</v>
      </c>
      <c r="C7" s="1">
        <v>37</v>
      </c>
      <c r="D7" s="1">
        <v>20</v>
      </c>
      <c r="E7" s="1">
        <v>33</v>
      </c>
      <c r="F7" s="1">
        <v>14</v>
      </c>
      <c r="G7" s="1">
        <v>3</v>
      </c>
      <c r="H7" s="1">
        <v>5</v>
      </c>
      <c r="I7" s="1">
        <v>10</v>
      </c>
      <c r="J7" s="1">
        <v>0</v>
      </c>
      <c r="K7" s="14">
        <f t="shared" si="0"/>
        <v>53.278688524590166</v>
      </c>
      <c r="L7" s="14">
        <f t="shared" si="1"/>
        <v>8.1967213114754092</v>
      </c>
    </row>
    <row r="8" spans="1:12" x14ac:dyDescent="0.2">
      <c r="A8" s="1" t="s">
        <v>241</v>
      </c>
      <c r="B8" s="1">
        <v>3773</v>
      </c>
      <c r="C8" s="1">
        <v>1100</v>
      </c>
      <c r="D8" s="1">
        <v>793</v>
      </c>
      <c r="E8" s="1">
        <v>1188</v>
      </c>
      <c r="F8" s="1">
        <v>294</v>
      </c>
      <c r="G8" s="1">
        <v>79</v>
      </c>
      <c r="H8" s="1">
        <v>117</v>
      </c>
      <c r="I8" s="1">
        <v>168</v>
      </c>
      <c r="J8" s="1">
        <v>34</v>
      </c>
      <c r="K8" s="14">
        <f t="shared" si="0"/>
        <v>49.827723297111049</v>
      </c>
      <c r="L8" s="14">
        <f t="shared" si="1"/>
        <v>5.3538298436257623</v>
      </c>
    </row>
    <row r="9" spans="1:12" x14ac:dyDescent="0.2">
      <c r="A9" s="1" t="s">
        <v>242</v>
      </c>
      <c r="K9" s="14"/>
      <c r="L9" s="14"/>
    </row>
    <row r="10" spans="1:12" x14ac:dyDescent="0.2">
      <c r="A10" s="1" t="s">
        <v>1</v>
      </c>
      <c r="B10" s="1">
        <v>3943</v>
      </c>
      <c r="C10" s="1">
        <v>1148</v>
      </c>
      <c r="D10" s="1">
        <v>824</v>
      </c>
      <c r="E10" s="1">
        <v>1236</v>
      </c>
      <c r="F10" s="1">
        <v>313</v>
      </c>
      <c r="G10" s="1">
        <v>85</v>
      </c>
      <c r="H10" s="1">
        <v>125</v>
      </c>
      <c r="I10" s="1">
        <v>178</v>
      </c>
      <c r="J10" s="1">
        <v>34</v>
      </c>
      <c r="K10" s="14">
        <f t="shared" si="0"/>
        <v>49.987319300025362</v>
      </c>
      <c r="L10" s="14">
        <f t="shared" si="1"/>
        <v>5.376616789246766</v>
      </c>
    </row>
    <row r="11" spans="1:12" x14ac:dyDescent="0.2">
      <c r="A11" s="1" t="s">
        <v>243</v>
      </c>
      <c r="B11" s="1">
        <v>337</v>
      </c>
      <c r="C11" s="1">
        <v>45</v>
      </c>
      <c r="D11" s="1">
        <v>91</v>
      </c>
      <c r="E11" s="1">
        <v>104</v>
      </c>
      <c r="F11" s="1">
        <v>59</v>
      </c>
      <c r="G11" s="1">
        <v>13</v>
      </c>
      <c r="H11" s="1">
        <v>19</v>
      </c>
      <c r="I11" s="1">
        <v>6</v>
      </c>
      <c r="J11" s="1">
        <v>0</v>
      </c>
      <c r="K11" s="14">
        <f t="shared" si="0"/>
        <v>59.64391691394659</v>
      </c>
      <c r="L11" s="14">
        <f t="shared" si="1"/>
        <v>1.7804154302670623</v>
      </c>
    </row>
    <row r="12" spans="1:12" x14ac:dyDescent="0.2">
      <c r="A12" s="1" t="s">
        <v>244</v>
      </c>
      <c r="B12" s="1">
        <v>3606</v>
      </c>
      <c r="C12" s="1">
        <v>1103</v>
      </c>
      <c r="D12" s="1">
        <v>733</v>
      </c>
      <c r="E12" s="1">
        <v>1132</v>
      </c>
      <c r="F12" s="1">
        <v>254</v>
      </c>
      <c r="G12" s="1">
        <v>72</v>
      </c>
      <c r="H12" s="1">
        <v>106</v>
      </c>
      <c r="I12" s="1">
        <v>172</v>
      </c>
      <c r="J12" s="1">
        <v>34</v>
      </c>
      <c r="K12" s="14">
        <f t="shared" si="0"/>
        <v>49.084858569051583</v>
      </c>
      <c r="L12" s="14">
        <f t="shared" si="1"/>
        <v>5.7127010537992238</v>
      </c>
    </row>
    <row r="13" spans="1:12" x14ac:dyDescent="0.2">
      <c r="A13" s="1" t="s">
        <v>245</v>
      </c>
      <c r="K13" s="14"/>
      <c r="L13" s="14"/>
    </row>
    <row r="14" spans="1:12" x14ac:dyDescent="0.2">
      <c r="A14" s="1" t="s">
        <v>1</v>
      </c>
      <c r="B14" s="1">
        <v>345</v>
      </c>
      <c r="C14" s="1">
        <v>46</v>
      </c>
      <c r="D14" s="1">
        <v>93</v>
      </c>
      <c r="E14" s="1">
        <v>108</v>
      </c>
      <c r="F14" s="1">
        <v>60</v>
      </c>
      <c r="G14" s="1">
        <v>13</v>
      </c>
      <c r="H14" s="1">
        <v>19</v>
      </c>
      <c r="I14" s="1">
        <v>6</v>
      </c>
      <c r="J14" s="1">
        <v>0</v>
      </c>
      <c r="K14" s="14">
        <f t="shared" si="0"/>
        <v>59.710144927536234</v>
      </c>
      <c r="L14" s="14">
        <f t="shared" si="1"/>
        <v>1.7391304347826086</v>
      </c>
    </row>
    <row r="15" spans="1:12" x14ac:dyDescent="0.2">
      <c r="A15" s="1" t="s">
        <v>246</v>
      </c>
      <c r="B15" s="1">
        <v>3</v>
      </c>
      <c r="C15" s="1">
        <v>0</v>
      </c>
      <c r="D15" s="1">
        <v>0</v>
      </c>
      <c r="E15" s="1">
        <v>1</v>
      </c>
      <c r="F15" s="1">
        <v>2</v>
      </c>
      <c r="G15" s="1">
        <v>0</v>
      </c>
      <c r="H15" s="1">
        <v>0</v>
      </c>
      <c r="I15" s="1">
        <v>0</v>
      </c>
      <c r="J15" s="1">
        <v>0</v>
      </c>
      <c r="K15" s="14">
        <f t="shared" si="0"/>
        <v>100</v>
      </c>
      <c r="L15" s="14">
        <f t="shared" si="1"/>
        <v>0</v>
      </c>
    </row>
    <row r="16" spans="1:12" x14ac:dyDescent="0.2">
      <c r="A16" s="1" t="s">
        <v>247</v>
      </c>
      <c r="B16" s="1">
        <v>7</v>
      </c>
      <c r="C16" s="1">
        <v>0</v>
      </c>
      <c r="D16" s="1">
        <v>2</v>
      </c>
      <c r="E16" s="1">
        <v>3</v>
      </c>
      <c r="F16" s="1">
        <v>1</v>
      </c>
      <c r="G16" s="1">
        <v>0</v>
      </c>
      <c r="H16" s="1">
        <v>1</v>
      </c>
      <c r="I16" s="1">
        <v>0</v>
      </c>
      <c r="J16" s="1">
        <v>0</v>
      </c>
      <c r="K16" s="14">
        <f t="shared" si="0"/>
        <v>71.428571428571431</v>
      </c>
      <c r="L16" s="14">
        <f t="shared" si="1"/>
        <v>0</v>
      </c>
    </row>
    <row r="17" spans="1:12" x14ac:dyDescent="0.2">
      <c r="A17" s="1" t="s">
        <v>248</v>
      </c>
      <c r="B17" s="1">
        <v>14</v>
      </c>
      <c r="C17" s="1">
        <v>3</v>
      </c>
      <c r="D17" s="1">
        <v>6</v>
      </c>
      <c r="E17" s="1">
        <v>1</v>
      </c>
      <c r="F17" s="1">
        <v>3</v>
      </c>
      <c r="G17" s="1">
        <v>0</v>
      </c>
      <c r="H17" s="1">
        <v>0</v>
      </c>
      <c r="I17" s="1">
        <v>1</v>
      </c>
      <c r="J17" s="1">
        <v>0</v>
      </c>
      <c r="K17" s="14">
        <f t="shared" si="0"/>
        <v>35.714285714285715</v>
      </c>
      <c r="L17" s="14">
        <f t="shared" si="1"/>
        <v>7.1428571428571432</v>
      </c>
    </row>
    <row r="18" spans="1:12" x14ac:dyDescent="0.2">
      <c r="A18" s="1" t="s">
        <v>249</v>
      </c>
      <c r="B18" s="1">
        <v>321</v>
      </c>
      <c r="C18" s="1">
        <v>43</v>
      </c>
      <c r="D18" s="1">
        <v>85</v>
      </c>
      <c r="E18" s="1">
        <v>103</v>
      </c>
      <c r="F18" s="1">
        <v>54</v>
      </c>
      <c r="G18" s="1">
        <v>13</v>
      </c>
      <c r="H18" s="1">
        <v>18</v>
      </c>
      <c r="I18" s="1">
        <v>5</v>
      </c>
      <c r="J18" s="1">
        <v>0</v>
      </c>
      <c r="K18" s="14">
        <f t="shared" si="0"/>
        <v>60.124610591900314</v>
      </c>
      <c r="L18" s="14">
        <f t="shared" si="1"/>
        <v>1.557632398753894</v>
      </c>
    </row>
    <row r="19" spans="1:12" x14ac:dyDescent="0.2">
      <c r="A19" s="1" t="s">
        <v>250</v>
      </c>
      <c r="K19" s="14"/>
      <c r="L19" s="14"/>
    </row>
    <row r="20" spans="1:12" x14ac:dyDescent="0.2">
      <c r="A20" s="1" t="s">
        <v>1</v>
      </c>
      <c r="B20" s="1">
        <v>3943</v>
      </c>
      <c r="C20" s="1">
        <v>1148</v>
      </c>
      <c r="D20" s="1">
        <v>824</v>
      </c>
      <c r="E20" s="1">
        <v>1236</v>
      </c>
      <c r="F20" s="1">
        <v>313</v>
      </c>
      <c r="G20" s="1">
        <v>85</v>
      </c>
      <c r="H20" s="1">
        <v>125</v>
      </c>
      <c r="I20" s="1">
        <v>178</v>
      </c>
      <c r="J20" s="1">
        <v>34</v>
      </c>
      <c r="K20" s="14">
        <f t="shared" si="0"/>
        <v>49.987319300025362</v>
      </c>
      <c r="L20" s="14">
        <f t="shared" si="1"/>
        <v>5.376616789246766</v>
      </c>
    </row>
    <row r="21" spans="1:12" x14ac:dyDescent="0.2">
      <c r="A21" s="1" t="s">
        <v>251</v>
      </c>
      <c r="B21" s="1">
        <v>407</v>
      </c>
      <c r="C21" s="1">
        <v>43</v>
      </c>
      <c r="D21" s="1">
        <v>95</v>
      </c>
      <c r="E21" s="1">
        <v>137</v>
      </c>
      <c r="F21" s="1">
        <v>61</v>
      </c>
      <c r="G21" s="1">
        <v>10</v>
      </c>
      <c r="H21" s="1">
        <v>29</v>
      </c>
      <c r="I21" s="1">
        <v>28</v>
      </c>
      <c r="J21" s="1">
        <v>4</v>
      </c>
      <c r="K21" s="14">
        <f t="shared" si="0"/>
        <v>66.0933660933661</v>
      </c>
      <c r="L21" s="14">
        <f t="shared" si="1"/>
        <v>7.8624078624078626</v>
      </c>
    </row>
    <row r="22" spans="1:12" x14ac:dyDescent="0.2">
      <c r="A22" s="1" t="s">
        <v>252</v>
      </c>
      <c r="B22" s="1">
        <v>451</v>
      </c>
      <c r="C22" s="1">
        <v>66</v>
      </c>
      <c r="D22" s="1">
        <v>86</v>
      </c>
      <c r="E22" s="1">
        <v>166</v>
      </c>
      <c r="F22" s="1">
        <v>45</v>
      </c>
      <c r="G22" s="1">
        <v>20</v>
      </c>
      <c r="H22" s="1">
        <v>20</v>
      </c>
      <c r="I22" s="1">
        <v>41</v>
      </c>
      <c r="J22" s="1">
        <v>7</v>
      </c>
      <c r="K22" s="14">
        <f t="shared" si="0"/>
        <v>66.297117516629712</v>
      </c>
      <c r="L22" s="14">
        <f t="shared" si="1"/>
        <v>10.643015521064301</v>
      </c>
    </row>
    <row r="23" spans="1:12" x14ac:dyDescent="0.2">
      <c r="A23" s="1" t="s">
        <v>253</v>
      </c>
      <c r="B23" s="1">
        <v>641</v>
      </c>
      <c r="C23" s="1">
        <v>107</v>
      </c>
      <c r="D23" s="1">
        <v>120</v>
      </c>
      <c r="E23" s="1">
        <v>224</v>
      </c>
      <c r="F23" s="1">
        <v>57</v>
      </c>
      <c r="G23" s="1">
        <v>20</v>
      </c>
      <c r="H23" s="1">
        <v>37</v>
      </c>
      <c r="I23" s="1">
        <v>67</v>
      </c>
      <c r="J23" s="1">
        <v>9</v>
      </c>
      <c r="K23" s="14">
        <f t="shared" si="0"/>
        <v>64.586583463338528</v>
      </c>
      <c r="L23" s="14">
        <f t="shared" si="1"/>
        <v>11.856474258970358</v>
      </c>
    </row>
    <row r="24" spans="1:12" x14ac:dyDescent="0.2">
      <c r="A24" s="1" t="s">
        <v>254</v>
      </c>
      <c r="B24" s="1">
        <v>460</v>
      </c>
      <c r="C24" s="1">
        <v>231</v>
      </c>
      <c r="D24" s="1">
        <v>81</v>
      </c>
      <c r="E24" s="1">
        <v>100</v>
      </c>
      <c r="F24" s="1">
        <v>22</v>
      </c>
      <c r="G24" s="1">
        <v>9</v>
      </c>
      <c r="H24" s="1">
        <v>5</v>
      </c>
      <c r="I24" s="1">
        <v>8</v>
      </c>
      <c r="J24" s="1">
        <v>4</v>
      </c>
      <c r="K24" s="14">
        <f t="shared" si="0"/>
        <v>32.173913043478258</v>
      </c>
      <c r="L24" s="14">
        <f t="shared" si="1"/>
        <v>2.6086956521739131</v>
      </c>
    </row>
    <row r="25" spans="1:12" x14ac:dyDescent="0.2">
      <c r="A25" s="1" t="s">
        <v>255</v>
      </c>
      <c r="B25" s="1">
        <v>1984</v>
      </c>
      <c r="C25" s="1">
        <v>701</v>
      </c>
      <c r="D25" s="1">
        <v>442</v>
      </c>
      <c r="E25" s="1">
        <v>609</v>
      </c>
      <c r="F25" s="1">
        <v>128</v>
      </c>
      <c r="G25" s="1">
        <v>26</v>
      </c>
      <c r="H25" s="1">
        <v>34</v>
      </c>
      <c r="I25" s="1">
        <v>34</v>
      </c>
      <c r="J25" s="1">
        <v>10</v>
      </c>
      <c r="K25" s="14">
        <f t="shared" si="0"/>
        <v>42.389112903225808</v>
      </c>
      <c r="L25" s="14">
        <f t="shared" si="1"/>
        <v>2.217741935483871</v>
      </c>
    </row>
    <row r="26" spans="1:12" x14ac:dyDescent="0.2">
      <c r="A26" s="1" t="s">
        <v>26</v>
      </c>
      <c r="K26" s="14"/>
      <c r="L26" s="14"/>
    </row>
    <row r="27" spans="1:12" x14ac:dyDescent="0.2">
      <c r="K27" s="14"/>
      <c r="L27" s="14"/>
    </row>
    <row r="28" spans="1:12" x14ac:dyDescent="0.2">
      <c r="K28" s="14"/>
      <c r="L28" s="14"/>
    </row>
    <row r="29" spans="1:12" x14ac:dyDescent="0.2">
      <c r="K29" s="14"/>
      <c r="L29" s="14"/>
    </row>
    <row r="30" spans="1:12" x14ac:dyDescent="0.2">
      <c r="K30" s="14"/>
      <c r="L30" s="14"/>
    </row>
    <row r="31" spans="1:12" x14ac:dyDescent="0.2">
      <c r="K31" s="14"/>
      <c r="L31" s="14"/>
    </row>
    <row r="32" spans="1:12" x14ac:dyDescent="0.2">
      <c r="K32" s="14"/>
      <c r="L32" s="14"/>
    </row>
    <row r="33" spans="11:12" x14ac:dyDescent="0.2">
      <c r="K33" s="14"/>
      <c r="L33" s="14"/>
    </row>
    <row r="34" spans="11:12" x14ac:dyDescent="0.2">
      <c r="K34" s="14"/>
      <c r="L34" s="14"/>
    </row>
    <row r="35" spans="11:12" x14ac:dyDescent="0.2">
      <c r="K35" s="14"/>
      <c r="L35" s="14"/>
    </row>
    <row r="36" spans="11:12" x14ac:dyDescent="0.2">
      <c r="K36" s="14"/>
      <c r="L36" s="14"/>
    </row>
    <row r="37" spans="11:12" x14ac:dyDescent="0.2">
      <c r="K37" s="14"/>
      <c r="L37" s="14"/>
    </row>
    <row r="38" spans="11:12" x14ac:dyDescent="0.2">
      <c r="K38" s="14"/>
      <c r="L38" s="14"/>
    </row>
    <row r="39" spans="11:12" x14ac:dyDescent="0.2">
      <c r="K39" s="14"/>
      <c r="L39" s="14"/>
    </row>
    <row r="40" spans="11:12" x14ac:dyDescent="0.2">
      <c r="K40" s="14"/>
      <c r="L40" s="14"/>
    </row>
    <row r="41" spans="11:12" x14ac:dyDescent="0.2">
      <c r="K41" s="14"/>
      <c r="L41" s="14"/>
    </row>
    <row r="42" spans="11:12" x14ac:dyDescent="0.2">
      <c r="K42" s="14"/>
      <c r="L42" s="14"/>
    </row>
    <row r="43" spans="11:12" x14ac:dyDescent="0.2">
      <c r="K43" s="14"/>
      <c r="L43" s="14"/>
    </row>
    <row r="44" spans="11:12" x14ac:dyDescent="0.2">
      <c r="K44" s="14"/>
      <c r="L44" s="14"/>
    </row>
    <row r="45" spans="11:12" x14ac:dyDescent="0.2">
      <c r="K45" s="14"/>
      <c r="L45" s="14"/>
    </row>
    <row r="46" spans="11:12" x14ac:dyDescent="0.2">
      <c r="K46" s="14"/>
      <c r="L46" s="14"/>
    </row>
    <row r="47" spans="11:12" x14ac:dyDescent="0.2">
      <c r="K47" s="14"/>
      <c r="L47" s="14"/>
    </row>
    <row r="48" spans="11:12" x14ac:dyDescent="0.2">
      <c r="K48" s="14"/>
      <c r="L48" s="14"/>
    </row>
    <row r="49" spans="11:12" x14ac:dyDescent="0.2">
      <c r="K49" s="14"/>
      <c r="L49" s="14"/>
    </row>
    <row r="50" spans="11:12" x14ac:dyDescent="0.2">
      <c r="K50" s="14"/>
      <c r="L50" s="14"/>
    </row>
    <row r="51" spans="11:12" x14ac:dyDescent="0.2">
      <c r="K51" s="14"/>
      <c r="L51" s="14"/>
    </row>
    <row r="52" spans="11:12" x14ac:dyDescent="0.2">
      <c r="K52" s="14"/>
      <c r="L52" s="14"/>
    </row>
    <row r="53" spans="11:12" x14ac:dyDescent="0.2">
      <c r="K53" s="14"/>
      <c r="L53" s="14"/>
    </row>
    <row r="54" spans="11:12" x14ac:dyDescent="0.2">
      <c r="K54" s="14"/>
      <c r="L54" s="14"/>
    </row>
    <row r="55" spans="11:12" x14ac:dyDescent="0.2">
      <c r="K55" s="14"/>
      <c r="L55" s="14"/>
    </row>
    <row r="56" spans="11:12" x14ac:dyDescent="0.2">
      <c r="K56" s="14"/>
      <c r="L56" s="14"/>
    </row>
    <row r="57" spans="11:12" x14ac:dyDescent="0.2">
      <c r="K57" s="14"/>
      <c r="L57" s="14"/>
    </row>
    <row r="58" spans="11:12" x14ac:dyDescent="0.2">
      <c r="K58" s="14"/>
      <c r="L58" s="14"/>
    </row>
    <row r="59" spans="11:12" x14ac:dyDescent="0.2">
      <c r="K59" s="14"/>
      <c r="L59" s="14"/>
    </row>
    <row r="60" spans="11:12" x14ac:dyDescent="0.2">
      <c r="K60" s="14"/>
      <c r="L60" s="14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1B699-7942-4900-91DA-A4719BCCAEE5}">
  <dimension ref="A1:L60"/>
  <sheetViews>
    <sheetView view="pageBreakPreview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343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10</v>
      </c>
    </row>
    <row r="5" spans="1:12" x14ac:dyDescent="0.2">
      <c r="A5" s="1" t="s">
        <v>1</v>
      </c>
      <c r="B5" s="1">
        <v>10357</v>
      </c>
      <c r="C5" s="1">
        <v>882</v>
      </c>
      <c r="D5" s="1">
        <v>1490</v>
      </c>
      <c r="E5" s="1">
        <v>4800</v>
      </c>
      <c r="F5" s="1">
        <v>1138</v>
      </c>
      <c r="G5" s="1">
        <v>472</v>
      </c>
      <c r="H5" s="1">
        <v>531</v>
      </c>
      <c r="I5" s="1">
        <v>831</v>
      </c>
      <c r="J5" s="1">
        <v>213</v>
      </c>
      <c r="K5" s="14">
        <f>SUM(E5:J5)*100/B5</f>
        <v>77.097615139519164</v>
      </c>
      <c r="L5" s="14">
        <f>(I5+J5)*100/B5</f>
        <v>10.080139036400501</v>
      </c>
    </row>
    <row r="6" spans="1:12" x14ac:dyDescent="0.2">
      <c r="A6" s="1" t="s">
        <v>256</v>
      </c>
      <c r="B6" s="1">
        <v>6185</v>
      </c>
      <c r="C6" s="1">
        <v>462</v>
      </c>
      <c r="D6" s="1">
        <v>964</v>
      </c>
      <c r="E6" s="1">
        <v>3461</v>
      </c>
      <c r="F6" s="1">
        <v>513</v>
      </c>
      <c r="G6" s="1">
        <v>185</v>
      </c>
      <c r="H6" s="1">
        <v>189</v>
      </c>
      <c r="I6" s="1">
        <v>361</v>
      </c>
      <c r="J6" s="1">
        <v>50</v>
      </c>
      <c r="K6" s="14">
        <f t="shared" ref="K6:K60" si="0">SUM(E6:J6)*100/B6</f>
        <v>76.944219886822964</v>
      </c>
      <c r="L6" s="14">
        <f t="shared" ref="L6:L60" si="1">(I6+J6)*100/B6</f>
        <v>6.6451091350040423</v>
      </c>
    </row>
    <row r="7" spans="1:12" x14ac:dyDescent="0.2">
      <c r="A7" s="1" t="s">
        <v>257</v>
      </c>
      <c r="B7" s="1">
        <v>2462</v>
      </c>
      <c r="C7" s="1">
        <v>104</v>
      </c>
      <c r="D7" s="1">
        <v>180</v>
      </c>
      <c r="E7" s="1">
        <v>786</v>
      </c>
      <c r="F7" s="1">
        <v>429</v>
      </c>
      <c r="G7" s="1">
        <v>199</v>
      </c>
      <c r="H7" s="1">
        <v>270</v>
      </c>
      <c r="I7" s="1">
        <v>366</v>
      </c>
      <c r="J7" s="1">
        <v>128</v>
      </c>
      <c r="K7" s="14">
        <f t="shared" si="0"/>
        <v>88.4646628757108</v>
      </c>
      <c r="L7" s="14">
        <f t="shared" si="1"/>
        <v>20.064987814784729</v>
      </c>
    </row>
    <row r="8" spans="1:12" x14ac:dyDescent="0.2">
      <c r="A8" s="1" t="s">
        <v>258</v>
      </c>
      <c r="B8" s="1">
        <v>797</v>
      </c>
      <c r="C8" s="1">
        <v>146</v>
      </c>
      <c r="D8" s="1">
        <v>198</v>
      </c>
      <c r="E8" s="1">
        <v>298</v>
      </c>
      <c r="F8" s="1">
        <v>83</v>
      </c>
      <c r="G8" s="1">
        <v>30</v>
      </c>
      <c r="H8" s="1">
        <v>22</v>
      </c>
      <c r="I8" s="1">
        <v>19</v>
      </c>
      <c r="J8" s="1">
        <v>1</v>
      </c>
      <c r="K8" s="14">
        <f t="shared" si="0"/>
        <v>56.838143036386448</v>
      </c>
      <c r="L8" s="14">
        <f t="shared" si="1"/>
        <v>2.5094102885821834</v>
      </c>
    </row>
    <row r="9" spans="1:12" x14ac:dyDescent="0.2">
      <c r="A9" s="1" t="s">
        <v>259</v>
      </c>
      <c r="B9" s="1">
        <v>369</v>
      </c>
      <c r="C9" s="1">
        <v>23</v>
      </c>
      <c r="D9" s="1">
        <v>33</v>
      </c>
      <c r="E9" s="1">
        <v>117</v>
      </c>
      <c r="F9" s="1">
        <v>56</v>
      </c>
      <c r="G9" s="1">
        <v>39</v>
      </c>
      <c r="H9" s="1">
        <v>31</v>
      </c>
      <c r="I9" s="1">
        <v>49</v>
      </c>
      <c r="J9" s="1">
        <v>21</v>
      </c>
      <c r="K9" s="14">
        <f t="shared" si="0"/>
        <v>84.823848238482384</v>
      </c>
      <c r="L9" s="14">
        <f t="shared" si="1"/>
        <v>18.97018970189702</v>
      </c>
    </row>
    <row r="10" spans="1:12" x14ac:dyDescent="0.2">
      <c r="A10" s="1" t="s">
        <v>260</v>
      </c>
      <c r="B10" s="1">
        <v>533</v>
      </c>
      <c r="C10" s="1">
        <v>147</v>
      </c>
      <c r="D10" s="1">
        <v>114</v>
      </c>
      <c r="E10" s="1">
        <v>138</v>
      </c>
      <c r="F10" s="1">
        <v>55</v>
      </c>
      <c r="G10" s="1">
        <v>19</v>
      </c>
      <c r="H10" s="1">
        <v>17</v>
      </c>
      <c r="I10" s="1">
        <v>31</v>
      </c>
      <c r="J10" s="1">
        <v>12</v>
      </c>
      <c r="K10" s="14">
        <f t="shared" si="0"/>
        <v>51.031894934333955</v>
      </c>
      <c r="L10" s="14">
        <f t="shared" si="1"/>
        <v>8.0675422138836765</v>
      </c>
    </row>
    <row r="11" spans="1:12" x14ac:dyDescent="0.2">
      <c r="A11" s="1" t="s">
        <v>261</v>
      </c>
      <c r="B11" s="1">
        <v>11</v>
      </c>
      <c r="C11" s="1">
        <v>0</v>
      </c>
      <c r="D11" s="1">
        <v>1</v>
      </c>
      <c r="E11" s="1">
        <v>0</v>
      </c>
      <c r="F11" s="1">
        <v>2</v>
      </c>
      <c r="G11" s="1">
        <v>0</v>
      </c>
      <c r="H11" s="1">
        <v>2</v>
      </c>
      <c r="I11" s="1">
        <v>5</v>
      </c>
      <c r="J11" s="1">
        <v>1</v>
      </c>
      <c r="K11" s="14">
        <f t="shared" si="0"/>
        <v>90.909090909090907</v>
      </c>
      <c r="L11" s="14">
        <f t="shared" si="1"/>
        <v>54.545454545454547</v>
      </c>
    </row>
    <row r="12" spans="1:12" x14ac:dyDescent="0.2">
      <c r="A12" s="1" t="s">
        <v>24</v>
      </c>
      <c r="K12" s="14"/>
      <c r="L12" s="14"/>
    </row>
    <row r="13" spans="1:12" x14ac:dyDescent="0.2">
      <c r="A13" s="1" t="s">
        <v>1</v>
      </c>
      <c r="B13" s="1">
        <v>6303</v>
      </c>
      <c r="C13" s="1">
        <v>580</v>
      </c>
      <c r="D13" s="1">
        <v>986</v>
      </c>
      <c r="E13" s="1">
        <v>3007</v>
      </c>
      <c r="F13" s="1">
        <v>630</v>
      </c>
      <c r="G13" s="1">
        <v>307</v>
      </c>
      <c r="H13" s="1">
        <v>216</v>
      </c>
      <c r="I13" s="1">
        <v>447</v>
      </c>
      <c r="J13" s="1">
        <v>130</v>
      </c>
      <c r="K13" s="14">
        <f t="shared" si="0"/>
        <v>75.154688243693485</v>
      </c>
      <c r="L13" s="14">
        <f t="shared" si="1"/>
        <v>9.1543709344756472</v>
      </c>
    </row>
    <row r="14" spans="1:12" x14ac:dyDescent="0.2">
      <c r="A14" s="1" t="s">
        <v>256</v>
      </c>
      <c r="B14" s="1">
        <v>3849</v>
      </c>
      <c r="C14" s="1">
        <v>311</v>
      </c>
      <c r="D14" s="1">
        <v>615</v>
      </c>
      <c r="E14" s="1">
        <v>2165</v>
      </c>
      <c r="F14" s="1">
        <v>290</v>
      </c>
      <c r="G14" s="1">
        <v>133</v>
      </c>
      <c r="H14" s="1">
        <v>74</v>
      </c>
      <c r="I14" s="1">
        <v>224</v>
      </c>
      <c r="J14" s="1">
        <v>37</v>
      </c>
      <c r="K14" s="14">
        <f t="shared" si="0"/>
        <v>75.941803065731364</v>
      </c>
      <c r="L14" s="14">
        <f t="shared" si="1"/>
        <v>6.7809820732657835</v>
      </c>
    </row>
    <row r="15" spans="1:12" x14ac:dyDescent="0.2">
      <c r="A15" s="1" t="s">
        <v>257</v>
      </c>
      <c r="B15" s="1">
        <v>1373</v>
      </c>
      <c r="C15" s="1">
        <v>71</v>
      </c>
      <c r="D15" s="1">
        <v>132</v>
      </c>
      <c r="E15" s="1">
        <v>488</v>
      </c>
      <c r="F15" s="1">
        <v>219</v>
      </c>
      <c r="G15" s="1">
        <v>111</v>
      </c>
      <c r="H15" s="1">
        <v>105</v>
      </c>
      <c r="I15" s="1">
        <v>176</v>
      </c>
      <c r="J15" s="1">
        <v>71</v>
      </c>
      <c r="K15" s="14">
        <f t="shared" si="0"/>
        <v>85.214857975236711</v>
      </c>
      <c r="L15" s="14">
        <f t="shared" si="1"/>
        <v>17.989803350327751</v>
      </c>
    </row>
    <row r="16" spans="1:12" x14ac:dyDescent="0.2">
      <c r="A16" s="1" t="s">
        <v>258</v>
      </c>
      <c r="B16" s="1">
        <v>613</v>
      </c>
      <c r="C16" s="1">
        <v>121</v>
      </c>
      <c r="D16" s="1">
        <v>161</v>
      </c>
      <c r="E16" s="1">
        <v>215</v>
      </c>
      <c r="F16" s="1">
        <v>63</v>
      </c>
      <c r="G16" s="1">
        <v>26</v>
      </c>
      <c r="H16" s="1">
        <v>14</v>
      </c>
      <c r="I16" s="1">
        <v>13</v>
      </c>
      <c r="J16" s="1">
        <v>0</v>
      </c>
      <c r="K16" s="14">
        <f t="shared" si="0"/>
        <v>53.996737357259377</v>
      </c>
      <c r="L16" s="14">
        <f t="shared" si="1"/>
        <v>2.1207177814029365</v>
      </c>
    </row>
    <row r="17" spans="1:12" x14ac:dyDescent="0.2">
      <c r="A17" s="1" t="s">
        <v>259</v>
      </c>
      <c r="B17" s="1">
        <v>176</v>
      </c>
      <c r="C17" s="1">
        <v>14</v>
      </c>
      <c r="D17" s="1">
        <v>12</v>
      </c>
      <c r="E17" s="1">
        <v>60</v>
      </c>
      <c r="F17" s="1">
        <v>24</v>
      </c>
      <c r="G17" s="1">
        <v>24</v>
      </c>
      <c r="H17" s="1">
        <v>8</v>
      </c>
      <c r="I17" s="1">
        <v>20</v>
      </c>
      <c r="J17" s="1">
        <v>14</v>
      </c>
      <c r="K17" s="14">
        <f t="shared" si="0"/>
        <v>85.227272727272734</v>
      </c>
      <c r="L17" s="14">
        <f t="shared" si="1"/>
        <v>19.318181818181817</v>
      </c>
    </row>
    <row r="18" spans="1:12" x14ac:dyDescent="0.2">
      <c r="A18" s="1" t="s">
        <v>260</v>
      </c>
      <c r="B18" s="1">
        <v>286</v>
      </c>
      <c r="C18" s="1">
        <v>63</v>
      </c>
      <c r="D18" s="1">
        <v>65</v>
      </c>
      <c r="E18" s="1">
        <v>79</v>
      </c>
      <c r="F18" s="1">
        <v>33</v>
      </c>
      <c r="G18" s="1">
        <v>13</v>
      </c>
      <c r="H18" s="1">
        <v>14</v>
      </c>
      <c r="I18" s="1">
        <v>11</v>
      </c>
      <c r="J18" s="1">
        <v>8</v>
      </c>
      <c r="K18" s="14">
        <f t="shared" si="0"/>
        <v>55.244755244755247</v>
      </c>
      <c r="L18" s="14">
        <f t="shared" si="1"/>
        <v>6.6433566433566433</v>
      </c>
    </row>
    <row r="19" spans="1:12" x14ac:dyDescent="0.2">
      <c r="A19" s="1" t="s">
        <v>261</v>
      </c>
      <c r="B19" s="1">
        <v>6</v>
      </c>
      <c r="C19" s="1">
        <v>0</v>
      </c>
      <c r="D19" s="1">
        <v>1</v>
      </c>
      <c r="E19" s="1">
        <v>0</v>
      </c>
      <c r="F19" s="1">
        <v>1</v>
      </c>
      <c r="G19" s="1">
        <v>0</v>
      </c>
      <c r="H19" s="1">
        <v>1</v>
      </c>
      <c r="I19" s="1">
        <v>3</v>
      </c>
      <c r="J19" s="1">
        <v>0</v>
      </c>
      <c r="K19" s="14">
        <f t="shared" si="0"/>
        <v>83.333333333333329</v>
      </c>
      <c r="L19" s="14">
        <f t="shared" si="1"/>
        <v>50</v>
      </c>
    </row>
    <row r="20" spans="1:12" x14ac:dyDescent="0.2">
      <c r="A20" s="1" t="s">
        <v>25</v>
      </c>
      <c r="K20" s="14"/>
      <c r="L20" s="14"/>
    </row>
    <row r="21" spans="1:12" x14ac:dyDescent="0.2">
      <c r="A21" s="1" t="s">
        <v>1</v>
      </c>
      <c r="B21" s="1">
        <v>4054</v>
      </c>
      <c r="C21" s="1">
        <v>302</v>
      </c>
      <c r="D21" s="1">
        <v>504</v>
      </c>
      <c r="E21" s="1">
        <v>1793</v>
      </c>
      <c r="F21" s="1">
        <v>508</v>
      </c>
      <c r="G21" s="1">
        <v>165</v>
      </c>
      <c r="H21" s="1">
        <v>315</v>
      </c>
      <c r="I21" s="1">
        <v>384</v>
      </c>
      <c r="J21" s="1">
        <v>83</v>
      </c>
      <c r="K21" s="14">
        <f t="shared" si="0"/>
        <v>80.11840157868771</v>
      </c>
      <c r="L21" s="14">
        <f t="shared" si="1"/>
        <v>11.519486926492354</v>
      </c>
    </row>
    <row r="22" spans="1:12" x14ac:dyDescent="0.2">
      <c r="A22" s="1" t="s">
        <v>256</v>
      </c>
      <c r="B22" s="1">
        <v>2336</v>
      </c>
      <c r="C22" s="1">
        <v>151</v>
      </c>
      <c r="D22" s="1">
        <v>349</v>
      </c>
      <c r="E22" s="1">
        <v>1296</v>
      </c>
      <c r="F22" s="1">
        <v>223</v>
      </c>
      <c r="G22" s="1">
        <v>52</v>
      </c>
      <c r="H22" s="1">
        <v>115</v>
      </c>
      <c r="I22" s="1">
        <v>137</v>
      </c>
      <c r="J22" s="1">
        <v>13</v>
      </c>
      <c r="K22" s="14">
        <f t="shared" si="0"/>
        <v>78.595890410958901</v>
      </c>
      <c r="L22" s="14">
        <f t="shared" si="1"/>
        <v>6.4212328767123283</v>
      </c>
    </row>
    <row r="23" spans="1:12" x14ac:dyDescent="0.2">
      <c r="A23" s="1" t="s">
        <v>257</v>
      </c>
      <c r="B23" s="1">
        <v>1089</v>
      </c>
      <c r="C23" s="1">
        <v>33</v>
      </c>
      <c r="D23" s="1">
        <v>48</v>
      </c>
      <c r="E23" s="1">
        <v>298</v>
      </c>
      <c r="F23" s="1">
        <v>210</v>
      </c>
      <c r="G23" s="1">
        <v>88</v>
      </c>
      <c r="H23" s="1">
        <v>165</v>
      </c>
      <c r="I23" s="1">
        <v>190</v>
      </c>
      <c r="J23" s="1">
        <v>57</v>
      </c>
      <c r="K23" s="14">
        <f t="shared" si="0"/>
        <v>92.561983471074385</v>
      </c>
      <c r="L23" s="14">
        <f t="shared" si="1"/>
        <v>22.681359044995407</v>
      </c>
    </row>
    <row r="24" spans="1:12" x14ac:dyDescent="0.2">
      <c r="A24" s="1" t="s">
        <v>258</v>
      </c>
      <c r="B24" s="1">
        <v>184</v>
      </c>
      <c r="C24" s="1">
        <v>25</v>
      </c>
      <c r="D24" s="1">
        <v>37</v>
      </c>
      <c r="E24" s="1">
        <v>83</v>
      </c>
      <c r="F24" s="1">
        <v>20</v>
      </c>
      <c r="G24" s="1">
        <v>4</v>
      </c>
      <c r="H24" s="1">
        <v>8</v>
      </c>
      <c r="I24" s="1">
        <v>6</v>
      </c>
      <c r="J24" s="1">
        <v>1</v>
      </c>
      <c r="K24" s="14">
        <f t="shared" si="0"/>
        <v>66.304347826086953</v>
      </c>
      <c r="L24" s="14">
        <f t="shared" si="1"/>
        <v>3.8043478260869565</v>
      </c>
    </row>
    <row r="25" spans="1:12" x14ac:dyDescent="0.2">
      <c r="A25" s="1" t="s">
        <v>259</v>
      </c>
      <c r="B25" s="1">
        <v>193</v>
      </c>
      <c r="C25" s="1">
        <v>9</v>
      </c>
      <c r="D25" s="1">
        <v>21</v>
      </c>
      <c r="E25" s="1">
        <v>57</v>
      </c>
      <c r="F25" s="1">
        <v>32</v>
      </c>
      <c r="G25" s="1">
        <v>15</v>
      </c>
      <c r="H25" s="1">
        <v>23</v>
      </c>
      <c r="I25" s="1">
        <v>29</v>
      </c>
      <c r="J25" s="1">
        <v>7</v>
      </c>
      <c r="K25" s="14">
        <f t="shared" si="0"/>
        <v>84.4559585492228</v>
      </c>
      <c r="L25" s="14">
        <f t="shared" si="1"/>
        <v>18.652849740932641</v>
      </c>
    </row>
    <row r="26" spans="1:12" x14ac:dyDescent="0.2">
      <c r="A26" s="1" t="s">
        <v>260</v>
      </c>
      <c r="B26" s="1">
        <v>247</v>
      </c>
      <c r="C26" s="1">
        <v>84</v>
      </c>
      <c r="D26" s="1">
        <v>49</v>
      </c>
      <c r="E26" s="1">
        <v>59</v>
      </c>
      <c r="F26" s="1">
        <v>22</v>
      </c>
      <c r="G26" s="1">
        <v>6</v>
      </c>
      <c r="H26" s="1">
        <v>3</v>
      </c>
      <c r="I26" s="1">
        <v>20</v>
      </c>
      <c r="J26" s="1">
        <v>4</v>
      </c>
      <c r="K26" s="14">
        <f t="shared" si="0"/>
        <v>46.153846153846153</v>
      </c>
      <c r="L26" s="14">
        <f t="shared" si="1"/>
        <v>9.7165991902834001</v>
      </c>
    </row>
    <row r="27" spans="1:12" x14ac:dyDescent="0.2">
      <c r="A27" s="1" t="s">
        <v>261</v>
      </c>
      <c r="B27" s="1">
        <v>5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1</v>
      </c>
      <c r="I27" s="1">
        <v>2</v>
      </c>
      <c r="J27" s="1">
        <v>1</v>
      </c>
      <c r="K27" s="14">
        <f t="shared" si="0"/>
        <v>100</v>
      </c>
      <c r="L27" s="14">
        <f t="shared" si="1"/>
        <v>60</v>
      </c>
    </row>
    <row r="28" spans="1:12" x14ac:dyDescent="0.2">
      <c r="A28" s="1" t="s">
        <v>26</v>
      </c>
      <c r="K28" s="14"/>
      <c r="L28" s="14"/>
    </row>
    <row r="29" spans="1:12" x14ac:dyDescent="0.2">
      <c r="K29" s="14"/>
      <c r="L29" s="14"/>
    </row>
    <row r="30" spans="1:12" x14ac:dyDescent="0.2">
      <c r="K30" s="14"/>
      <c r="L30" s="14"/>
    </row>
    <row r="31" spans="1:12" x14ac:dyDescent="0.2">
      <c r="K31" s="14"/>
      <c r="L31" s="14"/>
    </row>
    <row r="32" spans="1:12" x14ac:dyDescent="0.2">
      <c r="K32" s="14"/>
      <c r="L32" s="14"/>
    </row>
    <row r="33" spans="11:12" x14ac:dyDescent="0.2">
      <c r="K33" s="14"/>
      <c r="L33" s="14"/>
    </row>
    <row r="34" spans="11:12" x14ac:dyDescent="0.2">
      <c r="K34" s="14"/>
      <c r="L34" s="14"/>
    </row>
    <row r="35" spans="11:12" x14ac:dyDescent="0.2">
      <c r="K35" s="14"/>
      <c r="L35" s="14"/>
    </row>
    <row r="36" spans="11:12" x14ac:dyDescent="0.2">
      <c r="K36" s="14"/>
      <c r="L36" s="14"/>
    </row>
    <row r="37" spans="11:12" x14ac:dyDescent="0.2">
      <c r="K37" s="14"/>
      <c r="L37" s="14"/>
    </row>
    <row r="38" spans="11:12" x14ac:dyDescent="0.2">
      <c r="K38" s="14"/>
      <c r="L38" s="14"/>
    </row>
    <row r="39" spans="11:12" x14ac:dyDescent="0.2">
      <c r="K39" s="14"/>
      <c r="L39" s="14"/>
    </row>
    <row r="40" spans="11:12" x14ac:dyDescent="0.2">
      <c r="K40" s="14"/>
      <c r="L40" s="14"/>
    </row>
    <row r="41" spans="11:12" x14ac:dyDescent="0.2">
      <c r="K41" s="14"/>
      <c r="L41" s="14"/>
    </row>
    <row r="42" spans="11:12" x14ac:dyDescent="0.2">
      <c r="K42" s="14"/>
      <c r="L42" s="14"/>
    </row>
    <row r="43" spans="11:12" x14ac:dyDescent="0.2">
      <c r="K43" s="14"/>
      <c r="L43" s="14"/>
    </row>
    <row r="44" spans="11:12" x14ac:dyDescent="0.2">
      <c r="K44" s="14"/>
      <c r="L44" s="14"/>
    </row>
    <row r="45" spans="11:12" x14ac:dyDescent="0.2">
      <c r="K45" s="14"/>
      <c r="L45" s="14"/>
    </row>
    <row r="46" spans="11:12" x14ac:dyDescent="0.2">
      <c r="K46" s="14"/>
      <c r="L46" s="14"/>
    </row>
    <row r="47" spans="11:12" x14ac:dyDescent="0.2">
      <c r="K47" s="14"/>
      <c r="L47" s="14"/>
    </row>
    <row r="48" spans="11:12" x14ac:dyDescent="0.2">
      <c r="K48" s="14"/>
      <c r="L48" s="14"/>
    </row>
    <row r="49" spans="11:12" x14ac:dyDescent="0.2">
      <c r="K49" s="14"/>
      <c r="L49" s="14"/>
    </row>
    <row r="50" spans="11:12" x14ac:dyDescent="0.2">
      <c r="K50" s="14"/>
      <c r="L50" s="14"/>
    </row>
    <row r="51" spans="11:12" x14ac:dyDescent="0.2">
      <c r="K51" s="14"/>
      <c r="L51" s="14"/>
    </row>
    <row r="52" spans="11:12" x14ac:dyDescent="0.2">
      <c r="K52" s="14"/>
      <c r="L52" s="14"/>
    </row>
    <row r="53" spans="11:12" x14ac:dyDescent="0.2">
      <c r="K53" s="14"/>
      <c r="L53" s="14"/>
    </row>
    <row r="54" spans="11:12" x14ac:dyDescent="0.2">
      <c r="K54" s="14"/>
      <c r="L54" s="14"/>
    </row>
    <row r="55" spans="11:12" x14ac:dyDescent="0.2">
      <c r="K55" s="14"/>
      <c r="L55" s="14"/>
    </row>
    <row r="56" spans="11:12" x14ac:dyDescent="0.2">
      <c r="K56" s="14"/>
      <c r="L56" s="14"/>
    </row>
    <row r="57" spans="11:12" x14ac:dyDescent="0.2">
      <c r="K57" s="14"/>
      <c r="L57" s="14"/>
    </row>
    <row r="58" spans="11:12" x14ac:dyDescent="0.2">
      <c r="K58" s="14"/>
      <c r="L58" s="14"/>
    </row>
    <row r="59" spans="11:12" x14ac:dyDescent="0.2">
      <c r="K59" s="14"/>
      <c r="L59" s="14"/>
    </row>
    <row r="60" spans="11:12" x14ac:dyDescent="0.2">
      <c r="K60" s="14"/>
      <c r="L60" s="14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7219D-F19F-482C-9BC6-0CBA7D1B0515}">
  <dimension ref="A1:L65"/>
  <sheetViews>
    <sheetView view="pageBreakPreview" topLeftCell="A19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344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262</v>
      </c>
    </row>
    <row r="6" spans="1:12" x14ac:dyDescent="0.2">
      <c r="A6" s="1" t="s">
        <v>1</v>
      </c>
      <c r="B6" s="1">
        <v>10306</v>
      </c>
      <c r="C6" s="1">
        <v>857</v>
      </c>
      <c r="D6" s="1">
        <v>1472</v>
      </c>
      <c r="E6" s="1">
        <v>4789</v>
      </c>
      <c r="F6" s="1">
        <v>1134</v>
      </c>
      <c r="G6" s="1">
        <v>474</v>
      </c>
      <c r="H6" s="1">
        <v>534</v>
      </c>
      <c r="I6" s="1">
        <v>831</v>
      </c>
      <c r="J6" s="1">
        <v>215</v>
      </c>
      <c r="K6" s="14">
        <f>SUM(E6:J6)*100/B6</f>
        <v>77.401513681350664</v>
      </c>
      <c r="L6" s="14">
        <f>(I6+J6)*100/B6</f>
        <v>10.149427517950709</v>
      </c>
    </row>
    <row r="7" spans="1:12" x14ac:dyDescent="0.2">
      <c r="A7" s="1" t="s">
        <v>263</v>
      </c>
      <c r="B7" s="1">
        <v>9307</v>
      </c>
      <c r="C7" s="1">
        <v>744</v>
      </c>
      <c r="D7" s="1">
        <v>1300</v>
      </c>
      <c r="E7" s="1">
        <v>4345</v>
      </c>
      <c r="F7" s="1">
        <v>1044</v>
      </c>
      <c r="G7" s="1">
        <v>441</v>
      </c>
      <c r="H7" s="1">
        <v>495</v>
      </c>
      <c r="I7" s="1">
        <v>738</v>
      </c>
      <c r="J7" s="1">
        <v>200</v>
      </c>
      <c r="K7" s="14">
        <f t="shared" ref="K7:K56" si="0">SUM(E7:J7)*100/B7</f>
        <v>78.038035886966796</v>
      </c>
      <c r="L7" s="14">
        <f t="shared" ref="L7:L56" si="1">(I7+J7)*100/B7</f>
        <v>10.078435586117976</v>
      </c>
    </row>
    <row r="8" spans="1:12" x14ac:dyDescent="0.2">
      <c r="A8" s="1" t="s">
        <v>264</v>
      </c>
      <c r="B8" s="1">
        <v>999</v>
      </c>
      <c r="C8" s="1">
        <v>113</v>
      </c>
      <c r="D8" s="1">
        <v>172</v>
      </c>
      <c r="E8" s="1">
        <v>444</v>
      </c>
      <c r="F8" s="1">
        <v>90</v>
      </c>
      <c r="G8" s="1">
        <v>33</v>
      </c>
      <c r="H8" s="1">
        <v>39</v>
      </c>
      <c r="I8" s="1">
        <v>93</v>
      </c>
      <c r="J8" s="1">
        <v>15</v>
      </c>
      <c r="K8" s="14">
        <f t="shared" si="0"/>
        <v>71.471471471471475</v>
      </c>
      <c r="L8" s="14">
        <f t="shared" si="1"/>
        <v>10.810810810810811</v>
      </c>
    </row>
    <row r="9" spans="1:12" x14ac:dyDescent="0.2">
      <c r="A9" s="1" t="s">
        <v>24</v>
      </c>
      <c r="K9" s="14"/>
      <c r="L9" s="14"/>
    </row>
    <row r="10" spans="1:12" x14ac:dyDescent="0.2">
      <c r="A10" s="1" t="s">
        <v>1</v>
      </c>
      <c r="B10" s="1">
        <v>6288</v>
      </c>
      <c r="C10" s="1">
        <v>573</v>
      </c>
      <c r="D10" s="1">
        <v>978</v>
      </c>
      <c r="E10" s="1">
        <v>3003</v>
      </c>
      <c r="F10" s="1">
        <v>630</v>
      </c>
      <c r="G10" s="1">
        <v>309</v>
      </c>
      <c r="H10" s="1">
        <v>218</v>
      </c>
      <c r="I10" s="1">
        <v>447</v>
      </c>
      <c r="J10" s="1">
        <v>130</v>
      </c>
      <c r="K10" s="14">
        <f t="shared" si="0"/>
        <v>75.333969465648849</v>
      </c>
      <c r="L10" s="14">
        <f t="shared" si="1"/>
        <v>9.1762086513994916</v>
      </c>
    </row>
    <row r="11" spans="1:12" x14ac:dyDescent="0.2">
      <c r="A11" s="1" t="s">
        <v>263</v>
      </c>
      <c r="B11" s="1">
        <v>5754</v>
      </c>
      <c r="C11" s="1">
        <v>512</v>
      </c>
      <c r="D11" s="1">
        <v>891</v>
      </c>
      <c r="E11" s="1">
        <v>2770</v>
      </c>
      <c r="F11" s="1">
        <v>579</v>
      </c>
      <c r="G11" s="1">
        <v>291</v>
      </c>
      <c r="H11" s="1">
        <v>195</v>
      </c>
      <c r="I11" s="1">
        <v>393</v>
      </c>
      <c r="J11" s="1">
        <v>123</v>
      </c>
      <c r="K11" s="14">
        <f t="shared" si="0"/>
        <v>75.616962113312482</v>
      </c>
      <c r="L11" s="14">
        <f t="shared" si="1"/>
        <v>8.9676746611053186</v>
      </c>
    </row>
    <row r="12" spans="1:12" x14ac:dyDescent="0.2">
      <c r="A12" s="1" t="s">
        <v>264</v>
      </c>
      <c r="B12" s="1">
        <v>534</v>
      </c>
      <c r="C12" s="1">
        <v>61</v>
      </c>
      <c r="D12" s="1">
        <v>87</v>
      </c>
      <c r="E12" s="1">
        <v>233</v>
      </c>
      <c r="F12" s="1">
        <v>51</v>
      </c>
      <c r="G12" s="1">
        <v>18</v>
      </c>
      <c r="H12" s="1">
        <v>23</v>
      </c>
      <c r="I12" s="1">
        <v>54</v>
      </c>
      <c r="J12" s="1">
        <v>7</v>
      </c>
      <c r="K12" s="14">
        <f t="shared" si="0"/>
        <v>72.284644194756552</v>
      </c>
      <c r="L12" s="14">
        <f t="shared" si="1"/>
        <v>11.423220973782772</v>
      </c>
    </row>
    <row r="13" spans="1:12" x14ac:dyDescent="0.2">
      <c r="A13" s="1" t="s">
        <v>25</v>
      </c>
      <c r="K13" s="14"/>
      <c r="L13" s="14"/>
    </row>
    <row r="14" spans="1:12" x14ac:dyDescent="0.2">
      <c r="A14" s="1" t="s">
        <v>1</v>
      </c>
      <c r="B14" s="1">
        <v>4018</v>
      </c>
      <c r="C14" s="1">
        <v>284</v>
      </c>
      <c r="D14" s="1">
        <v>494</v>
      </c>
      <c r="E14" s="1">
        <v>1786</v>
      </c>
      <c r="F14" s="1">
        <v>504</v>
      </c>
      <c r="G14" s="1">
        <v>165</v>
      </c>
      <c r="H14" s="1">
        <v>316</v>
      </c>
      <c r="I14" s="1">
        <v>384</v>
      </c>
      <c r="J14" s="1">
        <v>85</v>
      </c>
      <c r="K14" s="14">
        <f t="shared" si="0"/>
        <v>80.637132901941271</v>
      </c>
      <c r="L14" s="14">
        <f t="shared" si="1"/>
        <v>11.672473867595819</v>
      </c>
    </row>
    <row r="15" spans="1:12" x14ac:dyDescent="0.2">
      <c r="A15" s="1" t="s">
        <v>263</v>
      </c>
      <c r="B15" s="1">
        <v>3553</v>
      </c>
      <c r="C15" s="1">
        <v>232</v>
      </c>
      <c r="D15" s="1">
        <v>409</v>
      </c>
      <c r="E15" s="1">
        <v>1575</v>
      </c>
      <c r="F15" s="1">
        <v>465</v>
      </c>
      <c r="G15" s="1">
        <v>150</v>
      </c>
      <c r="H15" s="1">
        <v>300</v>
      </c>
      <c r="I15" s="1">
        <v>345</v>
      </c>
      <c r="J15" s="1">
        <v>77</v>
      </c>
      <c r="K15" s="14">
        <f t="shared" si="0"/>
        <v>81.958907965099911</v>
      </c>
      <c r="L15" s="14">
        <f t="shared" si="1"/>
        <v>11.877286799887418</v>
      </c>
    </row>
    <row r="16" spans="1:12" x14ac:dyDescent="0.2">
      <c r="A16" s="1" t="s">
        <v>264</v>
      </c>
      <c r="B16" s="1">
        <v>465</v>
      </c>
      <c r="C16" s="1">
        <v>52</v>
      </c>
      <c r="D16" s="1">
        <v>85</v>
      </c>
      <c r="E16" s="1">
        <v>211</v>
      </c>
      <c r="F16" s="1">
        <v>39</v>
      </c>
      <c r="G16" s="1">
        <v>15</v>
      </c>
      <c r="H16" s="1">
        <v>16</v>
      </c>
      <c r="I16" s="1">
        <v>39</v>
      </c>
      <c r="J16" s="1">
        <v>8</v>
      </c>
      <c r="K16" s="14">
        <f t="shared" si="0"/>
        <v>70.537634408602145</v>
      </c>
      <c r="L16" s="14">
        <f t="shared" si="1"/>
        <v>10.10752688172043</v>
      </c>
    </row>
    <row r="17" spans="1:12" x14ac:dyDescent="0.2">
      <c r="K17" s="14"/>
      <c r="L17" s="14"/>
    </row>
    <row r="18" spans="1:12" x14ac:dyDescent="0.2">
      <c r="A18" s="1" t="s">
        <v>265</v>
      </c>
      <c r="K18" s="14"/>
      <c r="L18" s="14"/>
    </row>
    <row r="19" spans="1:12" x14ac:dyDescent="0.2">
      <c r="K19" s="14"/>
      <c r="L19" s="14"/>
    </row>
    <row r="20" spans="1:12" x14ac:dyDescent="0.2">
      <c r="A20" s="1" t="s">
        <v>1</v>
      </c>
      <c r="B20" s="1">
        <v>9307</v>
      </c>
      <c r="C20" s="1">
        <v>744</v>
      </c>
      <c r="D20" s="1">
        <v>1300</v>
      </c>
      <c r="E20" s="1">
        <v>4345</v>
      </c>
      <c r="F20" s="1">
        <v>1044</v>
      </c>
      <c r="G20" s="1">
        <v>441</v>
      </c>
      <c r="H20" s="1">
        <v>495</v>
      </c>
      <c r="I20" s="1">
        <v>738</v>
      </c>
      <c r="J20" s="1">
        <v>200</v>
      </c>
      <c r="K20" s="14">
        <f t="shared" si="0"/>
        <v>78.038035886966796</v>
      </c>
      <c r="L20" s="14">
        <f t="shared" si="1"/>
        <v>10.078435586117976</v>
      </c>
    </row>
    <row r="21" spans="1:12" x14ac:dyDescent="0.2">
      <c r="A21" s="1" t="s">
        <v>266</v>
      </c>
      <c r="B21" s="1">
        <v>361</v>
      </c>
      <c r="C21" s="1">
        <v>38</v>
      </c>
      <c r="D21" s="1">
        <v>64</v>
      </c>
      <c r="E21" s="1">
        <v>171</v>
      </c>
      <c r="F21" s="1">
        <v>45</v>
      </c>
      <c r="G21" s="1">
        <v>2</v>
      </c>
      <c r="H21" s="1">
        <v>9</v>
      </c>
      <c r="I21" s="1">
        <v>25</v>
      </c>
      <c r="J21" s="1">
        <v>7</v>
      </c>
      <c r="K21" s="14">
        <f t="shared" si="0"/>
        <v>71.745152354570635</v>
      </c>
      <c r="L21" s="14">
        <f t="shared" si="1"/>
        <v>8.86426592797784</v>
      </c>
    </row>
    <row r="22" spans="1:12" x14ac:dyDescent="0.2">
      <c r="A22" s="1" t="s">
        <v>267</v>
      </c>
      <c r="B22" s="1">
        <v>466</v>
      </c>
      <c r="C22" s="1">
        <v>42</v>
      </c>
      <c r="D22" s="1">
        <v>58</v>
      </c>
      <c r="E22" s="1">
        <v>255</v>
      </c>
      <c r="F22" s="1">
        <v>39</v>
      </c>
      <c r="G22" s="1">
        <v>20</v>
      </c>
      <c r="H22" s="1">
        <v>14</v>
      </c>
      <c r="I22" s="1">
        <v>28</v>
      </c>
      <c r="J22" s="1">
        <v>10</v>
      </c>
      <c r="K22" s="14">
        <f t="shared" si="0"/>
        <v>78.540772532188839</v>
      </c>
      <c r="L22" s="14">
        <f t="shared" si="1"/>
        <v>8.1545064377682408</v>
      </c>
    </row>
    <row r="23" spans="1:12" x14ac:dyDescent="0.2">
      <c r="A23" s="1" t="s">
        <v>268</v>
      </c>
      <c r="B23" s="1">
        <v>238</v>
      </c>
      <c r="C23" s="1">
        <v>26</v>
      </c>
      <c r="D23" s="1">
        <v>34</v>
      </c>
      <c r="E23" s="1">
        <v>120</v>
      </c>
      <c r="F23" s="1">
        <v>30</v>
      </c>
      <c r="G23" s="1">
        <v>7</v>
      </c>
      <c r="H23" s="1">
        <v>5</v>
      </c>
      <c r="I23" s="1">
        <v>14</v>
      </c>
      <c r="J23" s="1">
        <v>2</v>
      </c>
      <c r="K23" s="14">
        <f t="shared" si="0"/>
        <v>74.789915966386559</v>
      </c>
      <c r="L23" s="14">
        <f t="shared" si="1"/>
        <v>6.7226890756302522</v>
      </c>
    </row>
    <row r="24" spans="1:12" x14ac:dyDescent="0.2">
      <c r="A24" s="1" t="s">
        <v>269</v>
      </c>
      <c r="B24" s="1">
        <v>201</v>
      </c>
      <c r="C24" s="1">
        <v>28</v>
      </c>
      <c r="D24" s="1">
        <v>32</v>
      </c>
      <c r="E24" s="1">
        <v>81</v>
      </c>
      <c r="F24" s="1">
        <v>18</v>
      </c>
      <c r="G24" s="1">
        <v>10</v>
      </c>
      <c r="H24" s="1">
        <v>5</v>
      </c>
      <c r="I24" s="1">
        <v>24</v>
      </c>
      <c r="J24" s="1">
        <v>3</v>
      </c>
      <c r="K24" s="14">
        <f t="shared" si="0"/>
        <v>70.149253731343279</v>
      </c>
      <c r="L24" s="14">
        <f t="shared" si="1"/>
        <v>13.432835820895523</v>
      </c>
    </row>
    <row r="25" spans="1:12" x14ac:dyDescent="0.2">
      <c r="A25" s="1" t="s">
        <v>270</v>
      </c>
      <c r="B25" s="1">
        <v>8041</v>
      </c>
      <c r="C25" s="1">
        <v>610</v>
      </c>
      <c r="D25" s="1">
        <v>1112</v>
      </c>
      <c r="E25" s="1">
        <v>3718</v>
      </c>
      <c r="F25" s="1">
        <v>912</v>
      </c>
      <c r="G25" s="1">
        <v>402</v>
      </c>
      <c r="H25" s="1">
        <v>462</v>
      </c>
      <c r="I25" s="1">
        <v>647</v>
      </c>
      <c r="J25" s="1">
        <v>178</v>
      </c>
      <c r="K25" s="14">
        <f t="shared" si="0"/>
        <v>78.584753140156693</v>
      </c>
      <c r="L25" s="14">
        <f t="shared" si="1"/>
        <v>10.259917920656635</v>
      </c>
    </row>
    <row r="26" spans="1:12" x14ac:dyDescent="0.2">
      <c r="A26" s="1" t="s">
        <v>24</v>
      </c>
      <c r="K26" s="14"/>
      <c r="L26" s="14"/>
    </row>
    <row r="27" spans="1:12" x14ac:dyDescent="0.2">
      <c r="A27" s="1" t="s">
        <v>1</v>
      </c>
      <c r="B27" s="1">
        <v>5754</v>
      </c>
      <c r="C27" s="1">
        <v>512</v>
      </c>
      <c r="D27" s="1">
        <v>891</v>
      </c>
      <c r="E27" s="1">
        <v>2770</v>
      </c>
      <c r="F27" s="1">
        <v>579</v>
      </c>
      <c r="G27" s="1">
        <v>291</v>
      </c>
      <c r="H27" s="1">
        <v>195</v>
      </c>
      <c r="I27" s="1">
        <v>393</v>
      </c>
      <c r="J27" s="1">
        <v>123</v>
      </c>
      <c r="K27" s="14">
        <f t="shared" si="0"/>
        <v>75.616962113312482</v>
      </c>
      <c r="L27" s="14">
        <f t="shared" si="1"/>
        <v>8.9676746611053186</v>
      </c>
    </row>
    <row r="28" spans="1:12" x14ac:dyDescent="0.2">
      <c r="A28" s="1" t="s">
        <v>266</v>
      </c>
      <c r="B28" s="1">
        <v>202</v>
      </c>
      <c r="C28" s="1">
        <v>26</v>
      </c>
      <c r="D28" s="1">
        <v>36</v>
      </c>
      <c r="E28" s="1">
        <v>90</v>
      </c>
      <c r="F28" s="1">
        <v>29</v>
      </c>
      <c r="G28" s="1">
        <v>2</v>
      </c>
      <c r="H28" s="1">
        <v>2</v>
      </c>
      <c r="I28" s="1">
        <v>13</v>
      </c>
      <c r="J28" s="1">
        <v>4</v>
      </c>
      <c r="K28" s="14">
        <f t="shared" si="0"/>
        <v>69.306930693069305</v>
      </c>
      <c r="L28" s="14">
        <f t="shared" si="1"/>
        <v>8.4158415841584162</v>
      </c>
    </row>
    <row r="29" spans="1:12" x14ac:dyDescent="0.2">
      <c r="A29" s="1" t="s">
        <v>267</v>
      </c>
      <c r="B29" s="1">
        <v>283</v>
      </c>
      <c r="C29" s="1">
        <v>28</v>
      </c>
      <c r="D29" s="1">
        <v>29</v>
      </c>
      <c r="E29" s="1">
        <v>165</v>
      </c>
      <c r="F29" s="1">
        <v>22</v>
      </c>
      <c r="G29" s="1">
        <v>14</v>
      </c>
      <c r="H29" s="1">
        <v>4</v>
      </c>
      <c r="I29" s="1">
        <v>13</v>
      </c>
      <c r="J29" s="1">
        <v>8</v>
      </c>
      <c r="K29" s="14">
        <f t="shared" si="0"/>
        <v>79.858657243816253</v>
      </c>
      <c r="L29" s="14">
        <f t="shared" si="1"/>
        <v>7.4204946996466434</v>
      </c>
    </row>
    <row r="30" spans="1:12" x14ac:dyDescent="0.2">
      <c r="A30" s="1" t="s">
        <v>268</v>
      </c>
      <c r="B30" s="1">
        <v>120</v>
      </c>
      <c r="C30" s="1">
        <v>17</v>
      </c>
      <c r="D30" s="1">
        <v>18</v>
      </c>
      <c r="E30" s="1">
        <v>63</v>
      </c>
      <c r="F30" s="1">
        <v>10</v>
      </c>
      <c r="G30" s="1">
        <v>1</v>
      </c>
      <c r="H30" s="1">
        <v>1</v>
      </c>
      <c r="I30" s="1">
        <v>8</v>
      </c>
      <c r="J30" s="1">
        <v>2</v>
      </c>
      <c r="K30" s="14">
        <f t="shared" si="0"/>
        <v>70.833333333333329</v>
      </c>
      <c r="L30" s="14">
        <f t="shared" si="1"/>
        <v>8.3333333333333339</v>
      </c>
    </row>
    <row r="31" spans="1:12" x14ac:dyDescent="0.2">
      <c r="A31" s="1" t="s">
        <v>269</v>
      </c>
      <c r="B31" s="1">
        <v>115</v>
      </c>
      <c r="C31" s="1">
        <v>16</v>
      </c>
      <c r="D31" s="1">
        <v>21</v>
      </c>
      <c r="E31" s="1">
        <v>48</v>
      </c>
      <c r="F31" s="1">
        <v>7</v>
      </c>
      <c r="G31" s="1">
        <v>6</v>
      </c>
      <c r="H31" s="1">
        <v>1</v>
      </c>
      <c r="I31" s="1">
        <v>14</v>
      </c>
      <c r="J31" s="1">
        <v>2</v>
      </c>
      <c r="K31" s="14">
        <f t="shared" si="0"/>
        <v>67.826086956521735</v>
      </c>
      <c r="L31" s="14">
        <f t="shared" si="1"/>
        <v>13.913043478260869</v>
      </c>
    </row>
    <row r="32" spans="1:12" x14ac:dyDescent="0.2">
      <c r="A32" s="1" t="s">
        <v>270</v>
      </c>
      <c r="B32" s="1">
        <v>5034</v>
      </c>
      <c r="C32" s="1">
        <v>425</v>
      </c>
      <c r="D32" s="1">
        <v>787</v>
      </c>
      <c r="E32" s="1">
        <v>2404</v>
      </c>
      <c r="F32" s="1">
        <v>511</v>
      </c>
      <c r="G32" s="1">
        <v>268</v>
      </c>
      <c r="H32" s="1">
        <v>187</v>
      </c>
      <c r="I32" s="1">
        <v>345</v>
      </c>
      <c r="J32" s="1">
        <v>107</v>
      </c>
      <c r="K32" s="14">
        <f t="shared" si="0"/>
        <v>75.923718712753271</v>
      </c>
      <c r="L32" s="14">
        <f t="shared" si="1"/>
        <v>8.9789431863329359</v>
      </c>
    </row>
    <row r="33" spans="1:12" x14ac:dyDescent="0.2">
      <c r="A33" s="1" t="s">
        <v>25</v>
      </c>
      <c r="K33" s="14"/>
      <c r="L33" s="14"/>
    </row>
    <row r="34" spans="1:12" x14ac:dyDescent="0.2">
      <c r="A34" s="1" t="s">
        <v>1</v>
      </c>
      <c r="B34" s="1">
        <v>3553</v>
      </c>
      <c r="C34" s="1">
        <v>232</v>
      </c>
      <c r="D34" s="1">
        <v>409</v>
      </c>
      <c r="E34" s="1">
        <v>1575</v>
      </c>
      <c r="F34" s="1">
        <v>465</v>
      </c>
      <c r="G34" s="1">
        <v>150</v>
      </c>
      <c r="H34" s="1">
        <v>300</v>
      </c>
      <c r="I34" s="1">
        <v>345</v>
      </c>
      <c r="J34" s="1">
        <v>77</v>
      </c>
      <c r="K34" s="14">
        <f t="shared" si="0"/>
        <v>81.958907965099911</v>
      </c>
      <c r="L34" s="14">
        <f t="shared" si="1"/>
        <v>11.877286799887418</v>
      </c>
    </row>
    <row r="35" spans="1:12" x14ac:dyDescent="0.2">
      <c r="A35" s="1" t="s">
        <v>266</v>
      </c>
      <c r="B35" s="1">
        <v>159</v>
      </c>
      <c r="C35" s="1">
        <v>12</v>
      </c>
      <c r="D35" s="1">
        <v>28</v>
      </c>
      <c r="E35" s="1">
        <v>81</v>
      </c>
      <c r="F35" s="1">
        <v>16</v>
      </c>
      <c r="G35" s="1">
        <v>0</v>
      </c>
      <c r="H35" s="1">
        <v>7</v>
      </c>
      <c r="I35" s="1">
        <v>12</v>
      </c>
      <c r="J35" s="1">
        <v>3</v>
      </c>
      <c r="K35" s="14">
        <f t="shared" si="0"/>
        <v>74.842767295597483</v>
      </c>
      <c r="L35" s="14">
        <f t="shared" si="1"/>
        <v>9.433962264150944</v>
      </c>
    </row>
    <row r="36" spans="1:12" x14ac:dyDescent="0.2">
      <c r="A36" s="1" t="s">
        <v>267</v>
      </c>
      <c r="B36" s="1">
        <v>183</v>
      </c>
      <c r="C36" s="1">
        <v>14</v>
      </c>
      <c r="D36" s="1">
        <v>29</v>
      </c>
      <c r="E36" s="1">
        <v>90</v>
      </c>
      <c r="F36" s="1">
        <v>17</v>
      </c>
      <c r="G36" s="1">
        <v>6</v>
      </c>
      <c r="H36" s="1">
        <v>10</v>
      </c>
      <c r="I36" s="1">
        <v>15</v>
      </c>
      <c r="J36" s="1">
        <v>2</v>
      </c>
      <c r="K36" s="14">
        <f t="shared" si="0"/>
        <v>76.502732240437155</v>
      </c>
      <c r="L36" s="14">
        <f t="shared" si="1"/>
        <v>9.2896174863387984</v>
      </c>
    </row>
    <row r="37" spans="1:12" x14ac:dyDescent="0.2">
      <c r="A37" s="1" t="s">
        <v>268</v>
      </c>
      <c r="B37" s="1">
        <v>118</v>
      </c>
      <c r="C37" s="1">
        <v>9</v>
      </c>
      <c r="D37" s="1">
        <v>16</v>
      </c>
      <c r="E37" s="1">
        <v>57</v>
      </c>
      <c r="F37" s="1">
        <v>20</v>
      </c>
      <c r="G37" s="1">
        <v>6</v>
      </c>
      <c r="H37" s="1">
        <v>4</v>
      </c>
      <c r="I37" s="1">
        <v>6</v>
      </c>
      <c r="J37" s="1">
        <v>0</v>
      </c>
      <c r="K37" s="14">
        <f t="shared" si="0"/>
        <v>78.813559322033896</v>
      </c>
      <c r="L37" s="14">
        <f t="shared" si="1"/>
        <v>5.0847457627118642</v>
      </c>
    </row>
    <row r="38" spans="1:12" x14ac:dyDescent="0.2">
      <c r="A38" s="1" t="s">
        <v>269</v>
      </c>
      <c r="B38" s="1">
        <v>86</v>
      </c>
      <c r="C38" s="1">
        <v>12</v>
      </c>
      <c r="D38" s="1">
        <v>11</v>
      </c>
      <c r="E38" s="1">
        <v>33</v>
      </c>
      <c r="F38" s="1">
        <v>11</v>
      </c>
      <c r="G38" s="1">
        <v>4</v>
      </c>
      <c r="H38" s="1">
        <v>4</v>
      </c>
      <c r="I38" s="1">
        <v>10</v>
      </c>
      <c r="J38" s="1">
        <v>1</v>
      </c>
      <c r="K38" s="14">
        <f t="shared" si="0"/>
        <v>73.255813953488371</v>
      </c>
      <c r="L38" s="14">
        <f t="shared" si="1"/>
        <v>12.790697674418604</v>
      </c>
    </row>
    <row r="39" spans="1:12" x14ac:dyDescent="0.2">
      <c r="A39" s="1" t="s">
        <v>270</v>
      </c>
      <c r="B39" s="1">
        <v>3007</v>
      </c>
      <c r="C39" s="1">
        <v>185</v>
      </c>
      <c r="D39" s="1">
        <v>325</v>
      </c>
      <c r="E39" s="1">
        <v>1314</v>
      </c>
      <c r="F39" s="1">
        <v>401</v>
      </c>
      <c r="G39" s="1">
        <v>134</v>
      </c>
      <c r="H39" s="1">
        <v>275</v>
      </c>
      <c r="I39" s="1">
        <v>302</v>
      </c>
      <c r="J39" s="1">
        <v>71</v>
      </c>
      <c r="K39" s="14">
        <f t="shared" si="0"/>
        <v>83.039574326571341</v>
      </c>
      <c r="L39" s="14">
        <f t="shared" si="1"/>
        <v>12.404389757233123</v>
      </c>
    </row>
    <row r="40" spans="1:12" x14ac:dyDescent="0.2">
      <c r="K40" s="14"/>
      <c r="L40" s="14"/>
    </row>
    <row r="41" spans="1:12" x14ac:dyDescent="0.2">
      <c r="A41" s="1" t="s">
        <v>271</v>
      </c>
      <c r="K41" s="14"/>
      <c r="L41" s="14"/>
    </row>
    <row r="42" spans="1:12" x14ac:dyDescent="0.2">
      <c r="K42" s="14"/>
      <c r="L42" s="14"/>
    </row>
    <row r="43" spans="1:12" x14ac:dyDescent="0.2">
      <c r="A43" s="1" t="s">
        <v>1</v>
      </c>
      <c r="B43" s="1">
        <v>9306</v>
      </c>
      <c r="C43" s="1">
        <v>744</v>
      </c>
      <c r="D43" s="1">
        <v>1300</v>
      </c>
      <c r="E43" s="1">
        <v>4345</v>
      </c>
      <c r="F43" s="1">
        <v>1044</v>
      </c>
      <c r="G43" s="1">
        <v>441</v>
      </c>
      <c r="H43" s="1">
        <v>495</v>
      </c>
      <c r="I43" s="1">
        <v>737</v>
      </c>
      <c r="J43" s="1">
        <v>200</v>
      </c>
      <c r="K43" s="14">
        <f t="shared" si="0"/>
        <v>78.03567590801633</v>
      </c>
      <c r="L43" s="14">
        <f t="shared" si="1"/>
        <v>10.068772834730282</v>
      </c>
    </row>
    <row r="44" spans="1:12" x14ac:dyDescent="0.2">
      <c r="A44" s="1" t="s">
        <v>151</v>
      </c>
      <c r="B44" s="1">
        <v>131</v>
      </c>
      <c r="C44" s="1">
        <v>28</v>
      </c>
      <c r="D44" s="1">
        <v>30</v>
      </c>
      <c r="E44" s="1">
        <v>40</v>
      </c>
      <c r="F44" s="1">
        <v>16</v>
      </c>
      <c r="G44" s="1">
        <v>3</v>
      </c>
      <c r="H44" s="1">
        <v>5</v>
      </c>
      <c r="I44" s="1">
        <v>7</v>
      </c>
      <c r="J44" s="1">
        <v>2</v>
      </c>
      <c r="K44" s="14">
        <f t="shared" si="0"/>
        <v>55.725190839694655</v>
      </c>
      <c r="L44" s="14">
        <f t="shared" si="1"/>
        <v>6.8702290076335881</v>
      </c>
    </row>
    <row r="45" spans="1:12" x14ac:dyDescent="0.2">
      <c r="A45" s="1" t="s">
        <v>152</v>
      </c>
      <c r="B45" s="1">
        <v>464</v>
      </c>
      <c r="C45" s="1">
        <v>95</v>
      </c>
      <c r="D45" s="1">
        <v>110</v>
      </c>
      <c r="E45" s="1">
        <v>141</v>
      </c>
      <c r="F45" s="1">
        <v>54</v>
      </c>
      <c r="G45" s="1">
        <v>17</v>
      </c>
      <c r="H45" s="1">
        <v>22</v>
      </c>
      <c r="I45" s="1">
        <v>20</v>
      </c>
      <c r="J45" s="1">
        <v>5</v>
      </c>
      <c r="K45" s="14">
        <f t="shared" si="0"/>
        <v>55.818965517241381</v>
      </c>
      <c r="L45" s="14">
        <f t="shared" si="1"/>
        <v>5.3879310344827589</v>
      </c>
    </row>
    <row r="46" spans="1:12" x14ac:dyDescent="0.2">
      <c r="A46" s="1" t="s">
        <v>272</v>
      </c>
      <c r="B46" s="1">
        <v>8711</v>
      </c>
      <c r="C46" s="1">
        <v>621</v>
      </c>
      <c r="D46" s="1">
        <v>1160</v>
      </c>
      <c r="E46" s="1">
        <v>4164</v>
      </c>
      <c r="F46" s="1">
        <v>974</v>
      </c>
      <c r="G46" s="1">
        <v>421</v>
      </c>
      <c r="H46" s="1">
        <v>468</v>
      </c>
      <c r="I46" s="1">
        <v>710</v>
      </c>
      <c r="J46" s="1">
        <v>193</v>
      </c>
      <c r="K46" s="14">
        <f t="shared" si="0"/>
        <v>79.554586155435658</v>
      </c>
      <c r="L46" s="14">
        <f t="shared" si="1"/>
        <v>10.366203650556768</v>
      </c>
    </row>
    <row r="47" spans="1:12" x14ac:dyDescent="0.2">
      <c r="A47" s="1" t="s">
        <v>24</v>
      </c>
      <c r="K47" s="14"/>
      <c r="L47" s="14"/>
    </row>
    <row r="48" spans="1:12" x14ac:dyDescent="0.2">
      <c r="A48" s="1" t="s">
        <v>1</v>
      </c>
      <c r="B48" s="1">
        <v>5753</v>
      </c>
      <c r="C48" s="1">
        <v>512</v>
      </c>
      <c r="D48" s="1">
        <v>891</v>
      </c>
      <c r="E48" s="1">
        <v>2770</v>
      </c>
      <c r="F48" s="1">
        <v>579</v>
      </c>
      <c r="G48" s="1">
        <v>291</v>
      </c>
      <c r="H48" s="1">
        <v>195</v>
      </c>
      <c r="I48" s="1">
        <v>392</v>
      </c>
      <c r="J48" s="1">
        <v>123</v>
      </c>
      <c r="K48" s="14">
        <f t="shared" si="0"/>
        <v>75.612723796280207</v>
      </c>
      <c r="L48" s="14">
        <f t="shared" si="1"/>
        <v>8.9518512080653565</v>
      </c>
    </row>
    <row r="49" spans="1:12" x14ac:dyDescent="0.2">
      <c r="A49" s="1" t="s">
        <v>151</v>
      </c>
      <c r="B49" s="1">
        <v>60</v>
      </c>
      <c r="C49" s="1">
        <v>12</v>
      </c>
      <c r="D49" s="1">
        <v>13</v>
      </c>
      <c r="E49" s="1">
        <v>20</v>
      </c>
      <c r="F49" s="1">
        <v>9</v>
      </c>
      <c r="G49" s="1">
        <v>0</v>
      </c>
      <c r="H49" s="1">
        <v>3</v>
      </c>
      <c r="I49" s="1">
        <v>2</v>
      </c>
      <c r="J49" s="1">
        <v>1</v>
      </c>
      <c r="K49" s="14">
        <f t="shared" si="0"/>
        <v>58.333333333333336</v>
      </c>
      <c r="L49" s="14">
        <f t="shared" si="1"/>
        <v>5</v>
      </c>
    </row>
    <row r="50" spans="1:12" x14ac:dyDescent="0.2">
      <c r="A50" s="1" t="s">
        <v>152</v>
      </c>
      <c r="B50" s="1">
        <v>235</v>
      </c>
      <c r="C50" s="1">
        <v>48</v>
      </c>
      <c r="D50" s="1">
        <v>54</v>
      </c>
      <c r="E50" s="1">
        <v>72</v>
      </c>
      <c r="F50" s="1">
        <v>25</v>
      </c>
      <c r="G50" s="1">
        <v>12</v>
      </c>
      <c r="H50" s="1">
        <v>16</v>
      </c>
      <c r="I50" s="1">
        <v>6</v>
      </c>
      <c r="J50" s="1">
        <v>2</v>
      </c>
      <c r="K50" s="14">
        <f t="shared" si="0"/>
        <v>56.595744680851062</v>
      </c>
      <c r="L50" s="14">
        <f t="shared" si="1"/>
        <v>3.4042553191489362</v>
      </c>
    </row>
    <row r="51" spans="1:12" x14ac:dyDescent="0.2">
      <c r="A51" s="1" t="s">
        <v>272</v>
      </c>
      <c r="B51" s="1">
        <v>5458</v>
      </c>
      <c r="C51" s="1">
        <v>452</v>
      </c>
      <c r="D51" s="1">
        <v>824</v>
      </c>
      <c r="E51" s="1">
        <v>2678</v>
      </c>
      <c r="F51" s="1">
        <v>545</v>
      </c>
      <c r="G51" s="1">
        <v>279</v>
      </c>
      <c r="H51" s="1">
        <v>176</v>
      </c>
      <c r="I51" s="1">
        <v>384</v>
      </c>
      <c r="J51" s="1">
        <v>120</v>
      </c>
      <c r="K51" s="14">
        <f t="shared" si="0"/>
        <v>76.621473067057536</v>
      </c>
      <c r="L51" s="14">
        <f t="shared" si="1"/>
        <v>9.2341517039208494</v>
      </c>
    </row>
    <row r="52" spans="1:12" x14ac:dyDescent="0.2">
      <c r="A52" s="1" t="s">
        <v>25</v>
      </c>
      <c r="K52" s="14"/>
      <c r="L52" s="14"/>
    </row>
    <row r="53" spans="1:12" x14ac:dyDescent="0.2">
      <c r="A53" s="1" t="s">
        <v>1</v>
      </c>
      <c r="B53" s="1">
        <v>3553</v>
      </c>
      <c r="C53" s="1">
        <v>232</v>
      </c>
      <c r="D53" s="1">
        <v>409</v>
      </c>
      <c r="E53" s="1">
        <v>1575</v>
      </c>
      <c r="F53" s="1">
        <v>465</v>
      </c>
      <c r="G53" s="1">
        <v>150</v>
      </c>
      <c r="H53" s="1">
        <v>300</v>
      </c>
      <c r="I53" s="1">
        <v>345</v>
      </c>
      <c r="J53" s="1">
        <v>77</v>
      </c>
      <c r="K53" s="14">
        <f t="shared" si="0"/>
        <v>81.958907965099911</v>
      </c>
      <c r="L53" s="14">
        <f t="shared" si="1"/>
        <v>11.877286799887418</v>
      </c>
    </row>
    <row r="54" spans="1:12" x14ac:dyDescent="0.2">
      <c r="A54" s="1" t="s">
        <v>151</v>
      </c>
      <c r="B54" s="1">
        <v>71</v>
      </c>
      <c r="C54" s="1">
        <v>16</v>
      </c>
      <c r="D54" s="1">
        <v>17</v>
      </c>
      <c r="E54" s="1">
        <v>20</v>
      </c>
      <c r="F54" s="1">
        <v>7</v>
      </c>
      <c r="G54" s="1">
        <v>3</v>
      </c>
      <c r="H54" s="1">
        <v>2</v>
      </c>
      <c r="I54" s="1">
        <v>5</v>
      </c>
      <c r="J54" s="1">
        <v>1</v>
      </c>
      <c r="K54" s="14">
        <f t="shared" si="0"/>
        <v>53.521126760563384</v>
      </c>
      <c r="L54" s="14">
        <f t="shared" si="1"/>
        <v>8.4507042253521121</v>
      </c>
    </row>
    <row r="55" spans="1:12" x14ac:dyDescent="0.2">
      <c r="A55" s="1" t="s">
        <v>152</v>
      </c>
      <c r="B55" s="1">
        <v>229</v>
      </c>
      <c r="C55" s="1">
        <v>47</v>
      </c>
      <c r="D55" s="1">
        <v>56</v>
      </c>
      <c r="E55" s="1">
        <v>69</v>
      </c>
      <c r="F55" s="1">
        <v>29</v>
      </c>
      <c r="G55" s="1">
        <v>5</v>
      </c>
      <c r="H55" s="1">
        <v>6</v>
      </c>
      <c r="I55" s="1">
        <v>14</v>
      </c>
      <c r="J55" s="1">
        <v>3</v>
      </c>
      <c r="K55" s="14">
        <f t="shared" si="0"/>
        <v>55.021834061135372</v>
      </c>
      <c r="L55" s="14">
        <f t="shared" si="1"/>
        <v>7.4235807860262009</v>
      </c>
    </row>
    <row r="56" spans="1:12" x14ac:dyDescent="0.2">
      <c r="A56" s="1" t="s">
        <v>272</v>
      </c>
      <c r="B56" s="1">
        <v>3253</v>
      </c>
      <c r="C56" s="1">
        <v>169</v>
      </c>
      <c r="D56" s="1">
        <v>336</v>
      </c>
      <c r="E56" s="1">
        <v>1486</v>
      </c>
      <c r="F56" s="1">
        <v>429</v>
      </c>
      <c r="G56" s="1">
        <v>142</v>
      </c>
      <c r="H56" s="1">
        <v>292</v>
      </c>
      <c r="I56" s="1">
        <v>326</v>
      </c>
      <c r="J56" s="1">
        <v>73</v>
      </c>
      <c r="K56" s="14">
        <f t="shared" si="0"/>
        <v>84.475868429142324</v>
      </c>
      <c r="L56" s="14">
        <f t="shared" si="1"/>
        <v>12.265600983707348</v>
      </c>
    </row>
    <row r="57" spans="1:12" x14ac:dyDescent="0.2">
      <c r="A57" s="1" t="s">
        <v>26</v>
      </c>
      <c r="K57" s="14"/>
      <c r="L57" s="14"/>
    </row>
    <row r="58" spans="1:12" x14ac:dyDescent="0.2">
      <c r="K58" s="14"/>
      <c r="L58" s="14"/>
    </row>
    <row r="59" spans="1:12" x14ac:dyDescent="0.2">
      <c r="K59" s="14"/>
      <c r="L59" s="14"/>
    </row>
    <row r="60" spans="1:12" x14ac:dyDescent="0.2">
      <c r="K60" s="14"/>
      <c r="L60" s="14"/>
    </row>
    <row r="61" spans="1:12" x14ac:dyDescent="0.2">
      <c r="K61" s="14"/>
      <c r="L61" s="14"/>
    </row>
    <row r="62" spans="1:12" x14ac:dyDescent="0.2">
      <c r="K62" s="14"/>
      <c r="L62" s="14"/>
    </row>
    <row r="63" spans="1:12" x14ac:dyDescent="0.2">
      <c r="K63" s="14"/>
      <c r="L63" s="14"/>
    </row>
    <row r="64" spans="1:12" x14ac:dyDescent="0.2">
      <c r="K64" s="14"/>
      <c r="L64" s="14"/>
    </row>
    <row r="65" spans="11:12" x14ac:dyDescent="0.2">
      <c r="K65" s="14"/>
      <c r="L65" s="14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BEB29-4433-43E8-B012-C1B1C983ADA6}">
  <dimension ref="A1:L60"/>
  <sheetViews>
    <sheetView view="pageBreakPreview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345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273</v>
      </c>
    </row>
    <row r="5" spans="1:12" x14ac:dyDescent="0.2">
      <c r="A5" s="1" t="s">
        <v>1</v>
      </c>
      <c r="B5" s="1">
        <v>894</v>
      </c>
      <c r="C5" s="1">
        <v>157</v>
      </c>
      <c r="D5" s="1">
        <v>161</v>
      </c>
      <c r="E5" s="1">
        <v>273</v>
      </c>
      <c r="F5" s="1">
        <v>113</v>
      </c>
      <c r="G5" s="1">
        <v>39</v>
      </c>
      <c r="H5" s="1">
        <v>57</v>
      </c>
      <c r="I5" s="1">
        <v>71</v>
      </c>
      <c r="J5" s="1">
        <v>23</v>
      </c>
      <c r="K5" s="14">
        <f>SUM(E5:J5)*100/B5</f>
        <v>64.429530201342288</v>
      </c>
      <c r="L5" s="14">
        <f>(I5+J5)*100/B5</f>
        <v>10.514541387024609</v>
      </c>
    </row>
    <row r="6" spans="1:12" x14ac:dyDescent="0.2">
      <c r="A6" s="1" t="s">
        <v>266</v>
      </c>
      <c r="B6" s="1">
        <v>186</v>
      </c>
      <c r="C6" s="1">
        <v>22</v>
      </c>
      <c r="D6" s="1">
        <v>18</v>
      </c>
      <c r="E6" s="1">
        <v>69</v>
      </c>
      <c r="F6" s="1">
        <v>29</v>
      </c>
      <c r="G6" s="1">
        <v>9</v>
      </c>
      <c r="H6" s="1">
        <v>12</v>
      </c>
      <c r="I6" s="1">
        <v>23</v>
      </c>
      <c r="J6" s="1">
        <v>4</v>
      </c>
      <c r="K6" s="14">
        <f t="shared" ref="K6:K60" si="0">SUM(E6:J6)*100/B6</f>
        <v>78.494623655913983</v>
      </c>
      <c r="L6" s="14">
        <f t="shared" ref="L6:L60" si="1">(I6+J6)*100/B6</f>
        <v>14.516129032258064</v>
      </c>
    </row>
    <row r="7" spans="1:12" x14ac:dyDescent="0.2">
      <c r="A7" s="1" t="s">
        <v>267</v>
      </c>
      <c r="B7" s="1">
        <v>144</v>
      </c>
      <c r="C7" s="1">
        <v>26</v>
      </c>
      <c r="D7" s="1">
        <v>15</v>
      </c>
      <c r="E7" s="1">
        <v>50</v>
      </c>
      <c r="F7" s="1">
        <v>26</v>
      </c>
      <c r="G7" s="1">
        <v>5</v>
      </c>
      <c r="H7" s="1">
        <v>12</v>
      </c>
      <c r="I7" s="1">
        <v>8</v>
      </c>
      <c r="J7" s="1">
        <v>2</v>
      </c>
      <c r="K7" s="14">
        <f t="shared" si="0"/>
        <v>71.527777777777771</v>
      </c>
      <c r="L7" s="14">
        <f t="shared" si="1"/>
        <v>6.9444444444444446</v>
      </c>
    </row>
    <row r="8" spans="1:12" x14ac:dyDescent="0.2">
      <c r="A8" s="1" t="s">
        <v>268</v>
      </c>
      <c r="B8" s="1">
        <v>41</v>
      </c>
      <c r="C8" s="1">
        <v>7</v>
      </c>
      <c r="D8" s="1">
        <v>3</v>
      </c>
      <c r="E8" s="1">
        <v>13</v>
      </c>
      <c r="F8" s="1">
        <v>9</v>
      </c>
      <c r="G8" s="1">
        <v>1</v>
      </c>
      <c r="H8" s="1">
        <v>3</v>
      </c>
      <c r="I8" s="1">
        <v>5</v>
      </c>
      <c r="J8" s="1">
        <v>0</v>
      </c>
      <c r="K8" s="14">
        <f t="shared" si="0"/>
        <v>75.609756097560975</v>
      </c>
      <c r="L8" s="14">
        <f t="shared" si="1"/>
        <v>12.195121951219512</v>
      </c>
    </row>
    <row r="9" spans="1:12" x14ac:dyDescent="0.2">
      <c r="A9" s="1" t="s">
        <v>269</v>
      </c>
      <c r="B9" s="1">
        <v>38</v>
      </c>
      <c r="C9" s="1">
        <v>10</v>
      </c>
      <c r="D9" s="1">
        <v>8</v>
      </c>
      <c r="E9" s="1">
        <v>10</v>
      </c>
      <c r="F9" s="1">
        <v>3</v>
      </c>
      <c r="G9" s="1">
        <v>1</v>
      </c>
      <c r="H9" s="1">
        <v>2</v>
      </c>
      <c r="I9" s="1">
        <v>2</v>
      </c>
      <c r="J9" s="1">
        <v>2</v>
      </c>
      <c r="K9" s="14">
        <f t="shared" si="0"/>
        <v>52.631578947368418</v>
      </c>
      <c r="L9" s="14">
        <f t="shared" si="1"/>
        <v>10.526315789473685</v>
      </c>
    </row>
    <row r="10" spans="1:12" x14ac:dyDescent="0.2">
      <c r="A10" s="1" t="s">
        <v>270</v>
      </c>
      <c r="B10" s="1">
        <v>485</v>
      </c>
      <c r="C10" s="1">
        <v>92</v>
      </c>
      <c r="D10" s="1">
        <v>117</v>
      </c>
      <c r="E10" s="1">
        <v>131</v>
      </c>
      <c r="F10" s="1">
        <v>46</v>
      </c>
      <c r="G10" s="1">
        <v>23</v>
      </c>
      <c r="H10" s="1">
        <v>28</v>
      </c>
      <c r="I10" s="1">
        <v>33</v>
      </c>
      <c r="J10" s="1">
        <v>15</v>
      </c>
      <c r="K10" s="14">
        <f t="shared" si="0"/>
        <v>56.907216494845358</v>
      </c>
      <c r="L10" s="14">
        <f t="shared" si="1"/>
        <v>9.8969072164948457</v>
      </c>
    </row>
    <row r="11" spans="1:12" x14ac:dyDescent="0.2">
      <c r="A11" s="1" t="s">
        <v>274</v>
      </c>
      <c r="K11" s="14"/>
      <c r="L11" s="14"/>
    </row>
    <row r="12" spans="1:12" x14ac:dyDescent="0.2">
      <c r="A12" s="1" t="s">
        <v>1</v>
      </c>
      <c r="B12" s="1">
        <v>910</v>
      </c>
      <c r="C12" s="1">
        <v>116</v>
      </c>
      <c r="D12" s="1">
        <v>170</v>
      </c>
      <c r="E12" s="1">
        <v>274</v>
      </c>
      <c r="F12" s="1">
        <v>155</v>
      </c>
      <c r="G12" s="1">
        <v>49</v>
      </c>
      <c r="H12" s="1">
        <v>57</v>
      </c>
      <c r="I12" s="1">
        <v>72</v>
      </c>
      <c r="J12" s="1">
        <v>17</v>
      </c>
      <c r="K12" s="14">
        <f t="shared" si="0"/>
        <v>68.571428571428569</v>
      </c>
      <c r="L12" s="14">
        <f t="shared" si="1"/>
        <v>9.780219780219781</v>
      </c>
    </row>
    <row r="13" spans="1:12" x14ac:dyDescent="0.2">
      <c r="A13" s="1" t="s">
        <v>266</v>
      </c>
      <c r="B13" s="1">
        <v>243</v>
      </c>
      <c r="C13" s="1">
        <v>31</v>
      </c>
      <c r="D13" s="1">
        <v>31</v>
      </c>
      <c r="E13" s="1">
        <v>78</v>
      </c>
      <c r="F13" s="1">
        <v>41</v>
      </c>
      <c r="G13" s="1">
        <v>15</v>
      </c>
      <c r="H13" s="1">
        <v>19</v>
      </c>
      <c r="I13" s="1">
        <v>22</v>
      </c>
      <c r="J13" s="1">
        <v>6</v>
      </c>
      <c r="K13" s="14">
        <f t="shared" si="0"/>
        <v>74.485596707818928</v>
      </c>
      <c r="L13" s="14">
        <f t="shared" si="1"/>
        <v>11.522633744855968</v>
      </c>
    </row>
    <row r="14" spans="1:12" x14ac:dyDescent="0.2">
      <c r="A14" s="1" t="s">
        <v>267</v>
      </c>
      <c r="B14" s="1">
        <v>163</v>
      </c>
      <c r="C14" s="1">
        <v>22</v>
      </c>
      <c r="D14" s="1">
        <v>27</v>
      </c>
      <c r="E14" s="1">
        <v>48</v>
      </c>
      <c r="F14" s="1">
        <v>34</v>
      </c>
      <c r="G14" s="1">
        <v>6</v>
      </c>
      <c r="H14" s="1">
        <v>14</v>
      </c>
      <c r="I14" s="1">
        <v>12</v>
      </c>
      <c r="J14" s="1">
        <v>0</v>
      </c>
      <c r="K14" s="14">
        <f t="shared" si="0"/>
        <v>69.938650306748471</v>
      </c>
      <c r="L14" s="14">
        <f t="shared" si="1"/>
        <v>7.3619631901840492</v>
      </c>
    </row>
    <row r="15" spans="1:12" x14ac:dyDescent="0.2">
      <c r="A15" s="1" t="s">
        <v>268</v>
      </c>
      <c r="B15" s="1">
        <v>40</v>
      </c>
      <c r="C15" s="1">
        <v>6</v>
      </c>
      <c r="D15" s="1">
        <v>6</v>
      </c>
      <c r="E15" s="1">
        <v>10</v>
      </c>
      <c r="F15" s="1">
        <v>12</v>
      </c>
      <c r="G15" s="1">
        <v>1</v>
      </c>
      <c r="H15" s="1">
        <v>1</v>
      </c>
      <c r="I15" s="1">
        <v>3</v>
      </c>
      <c r="J15" s="1">
        <v>1</v>
      </c>
      <c r="K15" s="14">
        <f t="shared" si="0"/>
        <v>70</v>
      </c>
      <c r="L15" s="14">
        <f t="shared" si="1"/>
        <v>10</v>
      </c>
    </row>
    <row r="16" spans="1:12" x14ac:dyDescent="0.2">
      <c r="A16" s="1" t="s">
        <v>269</v>
      </c>
      <c r="B16" s="1">
        <v>40</v>
      </c>
      <c r="C16" s="1">
        <v>6</v>
      </c>
      <c r="D16" s="1">
        <v>6</v>
      </c>
      <c r="E16" s="1">
        <v>14</v>
      </c>
      <c r="F16" s="1">
        <v>6</v>
      </c>
      <c r="G16" s="1">
        <v>1</v>
      </c>
      <c r="H16" s="1">
        <v>3</v>
      </c>
      <c r="I16" s="1">
        <v>4</v>
      </c>
      <c r="J16" s="1">
        <v>0</v>
      </c>
      <c r="K16" s="14">
        <f t="shared" si="0"/>
        <v>70</v>
      </c>
      <c r="L16" s="14">
        <f t="shared" si="1"/>
        <v>10</v>
      </c>
    </row>
    <row r="17" spans="1:12" x14ac:dyDescent="0.2">
      <c r="A17" s="1" t="s">
        <v>270</v>
      </c>
      <c r="B17" s="1">
        <v>424</v>
      </c>
      <c r="C17" s="1">
        <v>51</v>
      </c>
      <c r="D17" s="1">
        <v>100</v>
      </c>
      <c r="E17" s="1">
        <v>124</v>
      </c>
      <c r="F17" s="1">
        <v>62</v>
      </c>
      <c r="G17" s="1">
        <v>26</v>
      </c>
      <c r="H17" s="1">
        <v>20</v>
      </c>
      <c r="I17" s="1">
        <v>31</v>
      </c>
      <c r="J17" s="1">
        <v>10</v>
      </c>
      <c r="K17" s="14">
        <f t="shared" si="0"/>
        <v>64.386792452830193</v>
      </c>
      <c r="L17" s="14">
        <f t="shared" si="1"/>
        <v>9.6698113207547163</v>
      </c>
    </row>
    <row r="18" spans="1:12" x14ac:dyDescent="0.2">
      <c r="A18" s="1" t="s">
        <v>275</v>
      </c>
      <c r="K18" s="14"/>
      <c r="L18" s="14"/>
    </row>
    <row r="19" spans="1:12" x14ac:dyDescent="0.2">
      <c r="A19" s="1" t="s">
        <v>1</v>
      </c>
      <c r="B19" s="1">
        <v>318</v>
      </c>
      <c r="C19" s="1">
        <v>39</v>
      </c>
      <c r="D19" s="1">
        <v>57</v>
      </c>
      <c r="E19" s="1">
        <v>96</v>
      </c>
      <c r="F19" s="1">
        <v>46</v>
      </c>
      <c r="G19" s="1">
        <v>16</v>
      </c>
      <c r="H19" s="1">
        <v>26</v>
      </c>
      <c r="I19" s="1">
        <v>34</v>
      </c>
      <c r="J19" s="1">
        <v>4</v>
      </c>
      <c r="K19" s="14">
        <f t="shared" si="0"/>
        <v>69.811320754716988</v>
      </c>
      <c r="L19" s="14">
        <f t="shared" si="1"/>
        <v>11.949685534591195</v>
      </c>
    </row>
    <row r="20" spans="1:12" x14ac:dyDescent="0.2">
      <c r="A20" s="1" t="s">
        <v>266</v>
      </c>
      <c r="B20" s="1">
        <v>15</v>
      </c>
      <c r="C20" s="1">
        <v>2</v>
      </c>
      <c r="D20" s="1">
        <v>0</v>
      </c>
      <c r="E20" s="1">
        <v>2</v>
      </c>
      <c r="F20" s="1">
        <v>4</v>
      </c>
      <c r="G20" s="1">
        <v>1</v>
      </c>
      <c r="H20" s="1">
        <v>0</v>
      </c>
      <c r="I20" s="1">
        <v>6</v>
      </c>
      <c r="J20" s="1">
        <v>0</v>
      </c>
      <c r="K20" s="14">
        <f t="shared" si="0"/>
        <v>86.666666666666671</v>
      </c>
      <c r="L20" s="14">
        <f t="shared" si="1"/>
        <v>40</v>
      </c>
    </row>
    <row r="21" spans="1:12" x14ac:dyDescent="0.2">
      <c r="A21" s="1" t="s">
        <v>267</v>
      </c>
      <c r="B21" s="1">
        <v>32</v>
      </c>
      <c r="C21" s="1">
        <v>1</v>
      </c>
      <c r="D21" s="1">
        <v>6</v>
      </c>
      <c r="E21" s="1">
        <v>11</v>
      </c>
      <c r="F21" s="1">
        <v>5</v>
      </c>
      <c r="G21" s="1">
        <v>2</v>
      </c>
      <c r="H21" s="1">
        <v>1</v>
      </c>
      <c r="I21" s="1">
        <v>6</v>
      </c>
      <c r="J21" s="1">
        <v>0</v>
      </c>
      <c r="K21" s="14">
        <f t="shared" si="0"/>
        <v>78.125</v>
      </c>
      <c r="L21" s="14">
        <f t="shared" si="1"/>
        <v>18.75</v>
      </c>
    </row>
    <row r="22" spans="1:12" x14ac:dyDescent="0.2">
      <c r="A22" s="1" t="s">
        <v>268</v>
      </c>
      <c r="B22" s="1">
        <v>23</v>
      </c>
      <c r="C22" s="1">
        <v>5</v>
      </c>
      <c r="D22" s="1">
        <v>3</v>
      </c>
      <c r="E22" s="1">
        <v>6</v>
      </c>
      <c r="F22" s="1">
        <v>3</v>
      </c>
      <c r="G22" s="1">
        <v>1</v>
      </c>
      <c r="H22" s="1">
        <v>2</v>
      </c>
      <c r="I22" s="1">
        <v>3</v>
      </c>
      <c r="J22" s="1">
        <v>0</v>
      </c>
      <c r="K22" s="14">
        <f t="shared" si="0"/>
        <v>65.217391304347828</v>
      </c>
      <c r="L22" s="14">
        <f t="shared" si="1"/>
        <v>13.043478260869565</v>
      </c>
    </row>
    <row r="23" spans="1:12" x14ac:dyDescent="0.2">
      <c r="A23" s="1" t="s">
        <v>269</v>
      </c>
      <c r="B23" s="1">
        <v>9</v>
      </c>
      <c r="C23" s="1">
        <v>1</v>
      </c>
      <c r="D23" s="1">
        <v>4</v>
      </c>
      <c r="E23" s="1">
        <v>0</v>
      </c>
      <c r="F23" s="1">
        <v>2</v>
      </c>
      <c r="G23" s="1">
        <v>1</v>
      </c>
      <c r="H23" s="1">
        <v>1</v>
      </c>
      <c r="I23" s="1">
        <v>0</v>
      </c>
      <c r="J23" s="1">
        <v>0</v>
      </c>
      <c r="K23" s="14">
        <f t="shared" si="0"/>
        <v>44.444444444444443</v>
      </c>
      <c r="L23" s="14">
        <f t="shared" si="1"/>
        <v>0</v>
      </c>
    </row>
    <row r="24" spans="1:12" x14ac:dyDescent="0.2">
      <c r="A24" s="1" t="s">
        <v>270</v>
      </c>
      <c r="B24" s="1">
        <v>239</v>
      </c>
      <c r="C24" s="1">
        <v>30</v>
      </c>
      <c r="D24" s="1">
        <v>44</v>
      </c>
      <c r="E24" s="1">
        <v>77</v>
      </c>
      <c r="F24" s="1">
        <v>32</v>
      </c>
      <c r="G24" s="1">
        <v>11</v>
      </c>
      <c r="H24" s="1">
        <v>22</v>
      </c>
      <c r="I24" s="1">
        <v>19</v>
      </c>
      <c r="J24" s="1">
        <v>4</v>
      </c>
      <c r="K24" s="14">
        <f t="shared" si="0"/>
        <v>69.037656903765694</v>
      </c>
      <c r="L24" s="14">
        <f t="shared" si="1"/>
        <v>9.6234309623430967</v>
      </c>
    </row>
    <row r="25" spans="1:12" x14ac:dyDescent="0.2">
      <c r="A25" s="1" t="s">
        <v>276</v>
      </c>
      <c r="K25" s="14"/>
      <c r="L25" s="14"/>
    </row>
    <row r="26" spans="1:12" x14ac:dyDescent="0.2">
      <c r="A26" s="1" t="s">
        <v>1</v>
      </c>
      <c r="B26" s="1">
        <v>182</v>
      </c>
      <c r="C26" s="1">
        <v>52</v>
      </c>
      <c r="D26" s="1">
        <v>27</v>
      </c>
      <c r="E26" s="1">
        <v>52</v>
      </c>
      <c r="F26" s="1">
        <v>14</v>
      </c>
      <c r="G26" s="1">
        <v>11</v>
      </c>
      <c r="H26" s="1">
        <v>13</v>
      </c>
      <c r="I26" s="1">
        <v>11</v>
      </c>
      <c r="J26" s="1">
        <v>2</v>
      </c>
      <c r="K26" s="14">
        <f t="shared" si="0"/>
        <v>56.593406593406591</v>
      </c>
      <c r="L26" s="14">
        <f t="shared" si="1"/>
        <v>7.1428571428571432</v>
      </c>
    </row>
    <row r="27" spans="1:12" x14ac:dyDescent="0.2">
      <c r="A27" s="1" t="s">
        <v>266</v>
      </c>
      <c r="B27" s="1">
        <v>57</v>
      </c>
      <c r="C27" s="1">
        <v>16</v>
      </c>
      <c r="D27" s="1">
        <v>4</v>
      </c>
      <c r="E27" s="1">
        <v>18</v>
      </c>
      <c r="F27" s="1">
        <v>4</v>
      </c>
      <c r="G27" s="1">
        <v>3</v>
      </c>
      <c r="H27" s="1">
        <v>3</v>
      </c>
      <c r="I27" s="1">
        <v>8</v>
      </c>
      <c r="J27" s="1">
        <v>1</v>
      </c>
      <c r="K27" s="14">
        <f t="shared" si="0"/>
        <v>64.912280701754383</v>
      </c>
      <c r="L27" s="14">
        <f t="shared" si="1"/>
        <v>15.789473684210526</v>
      </c>
    </row>
    <row r="28" spans="1:12" x14ac:dyDescent="0.2">
      <c r="A28" s="1" t="s">
        <v>267</v>
      </c>
      <c r="B28" s="1">
        <v>15</v>
      </c>
      <c r="C28" s="1">
        <v>6</v>
      </c>
      <c r="D28" s="1">
        <v>2</v>
      </c>
      <c r="E28" s="1">
        <v>4</v>
      </c>
      <c r="F28" s="1">
        <v>2</v>
      </c>
      <c r="G28" s="1">
        <v>0</v>
      </c>
      <c r="H28" s="1">
        <v>1</v>
      </c>
      <c r="I28" s="1">
        <v>0</v>
      </c>
      <c r="J28" s="1">
        <v>0</v>
      </c>
      <c r="K28" s="14">
        <f t="shared" si="0"/>
        <v>46.666666666666664</v>
      </c>
      <c r="L28" s="14">
        <f t="shared" si="1"/>
        <v>0</v>
      </c>
    </row>
    <row r="29" spans="1:12" x14ac:dyDescent="0.2">
      <c r="A29" s="1" t="s">
        <v>268</v>
      </c>
      <c r="B29" s="1">
        <v>5</v>
      </c>
      <c r="C29" s="1">
        <v>0</v>
      </c>
      <c r="D29" s="1">
        <v>0</v>
      </c>
      <c r="E29" s="1">
        <v>3</v>
      </c>
      <c r="F29" s="1">
        <v>2</v>
      </c>
      <c r="G29" s="1">
        <v>0</v>
      </c>
      <c r="H29" s="1">
        <v>0</v>
      </c>
      <c r="I29" s="1">
        <v>0</v>
      </c>
      <c r="J29" s="1">
        <v>0</v>
      </c>
      <c r="K29" s="14">
        <f t="shared" si="0"/>
        <v>100</v>
      </c>
      <c r="L29" s="14">
        <f t="shared" si="1"/>
        <v>0</v>
      </c>
    </row>
    <row r="30" spans="1:12" x14ac:dyDescent="0.2">
      <c r="A30" s="1" t="s">
        <v>269</v>
      </c>
      <c r="B30" s="1">
        <v>4</v>
      </c>
      <c r="C30" s="1">
        <v>1</v>
      </c>
      <c r="D30" s="1">
        <v>2</v>
      </c>
      <c r="E30" s="1">
        <v>1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4">
        <f t="shared" si="0"/>
        <v>25</v>
      </c>
      <c r="L30" s="14">
        <f t="shared" si="1"/>
        <v>0</v>
      </c>
    </row>
    <row r="31" spans="1:12" x14ac:dyDescent="0.2">
      <c r="A31" s="1" t="s">
        <v>270</v>
      </c>
      <c r="B31" s="1">
        <v>101</v>
      </c>
      <c r="C31" s="1">
        <v>29</v>
      </c>
      <c r="D31" s="1">
        <v>19</v>
      </c>
      <c r="E31" s="1">
        <v>26</v>
      </c>
      <c r="F31" s="1">
        <v>6</v>
      </c>
      <c r="G31" s="1">
        <v>8</v>
      </c>
      <c r="H31" s="1">
        <v>9</v>
      </c>
      <c r="I31" s="1">
        <v>3</v>
      </c>
      <c r="J31" s="1">
        <v>1</v>
      </c>
      <c r="K31" s="14">
        <f t="shared" si="0"/>
        <v>52.475247524752476</v>
      </c>
      <c r="L31" s="14">
        <f t="shared" si="1"/>
        <v>3.9603960396039604</v>
      </c>
    </row>
    <row r="32" spans="1:12" x14ac:dyDescent="0.2">
      <c r="A32" s="1" t="s">
        <v>26</v>
      </c>
      <c r="K32" s="14"/>
      <c r="L32" s="14"/>
    </row>
    <row r="33" spans="11:12" x14ac:dyDescent="0.2">
      <c r="K33" s="14"/>
      <c r="L33" s="14"/>
    </row>
    <row r="34" spans="11:12" x14ac:dyDescent="0.2">
      <c r="K34" s="14"/>
      <c r="L34" s="14"/>
    </row>
    <row r="35" spans="11:12" x14ac:dyDescent="0.2">
      <c r="K35" s="14"/>
      <c r="L35" s="14"/>
    </row>
    <row r="36" spans="11:12" x14ac:dyDescent="0.2">
      <c r="K36" s="14"/>
      <c r="L36" s="14"/>
    </row>
    <row r="37" spans="11:12" x14ac:dyDescent="0.2">
      <c r="K37" s="14"/>
      <c r="L37" s="14"/>
    </row>
    <row r="38" spans="11:12" x14ac:dyDescent="0.2">
      <c r="K38" s="14"/>
      <c r="L38" s="14"/>
    </row>
    <row r="39" spans="11:12" x14ac:dyDescent="0.2">
      <c r="K39" s="14"/>
      <c r="L39" s="14"/>
    </row>
    <row r="40" spans="11:12" x14ac:dyDescent="0.2">
      <c r="K40" s="14"/>
      <c r="L40" s="14"/>
    </row>
    <row r="41" spans="11:12" x14ac:dyDescent="0.2">
      <c r="K41" s="14"/>
      <c r="L41" s="14"/>
    </row>
    <row r="42" spans="11:12" x14ac:dyDescent="0.2">
      <c r="K42" s="14"/>
      <c r="L42" s="14"/>
    </row>
    <row r="43" spans="11:12" x14ac:dyDescent="0.2">
      <c r="K43" s="14"/>
      <c r="L43" s="14"/>
    </row>
    <row r="44" spans="11:12" x14ac:dyDescent="0.2">
      <c r="K44" s="14"/>
      <c r="L44" s="14"/>
    </row>
    <row r="45" spans="11:12" x14ac:dyDescent="0.2">
      <c r="K45" s="14"/>
      <c r="L45" s="14"/>
    </row>
    <row r="46" spans="11:12" x14ac:dyDescent="0.2">
      <c r="K46" s="14"/>
      <c r="L46" s="14"/>
    </row>
    <row r="47" spans="11:12" x14ac:dyDescent="0.2">
      <c r="K47" s="14"/>
      <c r="L47" s="14"/>
    </row>
    <row r="48" spans="11:12" x14ac:dyDescent="0.2">
      <c r="K48" s="14"/>
      <c r="L48" s="14"/>
    </row>
    <row r="49" spans="11:12" x14ac:dyDescent="0.2">
      <c r="K49" s="14"/>
      <c r="L49" s="14"/>
    </row>
    <row r="50" spans="11:12" x14ac:dyDescent="0.2">
      <c r="K50" s="14"/>
      <c r="L50" s="14"/>
    </row>
    <row r="51" spans="11:12" x14ac:dyDescent="0.2">
      <c r="K51" s="14"/>
      <c r="L51" s="14"/>
    </row>
    <row r="52" spans="11:12" x14ac:dyDescent="0.2">
      <c r="K52" s="14"/>
      <c r="L52" s="14"/>
    </row>
    <row r="53" spans="11:12" x14ac:dyDescent="0.2">
      <c r="K53" s="14"/>
      <c r="L53" s="14"/>
    </row>
    <row r="54" spans="11:12" x14ac:dyDescent="0.2">
      <c r="K54" s="14"/>
      <c r="L54" s="14"/>
    </row>
    <row r="55" spans="11:12" x14ac:dyDescent="0.2">
      <c r="K55" s="14"/>
      <c r="L55" s="14"/>
    </row>
    <row r="56" spans="11:12" x14ac:dyDescent="0.2">
      <c r="K56" s="14"/>
      <c r="L56" s="14"/>
    </row>
    <row r="57" spans="11:12" x14ac:dyDescent="0.2">
      <c r="K57" s="14"/>
      <c r="L57" s="14"/>
    </row>
    <row r="58" spans="11:12" x14ac:dyDescent="0.2">
      <c r="K58" s="14"/>
      <c r="L58" s="14"/>
    </row>
    <row r="59" spans="11:12" x14ac:dyDescent="0.2">
      <c r="K59" s="14"/>
      <c r="L59" s="14"/>
    </row>
    <row r="60" spans="11:12" x14ac:dyDescent="0.2">
      <c r="K60" s="14"/>
      <c r="L60" s="14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F19E4-D1F3-4CA5-9FFD-72BB979C9157}">
  <dimension ref="A1:L60"/>
  <sheetViews>
    <sheetView view="pageBreakPreview" zoomScale="150" zoomScaleNormal="100" zoomScaleSheetLayoutView="150" workbookViewId="0">
      <selection activeCell="C14" sqref="C14"/>
    </sheetView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329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10</v>
      </c>
    </row>
    <row r="5" spans="1:12" x14ac:dyDescent="0.2">
      <c r="A5" s="1" t="s">
        <v>1</v>
      </c>
      <c r="B5" s="1">
        <v>13350</v>
      </c>
      <c r="C5" s="1">
        <v>1889</v>
      </c>
      <c r="D5" s="1">
        <v>2102</v>
      </c>
      <c r="E5" s="1">
        <v>5714</v>
      </c>
      <c r="F5" s="1">
        <v>1337</v>
      </c>
      <c r="G5" s="1">
        <v>528</v>
      </c>
      <c r="H5" s="1">
        <v>608</v>
      </c>
      <c r="I5" s="1">
        <v>934</v>
      </c>
      <c r="J5" s="1">
        <v>238</v>
      </c>
      <c r="K5" s="14">
        <f>SUM(E5:J5)*100/B5</f>
        <v>70.104868913857672</v>
      </c>
      <c r="L5" s="14">
        <f>(I5+J5)*100/B5</f>
        <v>8.7790262172284645</v>
      </c>
    </row>
    <row r="6" spans="1:12" x14ac:dyDescent="0.2">
      <c r="A6" s="1" t="s">
        <v>27</v>
      </c>
      <c r="B6" s="1">
        <v>4643</v>
      </c>
      <c r="C6" s="1">
        <v>817</v>
      </c>
      <c r="D6" s="1">
        <v>635</v>
      </c>
      <c r="E6" s="1">
        <v>1604</v>
      </c>
      <c r="F6" s="1">
        <v>475</v>
      </c>
      <c r="G6" s="1">
        <v>237</v>
      </c>
      <c r="H6" s="1">
        <v>237</v>
      </c>
      <c r="I6" s="1">
        <v>482</v>
      </c>
      <c r="J6" s="1">
        <v>156</v>
      </c>
      <c r="K6" s="14">
        <f t="shared" ref="K6:K60" si="0">SUM(E6:J6)*100/B6</f>
        <v>68.727116088735727</v>
      </c>
      <c r="L6" s="14">
        <f t="shared" ref="L6:L60" si="1">(I6+J6)*100/B6</f>
        <v>13.741115657979755</v>
      </c>
    </row>
    <row r="7" spans="1:12" x14ac:dyDescent="0.2">
      <c r="A7" s="1" t="s">
        <v>28</v>
      </c>
      <c r="B7" s="1">
        <v>2524</v>
      </c>
      <c r="C7" s="1">
        <v>332</v>
      </c>
      <c r="D7" s="1">
        <v>414</v>
      </c>
      <c r="E7" s="1">
        <v>976</v>
      </c>
      <c r="F7" s="1">
        <v>273</v>
      </c>
      <c r="G7" s="1">
        <v>92</v>
      </c>
      <c r="H7" s="1">
        <v>179</v>
      </c>
      <c r="I7" s="1">
        <v>205</v>
      </c>
      <c r="J7" s="1">
        <v>53</v>
      </c>
      <c r="K7" s="14">
        <f t="shared" si="0"/>
        <v>70.443740095087165</v>
      </c>
      <c r="L7" s="14">
        <f t="shared" si="1"/>
        <v>10.221870047543582</v>
      </c>
    </row>
    <row r="8" spans="1:12" x14ac:dyDescent="0.2">
      <c r="A8" s="1" t="s">
        <v>29</v>
      </c>
      <c r="B8" s="1">
        <v>1467</v>
      </c>
      <c r="C8" s="1">
        <v>154</v>
      </c>
      <c r="D8" s="1">
        <v>239</v>
      </c>
      <c r="E8" s="1">
        <v>574</v>
      </c>
      <c r="F8" s="1">
        <v>263</v>
      </c>
      <c r="G8" s="1">
        <v>67</v>
      </c>
      <c r="H8" s="1">
        <v>94</v>
      </c>
      <c r="I8" s="1">
        <v>63</v>
      </c>
      <c r="J8" s="1">
        <v>13</v>
      </c>
      <c r="K8" s="14">
        <f t="shared" si="0"/>
        <v>73.210633946830271</v>
      </c>
      <c r="L8" s="14">
        <f t="shared" si="1"/>
        <v>5.1806407634628497</v>
      </c>
    </row>
    <row r="9" spans="1:12" x14ac:dyDescent="0.2">
      <c r="A9" s="1" t="s">
        <v>30</v>
      </c>
      <c r="B9" s="1">
        <v>75</v>
      </c>
      <c r="C9" s="1">
        <v>13</v>
      </c>
      <c r="D9" s="1">
        <v>22</v>
      </c>
      <c r="E9" s="1">
        <v>26</v>
      </c>
      <c r="F9" s="1">
        <v>11</v>
      </c>
      <c r="G9" s="1">
        <v>0</v>
      </c>
      <c r="H9" s="1">
        <v>0</v>
      </c>
      <c r="I9" s="1">
        <v>3</v>
      </c>
      <c r="J9" s="1">
        <v>0</v>
      </c>
      <c r="K9" s="14">
        <f t="shared" si="0"/>
        <v>53.333333333333336</v>
      </c>
      <c r="L9" s="14">
        <f t="shared" si="1"/>
        <v>4</v>
      </c>
    </row>
    <row r="10" spans="1:12" x14ac:dyDescent="0.2">
      <c r="A10" s="1" t="s">
        <v>31</v>
      </c>
      <c r="B10" s="1">
        <v>347</v>
      </c>
      <c r="C10" s="1">
        <v>66</v>
      </c>
      <c r="D10" s="1">
        <v>64</v>
      </c>
      <c r="E10" s="1">
        <v>137</v>
      </c>
      <c r="F10" s="1">
        <v>31</v>
      </c>
      <c r="G10" s="1">
        <v>17</v>
      </c>
      <c r="H10" s="1">
        <v>11</v>
      </c>
      <c r="I10" s="1">
        <v>18</v>
      </c>
      <c r="J10" s="1">
        <v>3</v>
      </c>
      <c r="K10" s="14">
        <f t="shared" si="0"/>
        <v>62.536023054755042</v>
      </c>
      <c r="L10" s="14">
        <f t="shared" si="1"/>
        <v>6.0518731988472618</v>
      </c>
    </row>
    <row r="11" spans="1:12" x14ac:dyDescent="0.2">
      <c r="A11" s="1" t="s">
        <v>32</v>
      </c>
      <c r="B11" s="1">
        <v>156</v>
      </c>
      <c r="C11" s="1">
        <v>124</v>
      </c>
      <c r="D11" s="1">
        <v>14</v>
      </c>
      <c r="E11" s="1">
        <v>7</v>
      </c>
      <c r="F11" s="1">
        <v>4</v>
      </c>
      <c r="G11" s="1">
        <v>4</v>
      </c>
      <c r="H11" s="1">
        <v>0</v>
      </c>
      <c r="I11" s="1">
        <v>2</v>
      </c>
      <c r="J11" s="1">
        <v>1</v>
      </c>
      <c r="K11" s="14">
        <f t="shared" si="0"/>
        <v>11.538461538461538</v>
      </c>
      <c r="L11" s="14">
        <f t="shared" si="1"/>
        <v>1.9230769230769231</v>
      </c>
    </row>
    <row r="12" spans="1:12" x14ac:dyDescent="0.2">
      <c r="A12" s="1" t="s">
        <v>33</v>
      </c>
      <c r="B12" s="1">
        <v>155</v>
      </c>
      <c r="C12" s="1">
        <v>16</v>
      </c>
      <c r="D12" s="1">
        <v>51</v>
      </c>
      <c r="E12" s="1">
        <v>63</v>
      </c>
      <c r="F12" s="1">
        <v>16</v>
      </c>
      <c r="G12" s="1">
        <v>3</v>
      </c>
      <c r="H12" s="1">
        <v>2</v>
      </c>
      <c r="I12" s="1">
        <v>4</v>
      </c>
      <c r="J12" s="1">
        <v>0</v>
      </c>
      <c r="K12" s="14">
        <f t="shared" si="0"/>
        <v>56.774193548387096</v>
      </c>
      <c r="L12" s="14">
        <f t="shared" si="1"/>
        <v>2.5806451612903225</v>
      </c>
    </row>
    <row r="13" spans="1:12" x14ac:dyDescent="0.2">
      <c r="A13" s="1" t="s">
        <v>34</v>
      </c>
      <c r="B13" s="1">
        <v>739</v>
      </c>
      <c r="C13" s="1">
        <v>148</v>
      </c>
      <c r="D13" s="1">
        <v>158</v>
      </c>
      <c r="E13" s="1">
        <v>267</v>
      </c>
      <c r="F13" s="1">
        <v>91</v>
      </c>
      <c r="G13" s="1">
        <v>21</v>
      </c>
      <c r="H13" s="1">
        <v>29</v>
      </c>
      <c r="I13" s="1">
        <v>23</v>
      </c>
      <c r="J13" s="1">
        <v>2</v>
      </c>
      <c r="K13" s="14">
        <f t="shared" si="0"/>
        <v>58.592692828146141</v>
      </c>
      <c r="L13" s="14">
        <f t="shared" si="1"/>
        <v>3.3829499323410013</v>
      </c>
    </row>
    <row r="14" spans="1:12" x14ac:dyDescent="0.2">
      <c r="A14" s="1" t="s">
        <v>35</v>
      </c>
      <c r="B14" s="1">
        <v>291</v>
      </c>
      <c r="C14" s="1">
        <v>41</v>
      </c>
      <c r="D14" s="1">
        <v>32</v>
      </c>
      <c r="E14" s="1">
        <v>163</v>
      </c>
      <c r="F14" s="1">
        <v>28</v>
      </c>
      <c r="G14" s="1">
        <v>6</v>
      </c>
      <c r="H14" s="1">
        <v>0</v>
      </c>
      <c r="I14" s="1">
        <v>17</v>
      </c>
      <c r="J14" s="1">
        <v>4</v>
      </c>
      <c r="K14" s="14">
        <f t="shared" si="0"/>
        <v>74.914089347079042</v>
      </c>
      <c r="L14" s="14">
        <f t="shared" si="1"/>
        <v>7.2164948453608249</v>
      </c>
    </row>
    <row r="15" spans="1:12" x14ac:dyDescent="0.2">
      <c r="A15" s="1" t="s">
        <v>36</v>
      </c>
      <c r="B15" s="1">
        <v>676</v>
      </c>
      <c r="C15" s="1">
        <v>67</v>
      </c>
      <c r="D15" s="1">
        <v>111</v>
      </c>
      <c r="E15" s="1">
        <v>445</v>
      </c>
      <c r="F15" s="1">
        <v>33</v>
      </c>
      <c r="G15" s="1">
        <v>6</v>
      </c>
      <c r="H15" s="1">
        <v>7</v>
      </c>
      <c r="I15" s="1">
        <v>7</v>
      </c>
      <c r="J15" s="1">
        <v>0</v>
      </c>
      <c r="K15" s="14">
        <f t="shared" si="0"/>
        <v>73.668639053254438</v>
      </c>
      <c r="L15" s="14">
        <f t="shared" si="1"/>
        <v>1.0355029585798816</v>
      </c>
    </row>
    <row r="16" spans="1:12" x14ac:dyDescent="0.2">
      <c r="A16" s="1" t="s">
        <v>37</v>
      </c>
      <c r="B16" s="1">
        <v>40</v>
      </c>
      <c r="C16" s="1">
        <v>1</v>
      </c>
      <c r="D16" s="1">
        <v>6</v>
      </c>
      <c r="E16" s="1">
        <v>16</v>
      </c>
      <c r="F16" s="1">
        <v>3</v>
      </c>
      <c r="G16" s="1">
        <v>2</v>
      </c>
      <c r="H16" s="1">
        <v>5</v>
      </c>
      <c r="I16" s="1">
        <v>7</v>
      </c>
      <c r="J16" s="1">
        <v>0</v>
      </c>
      <c r="K16" s="14">
        <f t="shared" si="0"/>
        <v>82.5</v>
      </c>
      <c r="L16" s="14">
        <f t="shared" si="1"/>
        <v>17.5</v>
      </c>
    </row>
    <row r="17" spans="1:12" x14ac:dyDescent="0.2">
      <c r="A17" s="1" t="s">
        <v>38</v>
      </c>
      <c r="B17" s="1">
        <v>916</v>
      </c>
      <c r="C17" s="1">
        <v>68</v>
      </c>
      <c r="D17" s="1">
        <v>132</v>
      </c>
      <c r="E17" s="1">
        <v>552</v>
      </c>
      <c r="F17" s="1">
        <v>61</v>
      </c>
      <c r="G17" s="1">
        <v>37</v>
      </c>
      <c r="H17" s="1">
        <v>29</v>
      </c>
      <c r="I17" s="1">
        <v>32</v>
      </c>
      <c r="J17" s="1">
        <v>5</v>
      </c>
      <c r="K17" s="14">
        <f t="shared" si="0"/>
        <v>78.165938864628828</v>
      </c>
      <c r="L17" s="14">
        <f t="shared" si="1"/>
        <v>4.0393013100436681</v>
      </c>
    </row>
    <row r="18" spans="1:12" x14ac:dyDescent="0.2">
      <c r="A18" s="1" t="s">
        <v>39</v>
      </c>
      <c r="B18" s="1">
        <v>96</v>
      </c>
      <c r="C18" s="1">
        <v>0</v>
      </c>
      <c r="D18" s="1">
        <v>51</v>
      </c>
      <c r="E18" s="1">
        <v>41</v>
      </c>
      <c r="F18" s="1">
        <v>0</v>
      </c>
      <c r="G18" s="1">
        <v>1</v>
      </c>
      <c r="H18" s="1">
        <v>0</v>
      </c>
      <c r="I18" s="1">
        <v>3</v>
      </c>
      <c r="J18" s="1">
        <v>0</v>
      </c>
      <c r="K18" s="14">
        <f t="shared" si="0"/>
        <v>46.875</v>
      </c>
      <c r="L18" s="14">
        <f t="shared" si="1"/>
        <v>3.125</v>
      </c>
    </row>
    <row r="19" spans="1:12" x14ac:dyDescent="0.2">
      <c r="A19" s="1" t="s">
        <v>40</v>
      </c>
      <c r="B19" s="1">
        <v>1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4">
        <f t="shared" si="0"/>
        <v>0</v>
      </c>
      <c r="L19" s="14">
        <f t="shared" si="1"/>
        <v>0</v>
      </c>
    </row>
    <row r="20" spans="1:12" x14ac:dyDescent="0.2">
      <c r="A20" s="1" t="s">
        <v>41</v>
      </c>
      <c r="B20" s="1">
        <v>1224</v>
      </c>
      <c r="C20" s="1">
        <v>41</v>
      </c>
      <c r="D20" s="1">
        <v>173</v>
      </c>
      <c r="E20" s="1">
        <v>843</v>
      </c>
      <c r="F20" s="1">
        <v>48</v>
      </c>
      <c r="G20" s="1">
        <v>35</v>
      </c>
      <c r="H20" s="1">
        <v>15</v>
      </c>
      <c r="I20" s="1">
        <v>68</v>
      </c>
      <c r="J20" s="1">
        <v>1</v>
      </c>
      <c r="K20" s="14">
        <f t="shared" si="0"/>
        <v>82.51633986928104</v>
      </c>
      <c r="L20" s="14">
        <f t="shared" si="1"/>
        <v>5.6372549019607847</v>
      </c>
    </row>
    <row r="21" spans="1:12" x14ac:dyDescent="0.2">
      <c r="A21" s="1" t="s">
        <v>24</v>
      </c>
      <c r="K21" s="14"/>
      <c r="L21" s="14"/>
    </row>
    <row r="22" spans="1:12" x14ac:dyDescent="0.2">
      <c r="A22" s="1" t="s">
        <v>1</v>
      </c>
      <c r="B22" s="1">
        <v>7402</v>
      </c>
      <c r="C22" s="1">
        <v>909</v>
      </c>
      <c r="D22" s="1">
        <v>1222</v>
      </c>
      <c r="E22" s="1">
        <v>3351</v>
      </c>
      <c r="F22" s="1">
        <v>707</v>
      </c>
      <c r="G22" s="1">
        <v>338</v>
      </c>
      <c r="H22" s="1">
        <v>250</v>
      </c>
      <c r="I22" s="1">
        <v>488</v>
      </c>
      <c r="J22" s="1">
        <v>137</v>
      </c>
      <c r="K22" s="14">
        <f t="shared" si="0"/>
        <v>71.210483653066746</v>
      </c>
      <c r="L22" s="14">
        <f t="shared" si="1"/>
        <v>8.4436638746284789</v>
      </c>
    </row>
    <row r="23" spans="1:12" x14ac:dyDescent="0.2">
      <c r="A23" s="1" t="s">
        <v>27</v>
      </c>
      <c r="B23" s="1">
        <v>3463</v>
      </c>
      <c r="C23" s="1">
        <v>470</v>
      </c>
      <c r="D23" s="1">
        <v>488</v>
      </c>
      <c r="E23" s="1">
        <v>1292</v>
      </c>
      <c r="F23" s="1">
        <v>373</v>
      </c>
      <c r="G23" s="1">
        <v>186</v>
      </c>
      <c r="H23" s="1">
        <v>166</v>
      </c>
      <c r="I23" s="1">
        <v>364</v>
      </c>
      <c r="J23" s="1">
        <v>124</v>
      </c>
      <c r="K23" s="14">
        <f t="shared" si="0"/>
        <v>72.33612474732891</v>
      </c>
      <c r="L23" s="14">
        <f t="shared" si="1"/>
        <v>14.091827894888825</v>
      </c>
    </row>
    <row r="24" spans="1:12" x14ac:dyDescent="0.2">
      <c r="A24" s="1" t="s">
        <v>28</v>
      </c>
      <c r="B24" s="1">
        <v>135</v>
      </c>
      <c r="C24" s="1">
        <v>16</v>
      </c>
      <c r="D24" s="1">
        <v>17</v>
      </c>
      <c r="E24" s="1">
        <v>64</v>
      </c>
      <c r="F24" s="1">
        <v>17</v>
      </c>
      <c r="G24" s="1">
        <v>11</v>
      </c>
      <c r="H24" s="1">
        <v>3</v>
      </c>
      <c r="I24" s="1">
        <v>5</v>
      </c>
      <c r="J24" s="1">
        <v>2</v>
      </c>
      <c r="K24" s="14">
        <f t="shared" si="0"/>
        <v>75.555555555555557</v>
      </c>
      <c r="L24" s="14">
        <f t="shared" si="1"/>
        <v>5.1851851851851851</v>
      </c>
    </row>
    <row r="25" spans="1:12" x14ac:dyDescent="0.2">
      <c r="A25" s="1" t="s">
        <v>29</v>
      </c>
      <c r="B25" s="1">
        <v>778</v>
      </c>
      <c r="C25" s="1">
        <v>109</v>
      </c>
      <c r="D25" s="1">
        <v>163</v>
      </c>
      <c r="E25" s="1">
        <v>312</v>
      </c>
      <c r="F25" s="1">
        <v>110</v>
      </c>
      <c r="G25" s="1">
        <v>37</v>
      </c>
      <c r="H25" s="1">
        <v>32</v>
      </c>
      <c r="I25" s="1">
        <v>13</v>
      </c>
      <c r="J25" s="1">
        <v>2</v>
      </c>
      <c r="K25" s="14">
        <f t="shared" si="0"/>
        <v>65.038560411311053</v>
      </c>
      <c r="L25" s="14">
        <f t="shared" si="1"/>
        <v>1.9280205655526992</v>
      </c>
    </row>
    <row r="26" spans="1:12" x14ac:dyDescent="0.2">
      <c r="A26" s="1" t="s">
        <v>30</v>
      </c>
      <c r="B26" s="1">
        <v>44</v>
      </c>
      <c r="C26" s="1">
        <v>10</v>
      </c>
      <c r="D26" s="1">
        <v>14</v>
      </c>
      <c r="E26" s="1">
        <v>14</v>
      </c>
      <c r="F26" s="1">
        <v>6</v>
      </c>
      <c r="G26" s="1">
        <v>0</v>
      </c>
      <c r="H26" s="1">
        <v>0</v>
      </c>
      <c r="I26" s="1">
        <v>0</v>
      </c>
      <c r="J26" s="1">
        <v>0</v>
      </c>
      <c r="K26" s="14">
        <f t="shared" si="0"/>
        <v>45.454545454545453</v>
      </c>
      <c r="L26" s="14">
        <f t="shared" si="1"/>
        <v>0</v>
      </c>
    </row>
    <row r="27" spans="1:12" x14ac:dyDescent="0.2">
      <c r="A27" s="1" t="s">
        <v>31</v>
      </c>
      <c r="B27" s="1">
        <v>200</v>
      </c>
      <c r="C27" s="1">
        <v>45</v>
      </c>
      <c r="D27" s="1">
        <v>45</v>
      </c>
      <c r="E27" s="1">
        <v>75</v>
      </c>
      <c r="F27" s="1">
        <v>11</v>
      </c>
      <c r="G27" s="1">
        <v>10</v>
      </c>
      <c r="H27" s="1">
        <v>4</v>
      </c>
      <c r="I27" s="1">
        <v>8</v>
      </c>
      <c r="J27" s="1">
        <v>2</v>
      </c>
      <c r="K27" s="14">
        <f t="shared" si="0"/>
        <v>55</v>
      </c>
      <c r="L27" s="14">
        <f t="shared" si="1"/>
        <v>5</v>
      </c>
    </row>
    <row r="28" spans="1:12" x14ac:dyDescent="0.2">
      <c r="A28" s="1" t="s">
        <v>32</v>
      </c>
      <c r="B28" s="1">
        <v>22</v>
      </c>
      <c r="C28" s="1">
        <v>14</v>
      </c>
      <c r="D28" s="1">
        <v>4</v>
      </c>
      <c r="E28" s="1">
        <v>1</v>
      </c>
      <c r="F28" s="1">
        <v>0</v>
      </c>
      <c r="G28" s="1">
        <v>2</v>
      </c>
      <c r="H28" s="1">
        <v>0</v>
      </c>
      <c r="I28" s="1">
        <v>1</v>
      </c>
      <c r="J28" s="1">
        <v>0</v>
      </c>
      <c r="K28" s="14">
        <f t="shared" si="0"/>
        <v>18.181818181818183</v>
      </c>
      <c r="L28" s="14">
        <f t="shared" si="1"/>
        <v>4.5454545454545459</v>
      </c>
    </row>
    <row r="29" spans="1:12" x14ac:dyDescent="0.2">
      <c r="A29" s="1" t="s">
        <v>33</v>
      </c>
      <c r="B29" s="1">
        <v>86</v>
      </c>
      <c r="C29" s="1">
        <v>11</v>
      </c>
      <c r="D29" s="1">
        <v>27</v>
      </c>
      <c r="E29" s="1">
        <v>38</v>
      </c>
      <c r="F29" s="1">
        <v>7</v>
      </c>
      <c r="G29" s="1">
        <v>1</v>
      </c>
      <c r="H29" s="1">
        <v>1</v>
      </c>
      <c r="I29" s="1">
        <v>1</v>
      </c>
      <c r="J29" s="1">
        <v>0</v>
      </c>
      <c r="K29" s="14">
        <f t="shared" si="0"/>
        <v>55.813953488372093</v>
      </c>
      <c r="L29" s="14">
        <f t="shared" si="1"/>
        <v>1.1627906976744187</v>
      </c>
    </row>
    <row r="30" spans="1:12" x14ac:dyDescent="0.2">
      <c r="A30" s="1" t="s">
        <v>34</v>
      </c>
      <c r="B30" s="1">
        <v>440</v>
      </c>
      <c r="C30" s="1">
        <v>81</v>
      </c>
      <c r="D30" s="1">
        <v>104</v>
      </c>
      <c r="E30" s="1">
        <v>157</v>
      </c>
      <c r="F30" s="1">
        <v>57</v>
      </c>
      <c r="G30" s="1">
        <v>14</v>
      </c>
      <c r="H30" s="1">
        <v>14</v>
      </c>
      <c r="I30" s="1">
        <v>12</v>
      </c>
      <c r="J30" s="1">
        <v>1</v>
      </c>
      <c r="K30" s="14">
        <f t="shared" si="0"/>
        <v>57.954545454545453</v>
      </c>
      <c r="L30" s="14">
        <f t="shared" si="1"/>
        <v>2.9545454545454546</v>
      </c>
    </row>
    <row r="31" spans="1:12" x14ac:dyDescent="0.2">
      <c r="A31" s="1" t="s">
        <v>35</v>
      </c>
      <c r="B31" s="1">
        <v>218</v>
      </c>
      <c r="C31" s="1">
        <v>34</v>
      </c>
      <c r="D31" s="1">
        <v>17</v>
      </c>
      <c r="E31" s="1">
        <v>126</v>
      </c>
      <c r="F31" s="1">
        <v>26</v>
      </c>
      <c r="G31" s="1">
        <v>6</v>
      </c>
      <c r="H31" s="1">
        <v>0</v>
      </c>
      <c r="I31" s="1">
        <v>7</v>
      </c>
      <c r="J31" s="1">
        <v>2</v>
      </c>
      <c r="K31" s="14">
        <f t="shared" si="0"/>
        <v>76.605504587155963</v>
      </c>
      <c r="L31" s="14">
        <f t="shared" si="1"/>
        <v>4.1284403669724767</v>
      </c>
    </row>
    <row r="32" spans="1:12" x14ac:dyDescent="0.2">
      <c r="A32" s="1" t="s">
        <v>36</v>
      </c>
      <c r="B32" s="1">
        <v>279</v>
      </c>
      <c r="C32" s="1">
        <v>36</v>
      </c>
      <c r="D32" s="1">
        <v>41</v>
      </c>
      <c r="E32" s="1">
        <v>174</v>
      </c>
      <c r="F32" s="1">
        <v>17</v>
      </c>
      <c r="G32" s="1">
        <v>4</v>
      </c>
      <c r="H32" s="1">
        <v>4</v>
      </c>
      <c r="I32" s="1">
        <v>3</v>
      </c>
      <c r="J32" s="1">
        <v>0</v>
      </c>
      <c r="K32" s="14">
        <f t="shared" si="0"/>
        <v>72.401433691756267</v>
      </c>
      <c r="L32" s="14">
        <f t="shared" si="1"/>
        <v>1.075268817204301</v>
      </c>
    </row>
    <row r="33" spans="1:12" x14ac:dyDescent="0.2">
      <c r="A33" s="1" t="s">
        <v>37</v>
      </c>
      <c r="B33" s="1">
        <v>13</v>
      </c>
      <c r="C33" s="1">
        <v>0</v>
      </c>
      <c r="D33" s="1">
        <v>0</v>
      </c>
      <c r="E33" s="1">
        <v>7</v>
      </c>
      <c r="F33" s="1">
        <v>2</v>
      </c>
      <c r="G33" s="1">
        <v>2</v>
      </c>
      <c r="H33" s="1">
        <v>0</v>
      </c>
      <c r="I33" s="1">
        <v>2</v>
      </c>
      <c r="J33" s="1">
        <v>0</v>
      </c>
      <c r="K33" s="14">
        <f t="shared" si="0"/>
        <v>100</v>
      </c>
      <c r="L33" s="14">
        <f t="shared" si="1"/>
        <v>15.384615384615385</v>
      </c>
    </row>
    <row r="34" spans="1:12" x14ac:dyDescent="0.2">
      <c r="A34" s="1" t="s">
        <v>38</v>
      </c>
      <c r="B34" s="1">
        <v>570</v>
      </c>
      <c r="C34" s="1">
        <v>44</v>
      </c>
      <c r="D34" s="1">
        <v>85</v>
      </c>
      <c r="E34" s="1">
        <v>343</v>
      </c>
      <c r="F34" s="1">
        <v>43</v>
      </c>
      <c r="G34" s="1">
        <v>30</v>
      </c>
      <c r="H34" s="1">
        <v>11</v>
      </c>
      <c r="I34" s="1">
        <v>11</v>
      </c>
      <c r="J34" s="1">
        <v>3</v>
      </c>
      <c r="K34" s="14">
        <f t="shared" si="0"/>
        <v>77.368421052631575</v>
      </c>
      <c r="L34" s="14">
        <f t="shared" si="1"/>
        <v>2.4561403508771931</v>
      </c>
    </row>
    <row r="35" spans="1:12" x14ac:dyDescent="0.2">
      <c r="A35" s="1" t="s">
        <v>39</v>
      </c>
      <c r="B35" s="1">
        <v>86</v>
      </c>
      <c r="C35" s="1">
        <v>0</v>
      </c>
      <c r="D35" s="1">
        <v>51</v>
      </c>
      <c r="E35" s="1">
        <v>32</v>
      </c>
      <c r="F35" s="1">
        <v>0</v>
      </c>
      <c r="G35" s="1">
        <v>1</v>
      </c>
      <c r="H35" s="1">
        <v>0</v>
      </c>
      <c r="I35" s="1">
        <v>2</v>
      </c>
      <c r="J35" s="1">
        <v>0</v>
      </c>
      <c r="K35" s="14">
        <f t="shared" si="0"/>
        <v>40.697674418604649</v>
      </c>
      <c r="L35" s="14">
        <f t="shared" si="1"/>
        <v>2.3255813953488373</v>
      </c>
    </row>
    <row r="36" spans="1:12" x14ac:dyDescent="0.2">
      <c r="A36" s="1" t="s">
        <v>40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4"/>
      <c r="L36" s="14"/>
    </row>
    <row r="37" spans="1:12" x14ac:dyDescent="0.2">
      <c r="A37" s="1" t="s">
        <v>41</v>
      </c>
      <c r="B37" s="1">
        <v>1068</v>
      </c>
      <c r="C37" s="1">
        <v>39</v>
      </c>
      <c r="D37" s="1">
        <v>166</v>
      </c>
      <c r="E37" s="1">
        <v>716</v>
      </c>
      <c r="F37" s="1">
        <v>38</v>
      </c>
      <c r="G37" s="1">
        <v>34</v>
      </c>
      <c r="H37" s="1">
        <v>15</v>
      </c>
      <c r="I37" s="1">
        <v>59</v>
      </c>
      <c r="J37" s="1">
        <v>1</v>
      </c>
      <c r="K37" s="14">
        <f t="shared" si="0"/>
        <v>80.805243445692881</v>
      </c>
      <c r="L37" s="14">
        <f t="shared" si="1"/>
        <v>5.617977528089888</v>
      </c>
    </row>
    <row r="38" spans="1:12" x14ac:dyDescent="0.2">
      <c r="A38" s="1" t="s">
        <v>25</v>
      </c>
      <c r="K38" s="14"/>
      <c r="L38" s="14"/>
    </row>
    <row r="39" spans="1:12" x14ac:dyDescent="0.2">
      <c r="A39" s="1" t="s">
        <v>1</v>
      </c>
      <c r="B39" s="1">
        <v>5948</v>
      </c>
      <c r="C39" s="1">
        <v>980</v>
      </c>
      <c r="D39" s="1">
        <v>880</v>
      </c>
      <c r="E39" s="1">
        <v>2363</v>
      </c>
      <c r="F39" s="1">
        <v>630</v>
      </c>
      <c r="G39" s="1">
        <v>190</v>
      </c>
      <c r="H39" s="1">
        <v>358</v>
      </c>
      <c r="I39" s="1">
        <v>446</v>
      </c>
      <c r="J39" s="1">
        <v>101</v>
      </c>
      <c r="K39" s="14">
        <f t="shared" si="0"/>
        <v>68.72898453261601</v>
      </c>
      <c r="L39" s="14">
        <f t="shared" si="1"/>
        <v>9.1963685272360465</v>
      </c>
    </row>
    <row r="40" spans="1:12" x14ac:dyDescent="0.2">
      <c r="A40" s="1" t="s">
        <v>27</v>
      </c>
      <c r="B40" s="1">
        <v>1180</v>
      </c>
      <c r="C40" s="1">
        <v>347</v>
      </c>
      <c r="D40" s="1">
        <v>147</v>
      </c>
      <c r="E40" s="1">
        <v>312</v>
      </c>
      <c r="F40" s="1">
        <v>102</v>
      </c>
      <c r="G40" s="1">
        <v>51</v>
      </c>
      <c r="H40" s="1">
        <v>71</v>
      </c>
      <c r="I40" s="1">
        <v>118</v>
      </c>
      <c r="J40" s="1">
        <v>32</v>
      </c>
      <c r="K40" s="14">
        <f t="shared" si="0"/>
        <v>58.135593220338983</v>
      </c>
      <c r="L40" s="14">
        <f t="shared" si="1"/>
        <v>12.711864406779661</v>
      </c>
    </row>
    <row r="41" spans="1:12" x14ac:dyDescent="0.2">
      <c r="A41" s="1" t="s">
        <v>28</v>
      </c>
      <c r="B41" s="1">
        <v>2389</v>
      </c>
      <c r="C41" s="1">
        <v>316</v>
      </c>
      <c r="D41" s="1">
        <v>397</v>
      </c>
      <c r="E41" s="1">
        <v>912</v>
      </c>
      <c r="F41" s="1">
        <v>256</v>
      </c>
      <c r="G41" s="1">
        <v>81</v>
      </c>
      <c r="H41" s="1">
        <v>176</v>
      </c>
      <c r="I41" s="1">
        <v>200</v>
      </c>
      <c r="J41" s="1">
        <v>51</v>
      </c>
      <c r="K41" s="14">
        <f t="shared" si="0"/>
        <v>70.154876517371278</v>
      </c>
      <c r="L41" s="14">
        <f t="shared" si="1"/>
        <v>10.506488070322311</v>
      </c>
    </row>
    <row r="42" spans="1:12" x14ac:dyDescent="0.2">
      <c r="A42" s="1" t="s">
        <v>29</v>
      </c>
      <c r="B42" s="1">
        <v>689</v>
      </c>
      <c r="C42" s="1">
        <v>45</v>
      </c>
      <c r="D42" s="1">
        <v>76</v>
      </c>
      <c r="E42" s="1">
        <v>262</v>
      </c>
      <c r="F42" s="1">
        <v>153</v>
      </c>
      <c r="G42" s="1">
        <v>30</v>
      </c>
      <c r="H42" s="1">
        <v>62</v>
      </c>
      <c r="I42" s="1">
        <v>50</v>
      </c>
      <c r="J42" s="1">
        <v>11</v>
      </c>
      <c r="K42" s="14">
        <f t="shared" si="0"/>
        <v>82.438316400580547</v>
      </c>
      <c r="L42" s="14">
        <f t="shared" si="1"/>
        <v>8.8534107402031932</v>
      </c>
    </row>
    <row r="43" spans="1:12" x14ac:dyDescent="0.2">
      <c r="A43" s="1" t="s">
        <v>30</v>
      </c>
      <c r="B43" s="1">
        <v>31</v>
      </c>
      <c r="C43" s="1">
        <v>3</v>
      </c>
      <c r="D43" s="1">
        <v>8</v>
      </c>
      <c r="E43" s="1">
        <v>12</v>
      </c>
      <c r="F43" s="1">
        <v>5</v>
      </c>
      <c r="G43" s="1">
        <v>0</v>
      </c>
      <c r="H43" s="1">
        <v>0</v>
      </c>
      <c r="I43" s="1">
        <v>3</v>
      </c>
      <c r="J43" s="1">
        <v>0</v>
      </c>
      <c r="K43" s="14">
        <f t="shared" si="0"/>
        <v>64.516129032258064</v>
      </c>
      <c r="L43" s="14">
        <f t="shared" si="1"/>
        <v>9.67741935483871</v>
      </c>
    </row>
    <row r="44" spans="1:12" x14ac:dyDescent="0.2">
      <c r="A44" s="1" t="s">
        <v>31</v>
      </c>
      <c r="B44" s="1">
        <v>147</v>
      </c>
      <c r="C44" s="1">
        <v>21</v>
      </c>
      <c r="D44" s="1">
        <v>19</v>
      </c>
      <c r="E44" s="1">
        <v>62</v>
      </c>
      <c r="F44" s="1">
        <v>20</v>
      </c>
      <c r="G44" s="1">
        <v>7</v>
      </c>
      <c r="H44" s="1">
        <v>7</v>
      </c>
      <c r="I44" s="1">
        <v>10</v>
      </c>
      <c r="J44" s="1">
        <v>1</v>
      </c>
      <c r="K44" s="14">
        <f t="shared" si="0"/>
        <v>72.789115646258509</v>
      </c>
      <c r="L44" s="14">
        <f t="shared" si="1"/>
        <v>7.4829931972789119</v>
      </c>
    </row>
    <row r="45" spans="1:12" x14ac:dyDescent="0.2">
      <c r="A45" s="1" t="s">
        <v>32</v>
      </c>
      <c r="B45" s="1">
        <v>134</v>
      </c>
      <c r="C45" s="1">
        <v>110</v>
      </c>
      <c r="D45" s="1">
        <v>10</v>
      </c>
      <c r="E45" s="1">
        <v>6</v>
      </c>
      <c r="F45" s="1">
        <v>4</v>
      </c>
      <c r="G45" s="1">
        <v>2</v>
      </c>
      <c r="H45" s="1">
        <v>0</v>
      </c>
      <c r="I45" s="1">
        <v>1</v>
      </c>
      <c r="J45" s="1">
        <v>1</v>
      </c>
      <c r="K45" s="14">
        <f t="shared" si="0"/>
        <v>10.447761194029852</v>
      </c>
      <c r="L45" s="14">
        <f t="shared" si="1"/>
        <v>1.4925373134328359</v>
      </c>
    </row>
    <row r="46" spans="1:12" x14ac:dyDescent="0.2">
      <c r="A46" s="1" t="s">
        <v>33</v>
      </c>
      <c r="B46" s="1">
        <v>69</v>
      </c>
      <c r="C46" s="1">
        <v>5</v>
      </c>
      <c r="D46" s="1">
        <v>24</v>
      </c>
      <c r="E46" s="1">
        <v>25</v>
      </c>
      <c r="F46" s="1">
        <v>9</v>
      </c>
      <c r="G46" s="1">
        <v>2</v>
      </c>
      <c r="H46" s="1">
        <v>1</v>
      </c>
      <c r="I46" s="1">
        <v>3</v>
      </c>
      <c r="J46" s="1">
        <v>0</v>
      </c>
      <c r="K46" s="14">
        <f t="shared" si="0"/>
        <v>57.971014492753625</v>
      </c>
      <c r="L46" s="14">
        <f t="shared" si="1"/>
        <v>4.3478260869565215</v>
      </c>
    </row>
    <row r="47" spans="1:12" x14ac:dyDescent="0.2">
      <c r="A47" s="1" t="s">
        <v>34</v>
      </c>
      <c r="B47" s="1">
        <v>299</v>
      </c>
      <c r="C47" s="1">
        <v>67</v>
      </c>
      <c r="D47" s="1">
        <v>54</v>
      </c>
      <c r="E47" s="1">
        <v>110</v>
      </c>
      <c r="F47" s="1">
        <v>34</v>
      </c>
      <c r="G47" s="1">
        <v>7</v>
      </c>
      <c r="H47" s="1">
        <v>15</v>
      </c>
      <c r="I47" s="1">
        <v>11</v>
      </c>
      <c r="J47" s="1">
        <v>1</v>
      </c>
      <c r="K47" s="14">
        <f t="shared" si="0"/>
        <v>59.531772575250834</v>
      </c>
      <c r="L47" s="14">
        <f t="shared" si="1"/>
        <v>4.0133779264214047</v>
      </c>
    </row>
    <row r="48" spans="1:12" x14ac:dyDescent="0.2">
      <c r="A48" s="1" t="s">
        <v>35</v>
      </c>
      <c r="B48" s="1">
        <v>73</v>
      </c>
      <c r="C48" s="1">
        <v>7</v>
      </c>
      <c r="D48" s="1">
        <v>15</v>
      </c>
      <c r="E48" s="1">
        <v>37</v>
      </c>
      <c r="F48" s="1">
        <v>2</v>
      </c>
      <c r="G48" s="1">
        <v>0</v>
      </c>
      <c r="H48" s="1">
        <v>0</v>
      </c>
      <c r="I48" s="1">
        <v>10</v>
      </c>
      <c r="J48" s="1">
        <v>2</v>
      </c>
      <c r="K48" s="14">
        <f t="shared" si="0"/>
        <v>69.863013698630141</v>
      </c>
      <c r="L48" s="14">
        <f t="shared" si="1"/>
        <v>16.438356164383563</v>
      </c>
    </row>
    <row r="49" spans="1:12" x14ac:dyDescent="0.2">
      <c r="A49" s="1" t="s">
        <v>36</v>
      </c>
      <c r="B49" s="1">
        <v>397</v>
      </c>
      <c r="C49" s="1">
        <v>31</v>
      </c>
      <c r="D49" s="1">
        <v>70</v>
      </c>
      <c r="E49" s="1">
        <v>271</v>
      </c>
      <c r="F49" s="1">
        <v>16</v>
      </c>
      <c r="G49" s="1">
        <v>2</v>
      </c>
      <c r="H49" s="1">
        <v>3</v>
      </c>
      <c r="I49" s="1">
        <v>4</v>
      </c>
      <c r="J49" s="1">
        <v>0</v>
      </c>
      <c r="K49" s="14">
        <f t="shared" si="0"/>
        <v>74.559193954659946</v>
      </c>
      <c r="L49" s="14">
        <f t="shared" si="1"/>
        <v>1.0075566750629723</v>
      </c>
    </row>
    <row r="50" spans="1:12" x14ac:dyDescent="0.2">
      <c r="A50" s="1" t="s">
        <v>37</v>
      </c>
      <c r="B50" s="1">
        <v>27</v>
      </c>
      <c r="C50" s="1">
        <v>1</v>
      </c>
      <c r="D50" s="1">
        <v>6</v>
      </c>
      <c r="E50" s="1">
        <v>9</v>
      </c>
      <c r="F50" s="1">
        <v>1</v>
      </c>
      <c r="G50" s="1">
        <v>0</v>
      </c>
      <c r="H50" s="1">
        <v>5</v>
      </c>
      <c r="I50" s="1">
        <v>5</v>
      </c>
      <c r="J50" s="1">
        <v>0</v>
      </c>
      <c r="K50" s="14">
        <f t="shared" si="0"/>
        <v>74.074074074074076</v>
      </c>
      <c r="L50" s="14">
        <f t="shared" si="1"/>
        <v>18.518518518518519</v>
      </c>
    </row>
    <row r="51" spans="1:12" x14ac:dyDescent="0.2">
      <c r="A51" s="1" t="s">
        <v>38</v>
      </c>
      <c r="B51" s="1">
        <v>346</v>
      </c>
      <c r="C51" s="1">
        <v>24</v>
      </c>
      <c r="D51" s="1">
        <v>47</v>
      </c>
      <c r="E51" s="1">
        <v>209</v>
      </c>
      <c r="F51" s="1">
        <v>18</v>
      </c>
      <c r="G51" s="1">
        <v>7</v>
      </c>
      <c r="H51" s="1">
        <v>18</v>
      </c>
      <c r="I51" s="1">
        <v>21</v>
      </c>
      <c r="J51" s="1">
        <v>2</v>
      </c>
      <c r="K51" s="14">
        <f t="shared" si="0"/>
        <v>79.479768786127167</v>
      </c>
      <c r="L51" s="14">
        <f t="shared" si="1"/>
        <v>6.6473988439306355</v>
      </c>
    </row>
    <row r="52" spans="1:12" x14ac:dyDescent="0.2">
      <c r="A52" s="1" t="s">
        <v>39</v>
      </c>
      <c r="B52" s="1">
        <v>10</v>
      </c>
      <c r="C52" s="1">
        <v>0</v>
      </c>
      <c r="D52" s="1">
        <v>0</v>
      </c>
      <c r="E52" s="1">
        <v>9</v>
      </c>
      <c r="F52" s="1">
        <v>0</v>
      </c>
      <c r="G52" s="1">
        <v>0</v>
      </c>
      <c r="H52" s="1">
        <v>0</v>
      </c>
      <c r="I52" s="1">
        <v>1</v>
      </c>
      <c r="J52" s="1">
        <v>0</v>
      </c>
      <c r="K52" s="14">
        <f t="shared" si="0"/>
        <v>100</v>
      </c>
      <c r="L52" s="14">
        <f t="shared" si="1"/>
        <v>10</v>
      </c>
    </row>
    <row r="53" spans="1:12" x14ac:dyDescent="0.2">
      <c r="A53" s="1" t="s">
        <v>40</v>
      </c>
      <c r="B53" s="1">
        <v>1</v>
      </c>
      <c r="C53" s="1">
        <v>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4">
        <f t="shared" si="0"/>
        <v>0</v>
      </c>
      <c r="L53" s="14">
        <f t="shared" si="1"/>
        <v>0</v>
      </c>
    </row>
    <row r="54" spans="1:12" x14ac:dyDescent="0.2">
      <c r="A54" s="1" t="s">
        <v>41</v>
      </c>
      <c r="B54" s="1">
        <v>156</v>
      </c>
      <c r="C54" s="1">
        <v>2</v>
      </c>
      <c r="D54" s="1">
        <v>7</v>
      </c>
      <c r="E54" s="1">
        <v>127</v>
      </c>
      <c r="F54" s="1">
        <v>10</v>
      </c>
      <c r="G54" s="1">
        <v>1</v>
      </c>
      <c r="H54" s="1">
        <v>0</v>
      </c>
      <c r="I54" s="1">
        <v>9</v>
      </c>
      <c r="J54" s="1">
        <v>0</v>
      </c>
      <c r="K54" s="14">
        <f t="shared" si="0"/>
        <v>94.230769230769226</v>
      </c>
      <c r="L54" s="14">
        <f t="shared" si="1"/>
        <v>5.7692307692307692</v>
      </c>
    </row>
    <row r="55" spans="1:12" x14ac:dyDescent="0.2">
      <c r="A55" s="1" t="s">
        <v>26</v>
      </c>
      <c r="K55" s="14"/>
      <c r="L55" s="14"/>
    </row>
    <row r="56" spans="1:12" x14ac:dyDescent="0.2">
      <c r="K56" s="14"/>
      <c r="L56" s="14"/>
    </row>
    <row r="57" spans="1:12" x14ac:dyDescent="0.2">
      <c r="K57" s="14"/>
      <c r="L57" s="14"/>
    </row>
    <row r="58" spans="1:12" x14ac:dyDescent="0.2">
      <c r="K58" s="14"/>
      <c r="L58" s="14"/>
    </row>
    <row r="59" spans="1:12" x14ac:dyDescent="0.2">
      <c r="K59" s="14"/>
      <c r="L59" s="14"/>
    </row>
    <row r="60" spans="1:12" x14ac:dyDescent="0.2">
      <c r="K60" s="14"/>
      <c r="L60" s="14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7E727-40AB-43C9-9865-AB83D3A49C13}">
  <dimension ref="A1:L90"/>
  <sheetViews>
    <sheetView view="pageBreakPreview" topLeftCell="A65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346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277</v>
      </c>
    </row>
    <row r="5" spans="1:12" x14ac:dyDescent="0.2">
      <c r="A5" s="1" t="s">
        <v>1</v>
      </c>
      <c r="B5" s="1">
        <v>13350</v>
      </c>
      <c r="C5" s="1">
        <v>1889</v>
      </c>
      <c r="D5" s="1">
        <v>2102</v>
      </c>
      <c r="E5" s="1">
        <v>5714</v>
      </c>
      <c r="F5" s="1">
        <v>1337</v>
      </c>
      <c r="G5" s="1">
        <v>528</v>
      </c>
      <c r="H5" s="1">
        <v>608</v>
      </c>
      <c r="I5" s="1">
        <v>934</v>
      </c>
      <c r="J5" s="1">
        <v>238</v>
      </c>
      <c r="K5" s="14">
        <f>SUM(E5:J5)*100/B5</f>
        <v>70.104868913857672</v>
      </c>
      <c r="L5" s="14">
        <f>(I5+J5)*100/B5</f>
        <v>8.7790262172284645</v>
      </c>
    </row>
    <row r="6" spans="1:12" x14ac:dyDescent="0.2">
      <c r="A6" s="1" t="s">
        <v>278</v>
      </c>
      <c r="B6" s="1">
        <v>1410</v>
      </c>
      <c r="C6" s="1">
        <v>527</v>
      </c>
      <c r="D6" s="1">
        <v>253</v>
      </c>
      <c r="E6" s="1">
        <v>395</v>
      </c>
      <c r="F6" s="1">
        <v>90</v>
      </c>
      <c r="G6" s="1">
        <v>27</v>
      </c>
      <c r="H6" s="1">
        <v>37</v>
      </c>
      <c r="I6" s="1">
        <v>68</v>
      </c>
      <c r="J6" s="1">
        <v>13</v>
      </c>
      <c r="K6" s="14">
        <f t="shared" ref="K6:K66" si="0">SUM(E6:J6)*100/B6</f>
        <v>44.680851063829785</v>
      </c>
      <c r="L6" s="14">
        <f t="shared" ref="L6:L66" si="1">(I6+J6)*100/B6</f>
        <v>5.7446808510638299</v>
      </c>
    </row>
    <row r="7" spans="1:12" x14ac:dyDescent="0.2">
      <c r="A7" s="1" t="s">
        <v>279</v>
      </c>
      <c r="B7" s="1">
        <v>2691</v>
      </c>
      <c r="C7" s="1">
        <v>421</v>
      </c>
      <c r="D7" s="1">
        <v>557</v>
      </c>
      <c r="E7" s="1">
        <v>1376</v>
      </c>
      <c r="F7" s="1">
        <v>160</v>
      </c>
      <c r="G7" s="1">
        <v>41</v>
      </c>
      <c r="H7" s="1">
        <v>40</v>
      </c>
      <c r="I7" s="1">
        <v>84</v>
      </c>
      <c r="J7" s="1">
        <v>12</v>
      </c>
      <c r="K7" s="14">
        <f t="shared" si="0"/>
        <v>63.656633221850612</v>
      </c>
      <c r="L7" s="14">
        <f t="shared" si="1"/>
        <v>3.5674470457079153</v>
      </c>
    </row>
    <row r="8" spans="1:12" x14ac:dyDescent="0.2">
      <c r="A8" s="1" t="s">
        <v>280</v>
      </c>
      <c r="B8" s="1">
        <v>2715</v>
      </c>
      <c r="C8" s="1">
        <v>370</v>
      </c>
      <c r="D8" s="1">
        <v>468</v>
      </c>
      <c r="E8" s="1">
        <v>1434</v>
      </c>
      <c r="F8" s="1">
        <v>187</v>
      </c>
      <c r="G8" s="1">
        <v>82</v>
      </c>
      <c r="H8" s="1">
        <v>53</v>
      </c>
      <c r="I8" s="1">
        <v>101</v>
      </c>
      <c r="J8" s="1">
        <v>20</v>
      </c>
      <c r="K8" s="14">
        <f t="shared" si="0"/>
        <v>69.134438305709025</v>
      </c>
      <c r="L8" s="14">
        <f t="shared" si="1"/>
        <v>4.4567219152854509</v>
      </c>
    </row>
    <row r="9" spans="1:12" x14ac:dyDescent="0.2">
      <c r="A9" s="1" t="s">
        <v>281</v>
      </c>
      <c r="B9" s="1">
        <v>2325</v>
      </c>
      <c r="C9" s="1">
        <v>265</v>
      </c>
      <c r="D9" s="1">
        <v>432</v>
      </c>
      <c r="E9" s="1">
        <v>1069</v>
      </c>
      <c r="F9" s="1">
        <v>264</v>
      </c>
      <c r="G9" s="1">
        <v>91</v>
      </c>
      <c r="H9" s="1">
        <v>102</v>
      </c>
      <c r="I9" s="1">
        <v>90</v>
      </c>
      <c r="J9" s="1">
        <v>12</v>
      </c>
      <c r="K9" s="14">
        <f t="shared" si="0"/>
        <v>70.021505376344081</v>
      </c>
      <c r="L9" s="14">
        <f t="shared" si="1"/>
        <v>4.387096774193548</v>
      </c>
    </row>
    <row r="10" spans="1:12" x14ac:dyDescent="0.2">
      <c r="A10" s="1" t="s">
        <v>282</v>
      </c>
      <c r="B10" s="1">
        <v>1396</v>
      </c>
      <c r="C10" s="1">
        <v>149</v>
      </c>
      <c r="D10" s="1">
        <v>195</v>
      </c>
      <c r="E10" s="1">
        <v>607</v>
      </c>
      <c r="F10" s="1">
        <v>207</v>
      </c>
      <c r="G10" s="1">
        <v>77</v>
      </c>
      <c r="H10" s="1">
        <v>88</v>
      </c>
      <c r="I10" s="1">
        <v>65</v>
      </c>
      <c r="J10" s="1">
        <v>8</v>
      </c>
      <c r="K10" s="14">
        <f t="shared" si="0"/>
        <v>75.358166189111742</v>
      </c>
      <c r="L10" s="14">
        <f t="shared" si="1"/>
        <v>5.2292263610315191</v>
      </c>
    </row>
    <row r="11" spans="1:12" x14ac:dyDescent="0.2">
      <c r="A11" s="1" t="s">
        <v>283</v>
      </c>
      <c r="B11" s="1">
        <v>1529</v>
      </c>
      <c r="C11" s="1">
        <v>95</v>
      </c>
      <c r="D11" s="1">
        <v>132</v>
      </c>
      <c r="E11" s="1">
        <v>560</v>
      </c>
      <c r="F11" s="1">
        <v>260</v>
      </c>
      <c r="G11" s="1">
        <v>124</v>
      </c>
      <c r="H11" s="1">
        <v>165</v>
      </c>
      <c r="I11" s="1">
        <v>179</v>
      </c>
      <c r="J11" s="1">
        <v>14</v>
      </c>
      <c r="K11" s="14">
        <f t="shared" si="0"/>
        <v>85.153695225637676</v>
      </c>
      <c r="L11" s="14">
        <f t="shared" si="1"/>
        <v>12.622629169391759</v>
      </c>
    </row>
    <row r="12" spans="1:12" x14ac:dyDescent="0.2">
      <c r="A12" s="1" t="s">
        <v>284</v>
      </c>
      <c r="B12" s="1">
        <v>622</v>
      </c>
      <c r="C12" s="1">
        <v>20</v>
      </c>
      <c r="D12" s="1">
        <v>27</v>
      </c>
      <c r="E12" s="1">
        <v>163</v>
      </c>
      <c r="F12" s="1">
        <v>94</v>
      </c>
      <c r="G12" s="1">
        <v>57</v>
      </c>
      <c r="H12" s="1">
        <v>74</v>
      </c>
      <c r="I12" s="1">
        <v>147</v>
      </c>
      <c r="J12" s="1">
        <v>40</v>
      </c>
      <c r="K12" s="14">
        <f t="shared" si="0"/>
        <v>92.443729903536976</v>
      </c>
      <c r="L12" s="14">
        <f t="shared" si="1"/>
        <v>30.064308681672024</v>
      </c>
    </row>
    <row r="13" spans="1:12" x14ac:dyDescent="0.2">
      <c r="A13" s="1" t="s">
        <v>285</v>
      </c>
      <c r="B13" s="1">
        <v>662</v>
      </c>
      <c r="C13" s="1">
        <v>42</v>
      </c>
      <c r="D13" s="1">
        <v>38</v>
      </c>
      <c r="E13" s="1">
        <v>110</v>
      </c>
      <c r="F13" s="1">
        <v>75</v>
      </c>
      <c r="G13" s="1">
        <v>29</v>
      </c>
      <c r="H13" s="1">
        <v>49</v>
      </c>
      <c r="I13" s="1">
        <v>200</v>
      </c>
      <c r="J13" s="1">
        <v>119</v>
      </c>
      <c r="K13" s="14">
        <f t="shared" si="0"/>
        <v>87.915407854984892</v>
      </c>
      <c r="L13" s="14">
        <f t="shared" si="1"/>
        <v>48.187311178247732</v>
      </c>
    </row>
    <row r="14" spans="1:12" x14ac:dyDescent="0.2">
      <c r="A14" s="1" t="s">
        <v>286</v>
      </c>
      <c r="B14" s="15">
        <v>6904</v>
      </c>
      <c r="C14" s="15">
        <v>4302</v>
      </c>
      <c r="D14" s="15">
        <v>4828</v>
      </c>
      <c r="E14" s="15">
        <v>5657</v>
      </c>
      <c r="F14" s="15">
        <v>8379</v>
      </c>
      <c r="G14" s="15">
        <v>10974</v>
      </c>
      <c r="H14" s="15">
        <v>10322</v>
      </c>
      <c r="I14" s="15">
        <v>13431</v>
      </c>
      <c r="J14" s="15">
        <v>24165</v>
      </c>
      <c r="K14" s="14"/>
      <c r="L14" s="14"/>
    </row>
    <row r="15" spans="1:12" x14ac:dyDescent="0.2">
      <c r="A15" s="1" t="s">
        <v>23</v>
      </c>
      <c r="B15" s="15">
        <v>4870</v>
      </c>
      <c r="C15" s="15">
        <v>2479</v>
      </c>
      <c r="D15" s="15">
        <v>3787</v>
      </c>
      <c r="E15" s="15">
        <v>4393</v>
      </c>
      <c r="F15" s="15">
        <v>7192</v>
      </c>
      <c r="G15" s="15">
        <v>8247</v>
      </c>
      <c r="H15" s="15">
        <v>9545</v>
      </c>
      <c r="I15" s="15">
        <v>11648</v>
      </c>
      <c r="J15" s="15">
        <v>20000</v>
      </c>
      <c r="K15" s="14"/>
      <c r="L15" s="14"/>
    </row>
    <row r="16" spans="1:12" x14ac:dyDescent="0.2">
      <c r="A16" s="1" t="s">
        <v>24</v>
      </c>
      <c r="K16" s="14"/>
      <c r="L16" s="14"/>
    </row>
    <row r="17" spans="1:12" x14ac:dyDescent="0.2">
      <c r="A17" s="1" t="s">
        <v>1</v>
      </c>
      <c r="B17" s="1">
        <v>7402</v>
      </c>
      <c r="C17" s="1">
        <v>909</v>
      </c>
      <c r="D17" s="1">
        <v>1222</v>
      </c>
      <c r="E17" s="1">
        <v>3351</v>
      </c>
      <c r="F17" s="1">
        <v>707</v>
      </c>
      <c r="G17" s="1">
        <v>338</v>
      </c>
      <c r="H17" s="1">
        <v>250</v>
      </c>
      <c r="I17" s="1">
        <v>488</v>
      </c>
      <c r="J17" s="1">
        <v>137</v>
      </c>
      <c r="K17" s="14">
        <f t="shared" si="0"/>
        <v>71.210483653066746</v>
      </c>
      <c r="L17" s="14">
        <f t="shared" si="1"/>
        <v>8.4436638746284789</v>
      </c>
    </row>
    <row r="18" spans="1:12" x14ac:dyDescent="0.2">
      <c r="A18" s="1" t="s">
        <v>278</v>
      </c>
      <c r="B18" s="1">
        <v>562</v>
      </c>
      <c r="C18" s="1">
        <v>155</v>
      </c>
      <c r="D18" s="1">
        <v>111</v>
      </c>
      <c r="E18" s="1">
        <v>187</v>
      </c>
      <c r="F18" s="1">
        <v>41</v>
      </c>
      <c r="G18" s="1">
        <v>15</v>
      </c>
      <c r="H18" s="1">
        <v>20</v>
      </c>
      <c r="I18" s="1">
        <v>29</v>
      </c>
      <c r="J18" s="1">
        <v>4</v>
      </c>
      <c r="K18" s="14">
        <f t="shared" si="0"/>
        <v>52.669039145907476</v>
      </c>
      <c r="L18" s="14">
        <f t="shared" si="1"/>
        <v>5.8718861209964412</v>
      </c>
    </row>
    <row r="19" spans="1:12" x14ac:dyDescent="0.2">
      <c r="A19" s="1" t="s">
        <v>279</v>
      </c>
      <c r="B19" s="1">
        <v>1377</v>
      </c>
      <c r="C19" s="1">
        <v>231</v>
      </c>
      <c r="D19" s="1">
        <v>305</v>
      </c>
      <c r="E19" s="1">
        <v>678</v>
      </c>
      <c r="F19" s="1">
        <v>81</v>
      </c>
      <c r="G19" s="1">
        <v>26</v>
      </c>
      <c r="H19" s="1">
        <v>18</v>
      </c>
      <c r="I19" s="1">
        <v>34</v>
      </c>
      <c r="J19" s="1">
        <v>4</v>
      </c>
      <c r="K19" s="14">
        <f t="shared" si="0"/>
        <v>61.074800290486564</v>
      </c>
      <c r="L19" s="14">
        <f t="shared" si="1"/>
        <v>2.7596223674655049</v>
      </c>
    </row>
    <row r="20" spans="1:12" x14ac:dyDescent="0.2">
      <c r="A20" s="1" t="s">
        <v>280</v>
      </c>
      <c r="B20" s="1">
        <v>1708</v>
      </c>
      <c r="C20" s="1">
        <v>181</v>
      </c>
      <c r="D20" s="1">
        <v>304</v>
      </c>
      <c r="E20" s="1">
        <v>968</v>
      </c>
      <c r="F20" s="1">
        <v>113</v>
      </c>
      <c r="G20" s="1">
        <v>54</v>
      </c>
      <c r="H20" s="1">
        <v>23</v>
      </c>
      <c r="I20" s="1">
        <v>54</v>
      </c>
      <c r="J20" s="1">
        <v>11</v>
      </c>
      <c r="K20" s="14">
        <f t="shared" si="0"/>
        <v>71.604215456674467</v>
      </c>
      <c r="L20" s="14">
        <f t="shared" si="1"/>
        <v>3.8056206088992974</v>
      </c>
    </row>
    <row r="21" spans="1:12" x14ac:dyDescent="0.2">
      <c r="A21" s="1" t="s">
        <v>281</v>
      </c>
      <c r="B21" s="1">
        <v>1455</v>
      </c>
      <c r="C21" s="1">
        <v>179</v>
      </c>
      <c r="D21" s="1">
        <v>283</v>
      </c>
      <c r="E21" s="1">
        <v>696</v>
      </c>
      <c r="F21" s="1">
        <v>137</v>
      </c>
      <c r="G21" s="1">
        <v>62</v>
      </c>
      <c r="H21" s="1">
        <v>46</v>
      </c>
      <c r="I21" s="1">
        <v>46</v>
      </c>
      <c r="J21" s="1">
        <v>6</v>
      </c>
      <c r="K21" s="14">
        <f t="shared" si="0"/>
        <v>68.24742268041237</v>
      </c>
      <c r="L21" s="14">
        <f t="shared" si="1"/>
        <v>3.5738831615120277</v>
      </c>
    </row>
    <row r="22" spans="1:12" x14ac:dyDescent="0.2">
      <c r="A22" s="1" t="s">
        <v>282</v>
      </c>
      <c r="B22" s="1">
        <v>833</v>
      </c>
      <c r="C22" s="1">
        <v>90</v>
      </c>
      <c r="D22" s="1">
        <v>123</v>
      </c>
      <c r="E22" s="1">
        <v>375</v>
      </c>
      <c r="F22" s="1">
        <v>121</v>
      </c>
      <c r="G22" s="1">
        <v>44</v>
      </c>
      <c r="H22" s="1">
        <v>36</v>
      </c>
      <c r="I22" s="1">
        <v>40</v>
      </c>
      <c r="J22" s="1">
        <v>4</v>
      </c>
      <c r="K22" s="14">
        <f t="shared" si="0"/>
        <v>74.429771908763499</v>
      </c>
      <c r="L22" s="14">
        <f t="shared" si="1"/>
        <v>5.2821128451380552</v>
      </c>
    </row>
    <row r="23" spans="1:12" x14ac:dyDescent="0.2">
      <c r="A23" s="1" t="s">
        <v>283</v>
      </c>
      <c r="B23" s="1">
        <v>739</v>
      </c>
      <c r="C23" s="1">
        <v>31</v>
      </c>
      <c r="D23" s="1">
        <v>69</v>
      </c>
      <c r="E23" s="1">
        <v>297</v>
      </c>
      <c r="F23" s="1">
        <v>111</v>
      </c>
      <c r="G23" s="1">
        <v>73</v>
      </c>
      <c r="H23" s="1">
        <v>52</v>
      </c>
      <c r="I23" s="1">
        <v>94</v>
      </c>
      <c r="J23" s="1">
        <v>12</v>
      </c>
      <c r="K23" s="14">
        <f t="shared" si="0"/>
        <v>86.46820027063599</v>
      </c>
      <c r="L23" s="14">
        <f t="shared" si="1"/>
        <v>14.343707713125847</v>
      </c>
    </row>
    <row r="24" spans="1:12" x14ac:dyDescent="0.2">
      <c r="A24" s="1" t="s">
        <v>284</v>
      </c>
      <c r="B24" s="1">
        <v>306</v>
      </c>
      <c r="C24" s="1">
        <v>7</v>
      </c>
      <c r="D24" s="1">
        <v>10</v>
      </c>
      <c r="E24" s="1">
        <v>83</v>
      </c>
      <c r="F24" s="1">
        <v>54</v>
      </c>
      <c r="G24" s="1">
        <v>43</v>
      </c>
      <c r="H24" s="1">
        <v>30</v>
      </c>
      <c r="I24" s="1">
        <v>60</v>
      </c>
      <c r="J24" s="1">
        <v>19</v>
      </c>
      <c r="K24" s="14">
        <f t="shared" si="0"/>
        <v>94.444444444444443</v>
      </c>
      <c r="L24" s="14">
        <f t="shared" si="1"/>
        <v>25.816993464052288</v>
      </c>
    </row>
    <row r="25" spans="1:12" x14ac:dyDescent="0.2">
      <c r="A25" s="1" t="s">
        <v>285</v>
      </c>
      <c r="B25" s="1">
        <v>422</v>
      </c>
      <c r="C25" s="1">
        <v>35</v>
      </c>
      <c r="D25" s="1">
        <v>17</v>
      </c>
      <c r="E25" s="1">
        <v>67</v>
      </c>
      <c r="F25" s="1">
        <v>49</v>
      </c>
      <c r="G25" s="1">
        <v>21</v>
      </c>
      <c r="H25" s="1">
        <v>25</v>
      </c>
      <c r="I25" s="1">
        <v>131</v>
      </c>
      <c r="J25" s="1">
        <v>77</v>
      </c>
      <c r="K25" s="14">
        <f t="shared" si="0"/>
        <v>87.677725118483409</v>
      </c>
      <c r="L25" s="14">
        <f t="shared" si="1"/>
        <v>49.289099526066352</v>
      </c>
    </row>
    <row r="26" spans="1:12" x14ac:dyDescent="0.2">
      <c r="A26" s="1" t="s">
        <v>286</v>
      </c>
      <c r="B26" s="15">
        <v>7425</v>
      </c>
      <c r="C26" s="15">
        <v>5499</v>
      </c>
      <c r="D26" s="15">
        <v>4960</v>
      </c>
      <c r="E26" s="15">
        <v>5850</v>
      </c>
      <c r="F26" s="15">
        <v>8752</v>
      </c>
      <c r="G26" s="15">
        <v>12278</v>
      </c>
      <c r="H26" s="15">
        <v>10474</v>
      </c>
      <c r="I26" s="15">
        <v>15226</v>
      </c>
      <c r="J26" s="15">
        <v>28522</v>
      </c>
      <c r="K26" s="14"/>
      <c r="L26" s="14"/>
    </row>
    <row r="27" spans="1:12" x14ac:dyDescent="0.2">
      <c r="A27" s="1" t="s">
        <v>23</v>
      </c>
      <c r="B27" s="15">
        <v>5093</v>
      </c>
      <c r="C27" s="15">
        <v>3446</v>
      </c>
      <c r="D27" s="15">
        <v>4104</v>
      </c>
      <c r="E27" s="15">
        <v>4593</v>
      </c>
      <c r="F27" s="15">
        <v>7162</v>
      </c>
      <c r="G27" s="15">
        <v>8182</v>
      </c>
      <c r="H27" s="15">
        <v>8750</v>
      </c>
      <c r="I27" s="15">
        <v>12181</v>
      </c>
      <c r="J27" s="15">
        <v>128182</v>
      </c>
      <c r="K27" s="14"/>
      <c r="L27" s="14"/>
    </row>
    <row r="28" spans="1:12" x14ac:dyDescent="0.2">
      <c r="A28" s="1" t="s">
        <v>25</v>
      </c>
      <c r="K28" s="14"/>
      <c r="L28" s="14"/>
    </row>
    <row r="29" spans="1:12" x14ac:dyDescent="0.2">
      <c r="A29" s="1" t="s">
        <v>1</v>
      </c>
      <c r="B29" s="1">
        <v>5948</v>
      </c>
      <c r="C29" s="1">
        <v>980</v>
      </c>
      <c r="D29" s="1">
        <v>880</v>
      </c>
      <c r="E29" s="1">
        <v>2363</v>
      </c>
      <c r="F29" s="1">
        <v>630</v>
      </c>
      <c r="G29" s="1">
        <v>190</v>
      </c>
      <c r="H29" s="1">
        <v>358</v>
      </c>
      <c r="I29" s="1">
        <v>446</v>
      </c>
      <c r="J29" s="1">
        <v>101</v>
      </c>
      <c r="K29" s="14">
        <f t="shared" si="0"/>
        <v>68.72898453261601</v>
      </c>
      <c r="L29" s="14">
        <f t="shared" si="1"/>
        <v>9.1963685272360465</v>
      </c>
    </row>
    <row r="30" spans="1:12" x14ac:dyDescent="0.2">
      <c r="A30" s="1" t="s">
        <v>278</v>
      </c>
      <c r="B30" s="1">
        <v>848</v>
      </c>
      <c r="C30" s="1">
        <v>372</v>
      </c>
      <c r="D30" s="1">
        <v>142</v>
      </c>
      <c r="E30" s="1">
        <v>208</v>
      </c>
      <c r="F30" s="1">
        <v>49</v>
      </c>
      <c r="G30" s="1">
        <v>12</v>
      </c>
      <c r="H30" s="1">
        <v>17</v>
      </c>
      <c r="I30" s="1">
        <v>39</v>
      </c>
      <c r="J30" s="1">
        <v>9</v>
      </c>
      <c r="K30" s="14">
        <f t="shared" si="0"/>
        <v>39.386792452830186</v>
      </c>
      <c r="L30" s="14">
        <f t="shared" si="1"/>
        <v>5.6603773584905657</v>
      </c>
    </row>
    <row r="31" spans="1:12" x14ac:dyDescent="0.2">
      <c r="A31" s="1" t="s">
        <v>279</v>
      </c>
      <c r="B31" s="1">
        <v>1314</v>
      </c>
      <c r="C31" s="1">
        <v>190</v>
      </c>
      <c r="D31" s="1">
        <v>252</v>
      </c>
      <c r="E31" s="1">
        <v>698</v>
      </c>
      <c r="F31" s="1">
        <v>79</v>
      </c>
      <c r="G31" s="1">
        <v>15</v>
      </c>
      <c r="H31" s="1">
        <v>22</v>
      </c>
      <c r="I31" s="1">
        <v>50</v>
      </c>
      <c r="J31" s="1">
        <v>8</v>
      </c>
      <c r="K31" s="14">
        <f t="shared" si="0"/>
        <v>66.362252663622527</v>
      </c>
      <c r="L31" s="14">
        <f t="shared" si="1"/>
        <v>4.4140030441400304</v>
      </c>
    </row>
    <row r="32" spans="1:12" x14ac:dyDescent="0.2">
      <c r="A32" s="1" t="s">
        <v>280</v>
      </c>
      <c r="B32" s="1">
        <v>1007</v>
      </c>
      <c r="C32" s="1">
        <v>189</v>
      </c>
      <c r="D32" s="1">
        <v>164</v>
      </c>
      <c r="E32" s="1">
        <v>466</v>
      </c>
      <c r="F32" s="1">
        <v>74</v>
      </c>
      <c r="G32" s="1">
        <v>28</v>
      </c>
      <c r="H32" s="1">
        <v>30</v>
      </c>
      <c r="I32" s="1">
        <v>47</v>
      </c>
      <c r="J32" s="1">
        <v>9</v>
      </c>
      <c r="K32" s="14">
        <f t="shared" si="0"/>
        <v>64.945382323733867</v>
      </c>
      <c r="L32" s="14">
        <f t="shared" si="1"/>
        <v>5.5610724925521353</v>
      </c>
    </row>
    <row r="33" spans="1:12" x14ac:dyDescent="0.2">
      <c r="A33" s="1" t="s">
        <v>281</v>
      </c>
      <c r="B33" s="1">
        <v>870</v>
      </c>
      <c r="C33" s="1">
        <v>86</v>
      </c>
      <c r="D33" s="1">
        <v>149</v>
      </c>
      <c r="E33" s="1">
        <v>373</v>
      </c>
      <c r="F33" s="1">
        <v>127</v>
      </c>
      <c r="G33" s="1">
        <v>29</v>
      </c>
      <c r="H33" s="1">
        <v>56</v>
      </c>
      <c r="I33" s="1">
        <v>44</v>
      </c>
      <c r="J33" s="1">
        <v>6</v>
      </c>
      <c r="K33" s="14">
        <f t="shared" si="0"/>
        <v>72.988505747126439</v>
      </c>
      <c r="L33" s="14">
        <f t="shared" si="1"/>
        <v>5.7471264367816088</v>
      </c>
    </row>
    <row r="34" spans="1:12" x14ac:dyDescent="0.2">
      <c r="A34" s="1" t="s">
        <v>282</v>
      </c>
      <c r="B34" s="1">
        <v>563</v>
      </c>
      <c r="C34" s="1">
        <v>59</v>
      </c>
      <c r="D34" s="1">
        <v>72</v>
      </c>
      <c r="E34" s="1">
        <v>232</v>
      </c>
      <c r="F34" s="1">
        <v>86</v>
      </c>
      <c r="G34" s="1">
        <v>33</v>
      </c>
      <c r="H34" s="1">
        <v>52</v>
      </c>
      <c r="I34" s="1">
        <v>25</v>
      </c>
      <c r="J34" s="1">
        <v>4</v>
      </c>
      <c r="K34" s="14">
        <f t="shared" si="0"/>
        <v>76.731793960923625</v>
      </c>
      <c r="L34" s="14">
        <f t="shared" si="1"/>
        <v>5.1509769094138544</v>
      </c>
    </row>
    <row r="35" spans="1:12" x14ac:dyDescent="0.2">
      <c r="A35" s="1" t="s">
        <v>283</v>
      </c>
      <c r="B35" s="1">
        <v>790</v>
      </c>
      <c r="C35" s="1">
        <v>64</v>
      </c>
      <c r="D35" s="1">
        <v>63</v>
      </c>
      <c r="E35" s="1">
        <v>263</v>
      </c>
      <c r="F35" s="1">
        <v>149</v>
      </c>
      <c r="G35" s="1">
        <v>51</v>
      </c>
      <c r="H35" s="1">
        <v>113</v>
      </c>
      <c r="I35" s="1">
        <v>85</v>
      </c>
      <c r="J35" s="1">
        <v>2</v>
      </c>
      <c r="K35" s="14">
        <f t="shared" si="0"/>
        <v>83.924050632911388</v>
      </c>
      <c r="L35" s="14">
        <f t="shared" si="1"/>
        <v>11.012658227848101</v>
      </c>
    </row>
    <row r="36" spans="1:12" x14ac:dyDescent="0.2">
      <c r="A36" s="1" t="s">
        <v>284</v>
      </c>
      <c r="B36" s="1">
        <v>316</v>
      </c>
      <c r="C36" s="1">
        <v>13</v>
      </c>
      <c r="D36" s="1">
        <v>17</v>
      </c>
      <c r="E36" s="1">
        <v>80</v>
      </c>
      <c r="F36" s="1">
        <v>40</v>
      </c>
      <c r="G36" s="1">
        <v>14</v>
      </c>
      <c r="H36" s="1">
        <v>44</v>
      </c>
      <c r="I36" s="1">
        <v>87</v>
      </c>
      <c r="J36" s="1">
        <v>21</v>
      </c>
      <c r="K36" s="14">
        <f t="shared" si="0"/>
        <v>90.506329113924053</v>
      </c>
      <c r="L36" s="14">
        <f t="shared" si="1"/>
        <v>34.177215189873415</v>
      </c>
    </row>
    <row r="37" spans="1:12" x14ac:dyDescent="0.2">
      <c r="A37" s="1" t="s">
        <v>285</v>
      </c>
      <c r="B37" s="1">
        <v>240</v>
      </c>
      <c r="C37" s="1">
        <v>7</v>
      </c>
      <c r="D37" s="1">
        <v>21</v>
      </c>
      <c r="E37" s="1">
        <v>43</v>
      </c>
      <c r="F37" s="1">
        <v>26</v>
      </c>
      <c r="G37" s="1">
        <v>8</v>
      </c>
      <c r="H37" s="1">
        <v>24</v>
      </c>
      <c r="I37" s="1">
        <v>69</v>
      </c>
      <c r="J37" s="1">
        <v>42</v>
      </c>
      <c r="K37" s="14">
        <f t="shared" si="0"/>
        <v>88.333333333333329</v>
      </c>
      <c r="L37" s="14">
        <f t="shared" si="1"/>
        <v>46.25</v>
      </c>
    </row>
    <row r="38" spans="1:12" x14ac:dyDescent="0.2">
      <c r="A38" s="1" t="s">
        <v>286</v>
      </c>
      <c r="B38" s="15">
        <v>6256</v>
      </c>
      <c r="C38" s="15">
        <v>3191</v>
      </c>
      <c r="D38" s="15">
        <v>4644</v>
      </c>
      <c r="E38" s="15">
        <v>5383</v>
      </c>
      <c r="F38" s="15">
        <v>7959</v>
      </c>
      <c r="G38" s="15">
        <v>8656</v>
      </c>
      <c r="H38" s="15">
        <v>10216</v>
      </c>
      <c r="I38" s="15">
        <v>11468</v>
      </c>
      <c r="J38" s="15">
        <v>18255</v>
      </c>
      <c r="K38" s="14"/>
      <c r="L38" s="14"/>
    </row>
    <row r="39" spans="1:12" x14ac:dyDescent="0.2">
      <c r="A39" s="1" t="s">
        <v>23</v>
      </c>
      <c r="B39" s="15">
        <v>4516</v>
      </c>
      <c r="C39" s="15">
        <v>1553</v>
      </c>
      <c r="D39" s="15">
        <v>3201</v>
      </c>
      <c r="E39" s="15">
        <v>3978</v>
      </c>
      <c r="F39" s="15">
        <v>7224</v>
      </c>
      <c r="G39" s="15">
        <v>8333</v>
      </c>
      <c r="H39" s="15">
        <v>10088</v>
      </c>
      <c r="I39" s="15">
        <v>11059</v>
      </c>
      <c r="J39" s="15">
        <v>17976</v>
      </c>
      <c r="K39" s="14"/>
      <c r="L39" s="14"/>
    </row>
    <row r="40" spans="1:12" x14ac:dyDescent="0.2">
      <c r="A40" s="1" t="s">
        <v>287</v>
      </c>
      <c r="K40" s="14"/>
      <c r="L40" s="14"/>
    </row>
    <row r="41" spans="1:12" x14ac:dyDescent="0.2">
      <c r="A41" s="1" t="s">
        <v>1</v>
      </c>
      <c r="B41" s="1">
        <v>295</v>
      </c>
      <c r="C41" s="1">
        <v>39</v>
      </c>
      <c r="D41" s="1">
        <v>41</v>
      </c>
      <c r="E41" s="1">
        <v>74</v>
      </c>
      <c r="F41" s="1">
        <v>45</v>
      </c>
      <c r="G41" s="1">
        <v>14</v>
      </c>
      <c r="H41" s="1">
        <v>20</v>
      </c>
      <c r="I41" s="1">
        <v>48</v>
      </c>
      <c r="J41" s="1">
        <v>14</v>
      </c>
      <c r="K41" s="14">
        <f t="shared" si="0"/>
        <v>72.881355932203391</v>
      </c>
      <c r="L41" s="14">
        <f t="shared" si="1"/>
        <v>21.016949152542374</v>
      </c>
    </row>
    <row r="42" spans="1:12" x14ac:dyDescent="0.2">
      <c r="A42" s="1" t="s">
        <v>279</v>
      </c>
      <c r="B42" s="1">
        <v>94</v>
      </c>
      <c r="C42" s="1">
        <v>20</v>
      </c>
      <c r="D42" s="1">
        <v>17</v>
      </c>
      <c r="E42" s="1">
        <v>28</v>
      </c>
      <c r="F42" s="1">
        <v>15</v>
      </c>
      <c r="G42" s="1">
        <v>3</v>
      </c>
      <c r="H42" s="1">
        <v>6</v>
      </c>
      <c r="I42" s="1">
        <v>5</v>
      </c>
      <c r="J42" s="1">
        <v>0</v>
      </c>
      <c r="K42" s="14">
        <f t="shared" si="0"/>
        <v>60.638297872340424</v>
      </c>
      <c r="L42" s="14">
        <f t="shared" si="1"/>
        <v>5.3191489361702127</v>
      </c>
    </row>
    <row r="43" spans="1:12" x14ac:dyDescent="0.2">
      <c r="A43" s="1" t="s">
        <v>280</v>
      </c>
      <c r="B43" s="1">
        <v>44</v>
      </c>
      <c r="C43" s="1">
        <v>6</v>
      </c>
      <c r="D43" s="1">
        <v>7</v>
      </c>
      <c r="E43" s="1">
        <v>11</v>
      </c>
      <c r="F43" s="1">
        <v>10</v>
      </c>
      <c r="G43" s="1">
        <v>1</v>
      </c>
      <c r="H43" s="1">
        <v>3</v>
      </c>
      <c r="I43" s="1">
        <v>4</v>
      </c>
      <c r="J43" s="1">
        <v>2</v>
      </c>
      <c r="K43" s="14">
        <f t="shared" si="0"/>
        <v>70.454545454545453</v>
      </c>
      <c r="L43" s="14">
        <f t="shared" si="1"/>
        <v>13.636363636363637</v>
      </c>
    </row>
    <row r="44" spans="1:12" x14ac:dyDescent="0.2">
      <c r="A44" s="1" t="s">
        <v>281</v>
      </c>
      <c r="B44" s="1">
        <v>38</v>
      </c>
      <c r="C44" s="1">
        <v>4</v>
      </c>
      <c r="D44" s="1">
        <v>7</v>
      </c>
      <c r="E44" s="1">
        <v>8</v>
      </c>
      <c r="F44" s="1">
        <v>4</v>
      </c>
      <c r="G44" s="1">
        <v>2</v>
      </c>
      <c r="H44" s="1">
        <v>1</v>
      </c>
      <c r="I44" s="1">
        <v>10</v>
      </c>
      <c r="J44" s="1">
        <v>2</v>
      </c>
      <c r="K44" s="14">
        <f t="shared" si="0"/>
        <v>71.05263157894737</v>
      </c>
      <c r="L44" s="14">
        <f t="shared" si="1"/>
        <v>31.578947368421051</v>
      </c>
    </row>
    <row r="45" spans="1:12" x14ac:dyDescent="0.2">
      <c r="A45" s="1" t="s">
        <v>282</v>
      </c>
      <c r="B45" s="1">
        <v>18</v>
      </c>
      <c r="C45" s="1">
        <v>3</v>
      </c>
      <c r="D45" s="1">
        <v>4</v>
      </c>
      <c r="E45" s="1">
        <v>4</v>
      </c>
      <c r="F45" s="1">
        <v>1</v>
      </c>
      <c r="G45" s="1">
        <v>0</v>
      </c>
      <c r="H45" s="1">
        <v>3</v>
      </c>
      <c r="I45" s="1">
        <v>3</v>
      </c>
      <c r="J45" s="1">
        <v>0</v>
      </c>
      <c r="K45" s="14">
        <f t="shared" si="0"/>
        <v>61.111111111111114</v>
      </c>
      <c r="L45" s="14">
        <f t="shared" si="1"/>
        <v>16.666666666666668</v>
      </c>
    </row>
    <row r="46" spans="1:12" x14ac:dyDescent="0.2">
      <c r="A46" s="1" t="s">
        <v>283</v>
      </c>
      <c r="B46" s="1">
        <v>29</v>
      </c>
      <c r="C46" s="1">
        <v>1</v>
      </c>
      <c r="D46" s="1">
        <v>0</v>
      </c>
      <c r="E46" s="1">
        <v>11</v>
      </c>
      <c r="F46" s="1">
        <v>5</v>
      </c>
      <c r="G46" s="1">
        <v>3</v>
      </c>
      <c r="H46" s="1">
        <v>2</v>
      </c>
      <c r="I46" s="1">
        <v>6</v>
      </c>
      <c r="J46" s="1">
        <v>1</v>
      </c>
      <c r="K46" s="14">
        <f t="shared" si="0"/>
        <v>96.551724137931032</v>
      </c>
      <c r="L46" s="14">
        <f t="shared" si="1"/>
        <v>24.137931034482758</v>
      </c>
    </row>
    <row r="47" spans="1:12" x14ac:dyDescent="0.2">
      <c r="A47" s="1" t="s">
        <v>284</v>
      </c>
      <c r="B47" s="1">
        <v>16</v>
      </c>
      <c r="C47" s="1">
        <v>1</v>
      </c>
      <c r="D47" s="1">
        <v>0</v>
      </c>
      <c r="E47" s="1">
        <v>5</v>
      </c>
      <c r="F47" s="1">
        <v>4</v>
      </c>
      <c r="G47" s="1">
        <v>0</v>
      </c>
      <c r="H47" s="1">
        <v>1</v>
      </c>
      <c r="I47" s="1">
        <v>4</v>
      </c>
      <c r="J47" s="1">
        <v>1</v>
      </c>
      <c r="K47" s="14">
        <f t="shared" si="0"/>
        <v>93.75</v>
      </c>
      <c r="L47" s="14">
        <f t="shared" si="1"/>
        <v>31.25</v>
      </c>
    </row>
    <row r="48" spans="1:12" x14ac:dyDescent="0.2">
      <c r="A48" s="1" t="s">
        <v>285</v>
      </c>
      <c r="B48" s="1">
        <v>56</v>
      </c>
      <c r="C48" s="1">
        <v>4</v>
      </c>
      <c r="D48" s="1">
        <v>6</v>
      </c>
      <c r="E48" s="1">
        <v>7</v>
      </c>
      <c r="F48" s="1">
        <v>6</v>
      </c>
      <c r="G48" s="1">
        <v>5</v>
      </c>
      <c r="H48" s="1">
        <v>4</v>
      </c>
      <c r="I48" s="1">
        <v>16</v>
      </c>
      <c r="J48" s="1">
        <v>8</v>
      </c>
      <c r="K48" s="14">
        <f t="shared" si="0"/>
        <v>82.142857142857139</v>
      </c>
      <c r="L48" s="14">
        <f t="shared" si="1"/>
        <v>42.857142857142854</v>
      </c>
    </row>
    <row r="49" spans="1:12" x14ac:dyDescent="0.2">
      <c r="A49" s="1" t="s">
        <v>286</v>
      </c>
      <c r="B49" s="15">
        <v>14205</v>
      </c>
      <c r="C49" s="15">
        <v>8510</v>
      </c>
      <c r="D49" s="15">
        <v>6379</v>
      </c>
      <c r="E49" s="15">
        <v>12734</v>
      </c>
      <c r="F49" s="15">
        <v>9916</v>
      </c>
      <c r="G49" s="15">
        <v>19320</v>
      </c>
      <c r="H49" s="15">
        <v>22471</v>
      </c>
      <c r="I49" s="15">
        <v>24072</v>
      </c>
      <c r="J49" s="15">
        <v>23793</v>
      </c>
      <c r="K49" s="14"/>
      <c r="L49" s="14"/>
    </row>
    <row r="50" spans="1:12" x14ac:dyDescent="0.2">
      <c r="A50" s="1" t="s">
        <v>23</v>
      </c>
      <c r="B50" s="15">
        <v>5625</v>
      </c>
      <c r="C50" s="15">
        <v>2438</v>
      </c>
      <c r="D50" s="15">
        <v>3750</v>
      </c>
      <c r="E50" s="15">
        <v>4545</v>
      </c>
      <c r="F50" s="15">
        <v>4375</v>
      </c>
      <c r="G50" s="15">
        <v>11667</v>
      </c>
      <c r="H50" s="15">
        <v>7500</v>
      </c>
      <c r="I50" s="15">
        <v>11667</v>
      </c>
      <c r="J50" s="15">
        <v>142500</v>
      </c>
      <c r="K50" s="14"/>
      <c r="L50" s="14"/>
    </row>
    <row r="51" spans="1:12" x14ac:dyDescent="0.2">
      <c r="A51" s="1" t="s">
        <v>26</v>
      </c>
    </row>
    <row r="52" spans="1:12" x14ac:dyDescent="0.2">
      <c r="K52" s="14"/>
      <c r="L52" s="14"/>
    </row>
    <row r="53" spans="1:12" x14ac:dyDescent="0.2">
      <c r="K53" s="14"/>
      <c r="L53" s="14"/>
    </row>
    <row r="54" spans="1:12" x14ac:dyDescent="0.2">
      <c r="A54" s="1" t="s">
        <v>346</v>
      </c>
    </row>
    <row r="55" spans="1:12" x14ac:dyDescent="0.2">
      <c r="A55" s="4"/>
      <c r="B55" s="5"/>
      <c r="C55" s="6" t="s">
        <v>313</v>
      </c>
      <c r="D55" s="6" t="s">
        <v>315</v>
      </c>
      <c r="E55" s="6" t="s">
        <v>317</v>
      </c>
      <c r="F55" s="6" t="s">
        <v>319</v>
      </c>
      <c r="G55" s="7" t="s">
        <v>321</v>
      </c>
      <c r="H55" s="7"/>
      <c r="I55" s="6" t="s">
        <v>324</v>
      </c>
      <c r="J55" s="6" t="s">
        <v>326</v>
      </c>
      <c r="K55" s="7" t="s">
        <v>310</v>
      </c>
      <c r="L55" s="8"/>
    </row>
    <row r="56" spans="1:12" s="2" customFormat="1" x14ac:dyDescent="0.2">
      <c r="A56" s="9"/>
      <c r="B56" s="10" t="s">
        <v>1</v>
      </c>
      <c r="C56" s="10" t="s">
        <v>314</v>
      </c>
      <c r="D56" s="10" t="s">
        <v>316</v>
      </c>
      <c r="E56" s="10" t="s">
        <v>318</v>
      </c>
      <c r="F56" s="10" t="s">
        <v>320</v>
      </c>
      <c r="G56" s="12" t="s">
        <v>322</v>
      </c>
      <c r="H56" s="12" t="s">
        <v>323</v>
      </c>
      <c r="I56" s="10" t="s">
        <v>325</v>
      </c>
      <c r="J56" s="10" t="s">
        <v>327</v>
      </c>
      <c r="K56" s="12" t="s">
        <v>311</v>
      </c>
      <c r="L56" s="13" t="s">
        <v>312</v>
      </c>
    </row>
    <row r="57" spans="1:12" x14ac:dyDescent="0.2">
      <c r="A57" s="1" t="s">
        <v>288</v>
      </c>
      <c r="K57" s="14"/>
      <c r="L57" s="14"/>
    </row>
    <row r="58" spans="1:12" x14ac:dyDescent="0.2">
      <c r="A58" s="1" t="s">
        <v>1</v>
      </c>
      <c r="B58" s="1">
        <v>12673</v>
      </c>
      <c r="C58" s="1">
        <v>1753</v>
      </c>
      <c r="D58" s="1">
        <v>1959</v>
      </c>
      <c r="E58" s="1">
        <v>5438</v>
      </c>
      <c r="F58" s="1">
        <v>1276</v>
      </c>
      <c r="G58" s="1">
        <v>515</v>
      </c>
      <c r="H58" s="1">
        <v>592</v>
      </c>
      <c r="I58" s="1">
        <v>907</v>
      </c>
      <c r="J58" s="1">
        <v>233</v>
      </c>
      <c r="K58" s="14">
        <f t="shared" si="0"/>
        <v>70.709382151029743</v>
      </c>
      <c r="L58" s="14">
        <f t="shared" si="1"/>
        <v>8.995502248875562</v>
      </c>
    </row>
    <row r="59" spans="1:12" x14ac:dyDescent="0.2">
      <c r="A59" s="1" t="s">
        <v>279</v>
      </c>
      <c r="B59" s="1">
        <v>3318</v>
      </c>
      <c r="C59" s="1">
        <v>732</v>
      </c>
      <c r="D59" s="1">
        <v>698</v>
      </c>
      <c r="E59" s="1">
        <v>1516</v>
      </c>
      <c r="F59" s="1">
        <v>191</v>
      </c>
      <c r="G59" s="1">
        <v>40</v>
      </c>
      <c r="H59" s="1">
        <v>54</v>
      </c>
      <c r="I59" s="1">
        <v>79</v>
      </c>
      <c r="J59" s="1">
        <v>8</v>
      </c>
      <c r="K59" s="14">
        <f t="shared" si="0"/>
        <v>56.901748040988551</v>
      </c>
      <c r="L59" s="14">
        <f t="shared" si="1"/>
        <v>2.6220614828209765</v>
      </c>
    </row>
    <row r="60" spans="1:12" x14ac:dyDescent="0.2">
      <c r="A60" s="1" t="s">
        <v>280</v>
      </c>
      <c r="B60" s="1">
        <v>2719</v>
      </c>
      <c r="C60" s="1">
        <v>415</v>
      </c>
      <c r="D60" s="1">
        <v>458</v>
      </c>
      <c r="E60" s="1">
        <v>1438</v>
      </c>
      <c r="F60" s="1">
        <v>177</v>
      </c>
      <c r="G60" s="1">
        <v>84</v>
      </c>
      <c r="H60" s="1">
        <v>48</v>
      </c>
      <c r="I60" s="1">
        <v>86</v>
      </c>
      <c r="J60" s="1">
        <v>13</v>
      </c>
      <c r="K60" s="14">
        <f t="shared" si="0"/>
        <v>67.892607576314816</v>
      </c>
      <c r="L60" s="14">
        <f t="shared" si="1"/>
        <v>3.6410445016550201</v>
      </c>
    </row>
    <row r="61" spans="1:12" x14ac:dyDescent="0.2">
      <c r="A61" s="1" t="s">
        <v>281</v>
      </c>
      <c r="B61" s="1">
        <v>2291</v>
      </c>
      <c r="C61" s="1">
        <v>311</v>
      </c>
      <c r="D61" s="1">
        <v>418</v>
      </c>
      <c r="E61" s="1">
        <v>1029</v>
      </c>
      <c r="F61" s="1">
        <v>250</v>
      </c>
      <c r="G61" s="1">
        <v>87</v>
      </c>
      <c r="H61" s="1">
        <v>93</v>
      </c>
      <c r="I61" s="1">
        <v>93</v>
      </c>
      <c r="J61" s="1">
        <v>10</v>
      </c>
      <c r="K61" s="14">
        <f t="shared" si="0"/>
        <v>68.179834133566132</v>
      </c>
      <c r="L61" s="14">
        <f t="shared" si="1"/>
        <v>4.4958533391532081</v>
      </c>
    </row>
    <row r="62" spans="1:12" x14ac:dyDescent="0.2">
      <c r="A62" s="1" t="s">
        <v>282</v>
      </c>
      <c r="B62" s="1">
        <v>1469</v>
      </c>
      <c r="C62" s="1">
        <v>159</v>
      </c>
      <c r="D62" s="1">
        <v>204</v>
      </c>
      <c r="E62" s="1">
        <v>616</v>
      </c>
      <c r="F62" s="1">
        <v>220</v>
      </c>
      <c r="G62" s="1">
        <v>79</v>
      </c>
      <c r="H62" s="1">
        <v>102</v>
      </c>
      <c r="I62" s="1">
        <v>82</v>
      </c>
      <c r="J62" s="1">
        <v>7</v>
      </c>
      <c r="K62" s="14">
        <f t="shared" si="0"/>
        <v>75.289312457454045</v>
      </c>
      <c r="L62" s="14">
        <f t="shared" si="1"/>
        <v>6.0585432266848196</v>
      </c>
    </row>
    <row r="63" spans="1:12" x14ac:dyDescent="0.2">
      <c r="A63" s="1" t="s">
        <v>283</v>
      </c>
      <c r="B63" s="1">
        <v>1556</v>
      </c>
      <c r="C63" s="1">
        <v>90</v>
      </c>
      <c r="D63" s="1">
        <v>117</v>
      </c>
      <c r="E63" s="1">
        <v>574</v>
      </c>
      <c r="F63" s="1">
        <v>261</v>
      </c>
      <c r="G63" s="1">
        <v>133</v>
      </c>
      <c r="H63" s="1">
        <v>175</v>
      </c>
      <c r="I63" s="1">
        <v>189</v>
      </c>
      <c r="J63" s="1">
        <v>17</v>
      </c>
      <c r="K63" s="14">
        <f t="shared" si="0"/>
        <v>86.696658097686381</v>
      </c>
      <c r="L63" s="14">
        <f t="shared" si="1"/>
        <v>13.239074550128535</v>
      </c>
    </row>
    <row r="64" spans="1:12" x14ac:dyDescent="0.2">
      <c r="A64" s="1" t="s">
        <v>284</v>
      </c>
      <c r="B64" s="1">
        <v>640</v>
      </c>
      <c r="C64" s="1">
        <v>22</v>
      </c>
      <c r="D64" s="1">
        <v>30</v>
      </c>
      <c r="E64" s="1">
        <v>162</v>
      </c>
      <c r="F64" s="1">
        <v>94</v>
      </c>
      <c r="G64" s="1">
        <v>61</v>
      </c>
      <c r="H64" s="1">
        <v>68</v>
      </c>
      <c r="I64" s="1">
        <v>158</v>
      </c>
      <c r="J64" s="1">
        <v>45</v>
      </c>
      <c r="K64" s="14">
        <f t="shared" si="0"/>
        <v>91.875</v>
      </c>
      <c r="L64" s="14">
        <f t="shared" si="1"/>
        <v>31.71875</v>
      </c>
    </row>
    <row r="65" spans="1:12" x14ac:dyDescent="0.2">
      <c r="A65" s="1" t="s">
        <v>285</v>
      </c>
      <c r="B65" s="1">
        <v>680</v>
      </c>
      <c r="C65" s="1">
        <v>24</v>
      </c>
      <c r="D65" s="1">
        <v>34</v>
      </c>
      <c r="E65" s="1">
        <v>103</v>
      </c>
      <c r="F65" s="1">
        <v>83</v>
      </c>
      <c r="G65" s="1">
        <v>31</v>
      </c>
      <c r="H65" s="1">
        <v>52</v>
      </c>
      <c r="I65" s="1">
        <v>220</v>
      </c>
      <c r="J65" s="1">
        <v>133</v>
      </c>
      <c r="K65" s="14">
        <f t="shared" si="0"/>
        <v>91.470588235294116</v>
      </c>
      <c r="L65" s="14">
        <f t="shared" si="1"/>
        <v>51.911764705882355</v>
      </c>
    </row>
    <row r="66" spans="1:12" x14ac:dyDescent="0.2">
      <c r="A66" s="1" t="s">
        <v>286</v>
      </c>
      <c r="B66" s="15">
        <v>7685</v>
      </c>
      <c r="C66" s="15">
        <v>4768</v>
      </c>
      <c r="D66" s="15">
        <v>5293</v>
      </c>
      <c r="E66" s="15">
        <v>6105</v>
      </c>
      <c r="F66" s="15">
        <v>9279</v>
      </c>
      <c r="G66" s="15">
        <v>11756</v>
      </c>
      <c r="H66" s="15">
        <v>11421</v>
      </c>
      <c r="I66" s="15">
        <v>15831</v>
      </c>
      <c r="J66" s="15">
        <v>27675</v>
      </c>
      <c r="K66" s="14"/>
      <c r="L66" s="14"/>
    </row>
    <row r="67" spans="1:12" x14ac:dyDescent="0.2">
      <c r="A67" s="1" t="s">
        <v>23</v>
      </c>
      <c r="B67" s="15">
        <v>5327</v>
      </c>
      <c r="C67" s="15">
        <v>3370</v>
      </c>
      <c r="D67" s="15">
        <v>4037</v>
      </c>
      <c r="E67" s="15">
        <v>4591</v>
      </c>
      <c r="F67" s="15">
        <v>7727</v>
      </c>
      <c r="G67" s="15">
        <v>8972</v>
      </c>
      <c r="H67" s="15">
        <v>9975</v>
      </c>
      <c r="I67" s="15">
        <v>13003</v>
      </c>
      <c r="J67" s="15">
        <v>141579</v>
      </c>
      <c r="K67" s="14"/>
      <c r="L67" s="14"/>
    </row>
    <row r="68" spans="1:12" x14ac:dyDescent="0.2">
      <c r="A68" s="1" t="s">
        <v>24</v>
      </c>
      <c r="K68" s="14"/>
      <c r="L68" s="14"/>
    </row>
    <row r="69" spans="1:12" x14ac:dyDescent="0.2">
      <c r="A69" s="1" t="s">
        <v>1</v>
      </c>
      <c r="B69" s="1">
        <v>7125</v>
      </c>
      <c r="C69" s="1">
        <v>859</v>
      </c>
      <c r="D69" s="1">
        <v>1158</v>
      </c>
      <c r="E69" s="1">
        <v>3233</v>
      </c>
      <c r="F69" s="1">
        <v>683</v>
      </c>
      <c r="G69" s="1">
        <v>334</v>
      </c>
      <c r="H69" s="1">
        <v>246</v>
      </c>
      <c r="I69" s="1">
        <v>476</v>
      </c>
      <c r="J69" s="1">
        <v>136</v>
      </c>
      <c r="K69" s="14">
        <f t="shared" ref="K67:K89" si="2">SUM(E69:J69)*100/B69</f>
        <v>71.691228070175441</v>
      </c>
      <c r="L69" s="14">
        <f t="shared" ref="L67:L89" si="3">(I69+J69)*100/B69</f>
        <v>8.5894736842105264</v>
      </c>
    </row>
    <row r="70" spans="1:12" x14ac:dyDescent="0.2">
      <c r="A70" s="1" t="s">
        <v>279</v>
      </c>
      <c r="B70" s="1">
        <v>1546</v>
      </c>
      <c r="C70" s="1">
        <v>271</v>
      </c>
      <c r="D70" s="1">
        <v>341</v>
      </c>
      <c r="E70" s="1">
        <v>744</v>
      </c>
      <c r="F70" s="1">
        <v>93</v>
      </c>
      <c r="G70" s="1">
        <v>28</v>
      </c>
      <c r="H70" s="1">
        <v>27</v>
      </c>
      <c r="I70" s="1">
        <v>39</v>
      </c>
      <c r="J70" s="1">
        <v>3</v>
      </c>
      <c r="K70" s="14">
        <f t="shared" si="2"/>
        <v>60.413971539456661</v>
      </c>
      <c r="L70" s="14">
        <f t="shared" si="3"/>
        <v>2.7166882276843465</v>
      </c>
    </row>
    <row r="71" spans="1:12" x14ac:dyDescent="0.2">
      <c r="A71" s="1" t="s">
        <v>280</v>
      </c>
      <c r="B71" s="1">
        <v>1745</v>
      </c>
      <c r="C71" s="1">
        <v>230</v>
      </c>
      <c r="D71" s="1">
        <v>304</v>
      </c>
      <c r="E71" s="1">
        <v>973</v>
      </c>
      <c r="F71" s="1">
        <v>99</v>
      </c>
      <c r="G71" s="1">
        <v>58</v>
      </c>
      <c r="H71" s="1">
        <v>23</v>
      </c>
      <c r="I71" s="1">
        <v>50</v>
      </c>
      <c r="J71" s="1">
        <v>8</v>
      </c>
      <c r="K71" s="14">
        <f t="shared" si="2"/>
        <v>69.398280802292263</v>
      </c>
      <c r="L71" s="14">
        <f t="shared" si="3"/>
        <v>3.3237822349570201</v>
      </c>
    </row>
    <row r="72" spans="1:12" x14ac:dyDescent="0.2">
      <c r="A72" s="1" t="s">
        <v>281</v>
      </c>
      <c r="B72" s="1">
        <v>1447</v>
      </c>
      <c r="C72" s="1">
        <v>207</v>
      </c>
      <c r="D72" s="1">
        <v>279</v>
      </c>
      <c r="E72" s="1">
        <v>678</v>
      </c>
      <c r="F72" s="1">
        <v>140</v>
      </c>
      <c r="G72" s="1">
        <v>57</v>
      </c>
      <c r="H72" s="1">
        <v>35</v>
      </c>
      <c r="I72" s="1">
        <v>45</v>
      </c>
      <c r="J72" s="1">
        <v>6</v>
      </c>
      <c r="K72" s="14">
        <f t="shared" si="2"/>
        <v>66.41326883206635</v>
      </c>
      <c r="L72" s="14">
        <f t="shared" si="3"/>
        <v>3.5245335176226678</v>
      </c>
    </row>
    <row r="73" spans="1:12" x14ac:dyDescent="0.2">
      <c r="A73" s="1" t="s">
        <v>282</v>
      </c>
      <c r="B73" s="1">
        <v>887</v>
      </c>
      <c r="C73" s="1">
        <v>95</v>
      </c>
      <c r="D73" s="1">
        <v>134</v>
      </c>
      <c r="E73" s="1">
        <v>384</v>
      </c>
      <c r="F73" s="1">
        <v>130</v>
      </c>
      <c r="G73" s="1">
        <v>48</v>
      </c>
      <c r="H73" s="1">
        <v>50</v>
      </c>
      <c r="I73" s="1">
        <v>42</v>
      </c>
      <c r="J73" s="1">
        <v>4</v>
      </c>
      <c r="K73" s="14">
        <f t="shared" si="2"/>
        <v>74.182638105975201</v>
      </c>
      <c r="L73" s="14">
        <f t="shared" si="3"/>
        <v>5.186020293122886</v>
      </c>
    </row>
    <row r="74" spans="1:12" x14ac:dyDescent="0.2">
      <c r="A74" s="1" t="s">
        <v>283</v>
      </c>
      <c r="B74" s="1">
        <v>765</v>
      </c>
      <c r="C74" s="1">
        <v>42</v>
      </c>
      <c r="D74" s="1">
        <v>65</v>
      </c>
      <c r="E74" s="1">
        <v>306</v>
      </c>
      <c r="F74" s="1">
        <v>115</v>
      </c>
      <c r="G74" s="1">
        <v>76</v>
      </c>
      <c r="H74" s="1">
        <v>58</v>
      </c>
      <c r="I74" s="1">
        <v>92</v>
      </c>
      <c r="J74" s="1">
        <v>11</v>
      </c>
      <c r="K74" s="14">
        <f t="shared" si="2"/>
        <v>86.013071895424844</v>
      </c>
      <c r="L74" s="14">
        <f t="shared" si="3"/>
        <v>13.464052287581699</v>
      </c>
    </row>
    <row r="75" spans="1:12" x14ac:dyDescent="0.2">
      <c r="A75" s="1" t="s">
        <v>284</v>
      </c>
      <c r="B75" s="1">
        <v>330</v>
      </c>
      <c r="C75" s="1">
        <v>7</v>
      </c>
      <c r="D75" s="1">
        <v>16</v>
      </c>
      <c r="E75" s="1">
        <v>88</v>
      </c>
      <c r="F75" s="1">
        <v>52</v>
      </c>
      <c r="G75" s="1">
        <v>46</v>
      </c>
      <c r="H75" s="1">
        <v>31</v>
      </c>
      <c r="I75" s="1">
        <v>69</v>
      </c>
      <c r="J75" s="1">
        <v>21</v>
      </c>
      <c r="K75" s="14">
        <f t="shared" si="2"/>
        <v>93.030303030303031</v>
      </c>
      <c r="L75" s="14">
        <f t="shared" si="3"/>
        <v>27.272727272727273</v>
      </c>
    </row>
    <row r="76" spans="1:12" x14ac:dyDescent="0.2">
      <c r="A76" s="1" t="s">
        <v>285</v>
      </c>
      <c r="B76" s="1">
        <v>405</v>
      </c>
      <c r="C76" s="1">
        <v>7</v>
      </c>
      <c r="D76" s="1">
        <v>19</v>
      </c>
      <c r="E76" s="1">
        <v>60</v>
      </c>
      <c r="F76" s="1">
        <v>54</v>
      </c>
      <c r="G76" s="1">
        <v>21</v>
      </c>
      <c r="H76" s="1">
        <v>22</v>
      </c>
      <c r="I76" s="1">
        <v>139</v>
      </c>
      <c r="J76" s="1">
        <v>83</v>
      </c>
      <c r="K76" s="14">
        <f t="shared" si="2"/>
        <v>93.580246913580254</v>
      </c>
      <c r="L76" s="14">
        <f t="shared" si="3"/>
        <v>54.814814814814817</v>
      </c>
    </row>
    <row r="77" spans="1:12" x14ac:dyDescent="0.2">
      <c r="A77" s="1" t="s">
        <v>286</v>
      </c>
      <c r="B77" s="15">
        <v>8097</v>
      </c>
      <c r="C77" s="15">
        <v>4842</v>
      </c>
      <c r="D77" s="15">
        <v>5732</v>
      </c>
      <c r="E77" s="15">
        <v>6189</v>
      </c>
      <c r="F77" s="15">
        <v>9848</v>
      </c>
      <c r="G77" s="15">
        <v>12898</v>
      </c>
      <c r="H77" s="15">
        <v>11642</v>
      </c>
      <c r="I77" s="15">
        <v>18242</v>
      </c>
      <c r="J77" s="15">
        <v>31663</v>
      </c>
      <c r="K77" s="14"/>
      <c r="L77" s="14"/>
    </row>
    <row r="78" spans="1:12" x14ac:dyDescent="0.2">
      <c r="A78" s="1" t="s">
        <v>23</v>
      </c>
      <c r="B78" s="15">
        <v>5469</v>
      </c>
      <c r="C78" s="15">
        <v>4223</v>
      </c>
      <c r="D78" s="15">
        <v>4457</v>
      </c>
      <c r="E78" s="15">
        <v>4742</v>
      </c>
      <c r="F78" s="15">
        <v>7683</v>
      </c>
      <c r="G78" s="15">
        <v>8750</v>
      </c>
      <c r="H78" s="15">
        <v>9400</v>
      </c>
      <c r="I78" s="15">
        <v>13370</v>
      </c>
      <c r="J78" s="15">
        <v>197108</v>
      </c>
      <c r="K78" s="14"/>
      <c r="L78" s="14"/>
    </row>
    <row r="79" spans="1:12" x14ac:dyDescent="0.2">
      <c r="A79" s="1" t="s">
        <v>25</v>
      </c>
      <c r="K79" s="14"/>
      <c r="L79" s="14"/>
    </row>
    <row r="80" spans="1:12" x14ac:dyDescent="0.2">
      <c r="A80" s="1" t="s">
        <v>1</v>
      </c>
      <c r="B80" s="1">
        <v>5548</v>
      </c>
      <c r="C80" s="1">
        <v>894</v>
      </c>
      <c r="D80" s="1">
        <v>801</v>
      </c>
      <c r="E80" s="1">
        <v>2205</v>
      </c>
      <c r="F80" s="1">
        <v>593</v>
      </c>
      <c r="G80" s="1">
        <v>181</v>
      </c>
      <c r="H80" s="1">
        <v>346</v>
      </c>
      <c r="I80" s="1">
        <v>431</v>
      </c>
      <c r="J80" s="1">
        <v>97</v>
      </c>
      <c r="K80" s="14">
        <f t="shared" si="2"/>
        <v>69.448449891852917</v>
      </c>
      <c r="L80" s="14">
        <f t="shared" si="3"/>
        <v>9.5169430425378518</v>
      </c>
    </row>
    <row r="81" spans="1:12" x14ac:dyDescent="0.2">
      <c r="A81" s="1" t="s">
        <v>279</v>
      </c>
      <c r="B81" s="1">
        <v>1772</v>
      </c>
      <c r="C81" s="1">
        <v>461</v>
      </c>
      <c r="D81" s="1">
        <v>357</v>
      </c>
      <c r="E81" s="1">
        <v>772</v>
      </c>
      <c r="F81" s="1">
        <v>98</v>
      </c>
      <c r="G81" s="1">
        <v>12</v>
      </c>
      <c r="H81" s="1">
        <v>27</v>
      </c>
      <c r="I81" s="1">
        <v>40</v>
      </c>
      <c r="J81" s="1">
        <v>5</v>
      </c>
      <c r="K81" s="14">
        <f t="shared" si="2"/>
        <v>53.837471783295712</v>
      </c>
      <c r="L81" s="14">
        <f t="shared" si="3"/>
        <v>2.5395033860045149</v>
      </c>
    </row>
    <row r="82" spans="1:12" x14ac:dyDescent="0.2">
      <c r="A82" s="1" t="s">
        <v>280</v>
      </c>
      <c r="B82" s="1">
        <v>974</v>
      </c>
      <c r="C82" s="1">
        <v>185</v>
      </c>
      <c r="D82" s="1">
        <v>154</v>
      </c>
      <c r="E82" s="1">
        <v>465</v>
      </c>
      <c r="F82" s="1">
        <v>78</v>
      </c>
      <c r="G82" s="1">
        <v>26</v>
      </c>
      <c r="H82" s="1">
        <v>25</v>
      </c>
      <c r="I82" s="1">
        <v>36</v>
      </c>
      <c r="J82" s="1">
        <v>5</v>
      </c>
      <c r="K82" s="14">
        <f t="shared" si="2"/>
        <v>65.195071868583156</v>
      </c>
      <c r="L82" s="14">
        <f t="shared" si="3"/>
        <v>4.2094455852156054</v>
      </c>
    </row>
    <row r="83" spans="1:12" x14ac:dyDescent="0.2">
      <c r="A83" s="1" t="s">
        <v>281</v>
      </c>
      <c r="B83" s="1">
        <v>844</v>
      </c>
      <c r="C83" s="1">
        <v>104</v>
      </c>
      <c r="D83" s="1">
        <v>139</v>
      </c>
      <c r="E83" s="1">
        <v>351</v>
      </c>
      <c r="F83" s="1">
        <v>110</v>
      </c>
      <c r="G83" s="1">
        <v>30</v>
      </c>
      <c r="H83" s="1">
        <v>58</v>
      </c>
      <c r="I83" s="1">
        <v>48</v>
      </c>
      <c r="J83" s="1">
        <v>4</v>
      </c>
      <c r="K83" s="14">
        <f t="shared" si="2"/>
        <v>71.208530805687204</v>
      </c>
      <c r="L83" s="14">
        <f t="shared" si="3"/>
        <v>6.1611374407582939</v>
      </c>
    </row>
    <row r="84" spans="1:12" x14ac:dyDescent="0.2">
      <c r="A84" s="1" t="s">
        <v>282</v>
      </c>
      <c r="B84" s="1">
        <v>582</v>
      </c>
      <c r="C84" s="1">
        <v>64</v>
      </c>
      <c r="D84" s="1">
        <v>70</v>
      </c>
      <c r="E84" s="1">
        <v>232</v>
      </c>
      <c r="F84" s="1">
        <v>90</v>
      </c>
      <c r="G84" s="1">
        <v>31</v>
      </c>
      <c r="H84" s="1">
        <v>52</v>
      </c>
      <c r="I84" s="1">
        <v>40</v>
      </c>
      <c r="J84" s="1">
        <v>3</v>
      </c>
      <c r="K84" s="14">
        <f t="shared" si="2"/>
        <v>76.975945017182127</v>
      </c>
      <c r="L84" s="14">
        <f t="shared" si="3"/>
        <v>7.3883161512027495</v>
      </c>
    </row>
    <row r="85" spans="1:12" x14ac:dyDescent="0.2">
      <c r="A85" s="1" t="s">
        <v>283</v>
      </c>
      <c r="B85" s="1">
        <v>791</v>
      </c>
      <c r="C85" s="1">
        <v>48</v>
      </c>
      <c r="D85" s="1">
        <v>52</v>
      </c>
      <c r="E85" s="1">
        <v>268</v>
      </c>
      <c r="F85" s="1">
        <v>146</v>
      </c>
      <c r="G85" s="1">
        <v>57</v>
      </c>
      <c r="H85" s="1">
        <v>117</v>
      </c>
      <c r="I85" s="1">
        <v>97</v>
      </c>
      <c r="J85" s="1">
        <v>6</v>
      </c>
      <c r="K85" s="14">
        <f t="shared" si="2"/>
        <v>87.357774968394438</v>
      </c>
      <c r="L85" s="14">
        <f t="shared" si="3"/>
        <v>13.02149178255373</v>
      </c>
    </row>
    <row r="86" spans="1:12" x14ac:dyDescent="0.2">
      <c r="A86" s="1" t="s">
        <v>284</v>
      </c>
      <c r="B86" s="1">
        <v>310</v>
      </c>
      <c r="C86" s="1">
        <v>15</v>
      </c>
      <c r="D86" s="1">
        <v>14</v>
      </c>
      <c r="E86" s="1">
        <v>74</v>
      </c>
      <c r="F86" s="1">
        <v>42</v>
      </c>
      <c r="G86" s="1">
        <v>15</v>
      </c>
      <c r="H86" s="1">
        <v>37</v>
      </c>
      <c r="I86" s="1">
        <v>89</v>
      </c>
      <c r="J86" s="1">
        <v>24</v>
      </c>
      <c r="K86" s="14">
        <f t="shared" si="2"/>
        <v>90.645161290322577</v>
      </c>
      <c r="L86" s="14">
        <f t="shared" si="3"/>
        <v>36.451612903225808</v>
      </c>
    </row>
    <row r="87" spans="1:12" x14ac:dyDescent="0.2">
      <c r="A87" s="1" t="s">
        <v>285</v>
      </c>
      <c r="B87" s="1">
        <v>275</v>
      </c>
      <c r="C87" s="1">
        <v>17</v>
      </c>
      <c r="D87" s="1">
        <v>15</v>
      </c>
      <c r="E87" s="1">
        <v>43</v>
      </c>
      <c r="F87" s="1">
        <v>29</v>
      </c>
      <c r="G87" s="1">
        <v>10</v>
      </c>
      <c r="H87" s="1">
        <v>30</v>
      </c>
      <c r="I87" s="1">
        <v>81</v>
      </c>
      <c r="J87" s="1">
        <v>50</v>
      </c>
      <c r="K87" s="14">
        <f t="shared" si="2"/>
        <v>88.36363636363636</v>
      </c>
      <c r="L87" s="14">
        <f t="shared" si="3"/>
        <v>47.636363636363633</v>
      </c>
    </row>
    <row r="88" spans="1:12" x14ac:dyDescent="0.2">
      <c r="A88" s="1" t="s">
        <v>286</v>
      </c>
      <c r="B88" s="15">
        <v>7155</v>
      </c>
      <c r="C88" s="15">
        <v>4698</v>
      </c>
      <c r="D88" s="15">
        <v>4659</v>
      </c>
      <c r="E88" s="15">
        <v>5982</v>
      </c>
      <c r="F88" s="15">
        <v>8625</v>
      </c>
      <c r="G88" s="15">
        <v>9648</v>
      </c>
      <c r="H88" s="15">
        <v>11264</v>
      </c>
      <c r="I88" s="15">
        <v>13167</v>
      </c>
      <c r="J88" s="15">
        <v>22083</v>
      </c>
      <c r="K88" s="14"/>
      <c r="L88" s="14"/>
    </row>
    <row r="89" spans="1:12" x14ac:dyDescent="0.2">
      <c r="A89" s="1" t="s">
        <v>23</v>
      </c>
      <c r="B89" s="15">
        <v>5083</v>
      </c>
      <c r="C89" s="15">
        <v>2424</v>
      </c>
      <c r="D89" s="15">
        <v>3206</v>
      </c>
      <c r="E89" s="15">
        <v>4277</v>
      </c>
      <c r="F89" s="15">
        <v>7792</v>
      </c>
      <c r="G89" s="15">
        <v>9315</v>
      </c>
      <c r="H89" s="15">
        <v>10470</v>
      </c>
      <c r="I89" s="15">
        <v>12655</v>
      </c>
      <c r="J89" s="15">
        <v>49400</v>
      </c>
      <c r="K89" s="14"/>
      <c r="L89" s="14"/>
    </row>
    <row r="90" spans="1:12" x14ac:dyDescent="0.2">
      <c r="A90" s="1" t="s">
        <v>26</v>
      </c>
    </row>
  </sheetData>
  <mergeCells count="4">
    <mergeCell ref="K2:L2"/>
    <mergeCell ref="G2:H2"/>
    <mergeCell ref="G55:H55"/>
    <mergeCell ref="K55:L55"/>
  </mergeCells>
  <pageMargins left="0.7" right="0.7" top="0.75" bottom="0.75" header="0.3" footer="0.3"/>
  <pageSetup orientation="portrait" r:id="rId1"/>
  <rowBreaks count="1" manualBreakCount="1">
    <brk id="53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30F7-5E3A-47DF-BD7F-0CFA890961CD}">
  <dimension ref="A1:L60"/>
  <sheetViews>
    <sheetView view="pageBreakPreview" topLeftCell="A36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348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289</v>
      </c>
    </row>
    <row r="5" spans="1:12" x14ac:dyDescent="0.2">
      <c r="A5" s="1" t="s">
        <v>1</v>
      </c>
      <c r="B5" s="1">
        <v>398</v>
      </c>
      <c r="C5" s="1">
        <v>110</v>
      </c>
      <c r="D5" s="1">
        <v>84</v>
      </c>
      <c r="E5" s="1">
        <v>108</v>
      </c>
      <c r="F5" s="1">
        <v>36</v>
      </c>
      <c r="G5" s="1">
        <v>15</v>
      </c>
      <c r="H5" s="1">
        <v>11</v>
      </c>
      <c r="I5" s="1">
        <v>28</v>
      </c>
      <c r="J5" s="1">
        <v>6</v>
      </c>
      <c r="K5" s="14">
        <f>SUM(E5:J5)*100/B5</f>
        <v>51.256281407035175</v>
      </c>
      <c r="L5" s="14">
        <f>(I5+J5)*100/B5</f>
        <v>8.5427135678391952</v>
      </c>
    </row>
    <row r="6" spans="1:12" x14ac:dyDescent="0.2">
      <c r="A6" s="1" t="s">
        <v>290</v>
      </c>
      <c r="B6" s="1">
        <v>85</v>
      </c>
      <c r="C6" s="1">
        <v>30</v>
      </c>
      <c r="D6" s="1">
        <v>15</v>
      </c>
      <c r="E6" s="1">
        <v>22</v>
      </c>
      <c r="F6" s="1">
        <v>9</v>
      </c>
      <c r="G6" s="1">
        <v>3</v>
      </c>
      <c r="H6" s="1">
        <v>1</v>
      </c>
      <c r="I6" s="1">
        <v>4</v>
      </c>
      <c r="J6" s="1">
        <v>1</v>
      </c>
      <c r="K6" s="14">
        <f t="shared" ref="K6:K60" si="0">SUM(E6:J6)*100/B6</f>
        <v>47.058823529411768</v>
      </c>
      <c r="L6" s="14">
        <f t="shared" ref="L6:L60" si="1">(I6+J6)*100/B6</f>
        <v>5.882352941176471</v>
      </c>
    </row>
    <row r="7" spans="1:12" x14ac:dyDescent="0.2">
      <c r="A7" s="1" t="s">
        <v>291</v>
      </c>
      <c r="B7" s="1">
        <v>45</v>
      </c>
      <c r="C7" s="1">
        <v>7</v>
      </c>
      <c r="D7" s="1">
        <v>7</v>
      </c>
      <c r="E7" s="1">
        <v>18</v>
      </c>
      <c r="F7" s="1">
        <v>7</v>
      </c>
      <c r="G7" s="1">
        <v>0</v>
      </c>
      <c r="H7" s="1">
        <v>2</v>
      </c>
      <c r="I7" s="1">
        <v>2</v>
      </c>
      <c r="J7" s="1">
        <v>2</v>
      </c>
      <c r="K7" s="14">
        <f t="shared" si="0"/>
        <v>68.888888888888886</v>
      </c>
      <c r="L7" s="14">
        <f t="shared" si="1"/>
        <v>8.8888888888888893</v>
      </c>
    </row>
    <row r="8" spans="1:12" x14ac:dyDescent="0.2">
      <c r="A8" s="1" t="s">
        <v>292</v>
      </c>
      <c r="B8" s="1">
        <v>69</v>
      </c>
      <c r="C8" s="1">
        <v>23</v>
      </c>
      <c r="D8" s="1">
        <v>17</v>
      </c>
      <c r="E8" s="1">
        <v>15</v>
      </c>
      <c r="F8" s="1">
        <v>2</v>
      </c>
      <c r="G8" s="1">
        <v>2</v>
      </c>
      <c r="H8" s="1">
        <v>1</v>
      </c>
      <c r="I8" s="1">
        <v>8</v>
      </c>
      <c r="J8" s="1">
        <v>1</v>
      </c>
      <c r="K8" s="14">
        <f t="shared" si="0"/>
        <v>42.028985507246375</v>
      </c>
      <c r="L8" s="14">
        <f t="shared" si="1"/>
        <v>13.043478260869565</v>
      </c>
    </row>
    <row r="9" spans="1:12" x14ac:dyDescent="0.2">
      <c r="A9" s="1" t="s">
        <v>293</v>
      </c>
      <c r="B9" s="1">
        <v>16</v>
      </c>
      <c r="C9" s="1">
        <v>3</v>
      </c>
      <c r="D9" s="1">
        <v>4</v>
      </c>
      <c r="E9" s="1">
        <v>5</v>
      </c>
      <c r="F9" s="1">
        <v>2</v>
      </c>
      <c r="G9" s="1">
        <v>2</v>
      </c>
      <c r="H9" s="1">
        <v>0</v>
      </c>
      <c r="I9" s="1">
        <v>0</v>
      </c>
      <c r="J9" s="1">
        <v>0</v>
      </c>
      <c r="K9" s="14">
        <f t="shared" si="0"/>
        <v>56.25</v>
      </c>
      <c r="L9" s="14">
        <f t="shared" si="1"/>
        <v>0</v>
      </c>
    </row>
    <row r="10" spans="1:12" x14ac:dyDescent="0.2">
      <c r="A10" s="1" t="s">
        <v>294</v>
      </c>
      <c r="B10" s="1">
        <v>39</v>
      </c>
      <c r="C10" s="1">
        <v>12</v>
      </c>
      <c r="D10" s="1">
        <v>9</v>
      </c>
      <c r="E10" s="1">
        <v>6</v>
      </c>
      <c r="F10" s="1">
        <v>4</v>
      </c>
      <c r="G10" s="1">
        <v>1</v>
      </c>
      <c r="H10" s="1">
        <v>4</v>
      </c>
      <c r="I10" s="1">
        <v>1</v>
      </c>
      <c r="J10" s="1">
        <v>2</v>
      </c>
      <c r="K10" s="14">
        <f t="shared" si="0"/>
        <v>46.153846153846153</v>
      </c>
      <c r="L10" s="14">
        <f t="shared" si="1"/>
        <v>7.6923076923076925</v>
      </c>
    </row>
    <row r="11" spans="1:12" x14ac:dyDescent="0.2">
      <c r="A11" s="1" t="s">
        <v>295</v>
      </c>
      <c r="B11" s="1">
        <v>37</v>
      </c>
      <c r="C11" s="1">
        <v>5</v>
      </c>
      <c r="D11" s="1">
        <v>13</v>
      </c>
      <c r="E11" s="1">
        <v>6</v>
      </c>
      <c r="F11" s="1">
        <v>4</v>
      </c>
      <c r="G11" s="1">
        <v>2</v>
      </c>
      <c r="H11" s="1">
        <v>1</v>
      </c>
      <c r="I11" s="1">
        <v>6</v>
      </c>
      <c r="J11" s="1">
        <v>0</v>
      </c>
      <c r="K11" s="14">
        <f t="shared" si="0"/>
        <v>51.351351351351354</v>
      </c>
      <c r="L11" s="14">
        <f t="shared" si="1"/>
        <v>16.216216216216218</v>
      </c>
    </row>
    <row r="12" spans="1:12" x14ac:dyDescent="0.2">
      <c r="A12" s="1" t="s">
        <v>296</v>
      </c>
      <c r="B12" s="1">
        <v>31</v>
      </c>
      <c r="C12" s="1">
        <v>6</v>
      </c>
      <c r="D12" s="1">
        <v>7</v>
      </c>
      <c r="E12" s="1">
        <v>10</v>
      </c>
      <c r="F12" s="1">
        <v>1</v>
      </c>
      <c r="G12" s="1">
        <v>4</v>
      </c>
      <c r="H12" s="1">
        <v>0</v>
      </c>
      <c r="I12" s="1">
        <v>3</v>
      </c>
      <c r="J12" s="1">
        <v>0</v>
      </c>
      <c r="K12" s="14">
        <f t="shared" si="0"/>
        <v>58.064516129032256</v>
      </c>
      <c r="L12" s="14">
        <f t="shared" si="1"/>
        <v>9.67741935483871</v>
      </c>
    </row>
    <row r="13" spans="1:12" x14ac:dyDescent="0.2">
      <c r="A13" s="1" t="s">
        <v>297</v>
      </c>
      <c r="B13" s="1">
        <v>16</v>
      </c>
      <c r="C13" s="1">
        <v>8</v>
      </c>
      <c r="D13" s="1">
        <v>1</v>
      </c>
      <c r="E13" s="1">
        <v>6</v>
      </c>
      <c r="F13" s="1">
        <v>1</v>
      </c>
      <c r="G13" s="1">
        <v>0</v>
      </c>
      <c r="H13" s="1">
        <v>0</v>
      </c>
      <c r="I13" s="1">
        <v>0</v>
      </c>
      <c r="J13" s="1">
        <v>0</v>
      </c>
      <c r="K13" s="14">
        <f t="shared" si="0"/>
        <v>43.75</v>
      </c>
      <c r="L13" s="14">
        <f t="shared" si="1"/>
        <v>0</v>
      </c>
    </row>
    <row r="14" spans="1:12" x14ac:dyDescent="0.2">
      <c r="A14" s="1" t="s">
        <v>298</v>
      </c>
      <c r="B14" s="1">
        <v>60</v>
      </c>
      <c r="C14" s="1">
        <v>16</v>
      </c>
      <c r="D14" s="1">
        <v>11</v>
      </c>
      <c r="E14" s="1">
        <v>20</v>
      </c>
      <c r="F14" s="1">
        <v>6</v>
      </c>
      <c r="G14" s="1">
        <v>1</v>
      </c>
      <c r="H14" s="1">
        <v>2</v>
      </c>
      <c r="I14" s="1">
        <v>4</v>
      </c>
      <c r="J14" s="1">
        <v>0</v>
      </c>
      <c r="K14" s="14">
        <f t="shared" si="0"/>
        <v>55</v>
      </c>
      <c r="L14" s="14">
        <f t="shared" si="1"/>
        <v>6.666666666666667</v>
      </c>
    </row>
    <row r="15" spans="1:12" x14ac:dyDescent="0.2">
      <c r="A15" s="1" t="s">
        <v>286</v>
      </c>
      <c r="B15" s="15">
        <v>1590</v>
      </c>
      <c r="C15" s="15">
        <v>1598</v>
      </c>
      <c r="D15" s="15">
        <v>1493</v>
      </c>
      <c r="E15" s="15">
        <v>1560</v>
      </c>
      <c r="F15" s="15">
        <v>1831</v>
      </c>
      <c r="G15" s="15">
        <v>1329</v>
      </c>
      <c r="H15" s="15">
        <v>2116</v>
      </c>
      <c r="I15" s="15">
        <v>1801</v>
      </c>
      <c r="J15" s="15">
        <v>591</v>
      </c>
      <c r="K15" s="14"/>
      <c r="L15" s="14"/>
    </row>
    <row r="16" spans="1:12" x14ac:dyDescent="0.2">
      <c r="A16" s="1" t="s">
        <v>23</v>
      </c>
      <c r="B16" s="15">
        <v>750</v>
      </c>
      <c r="C16" s="15">
        <v>696</v>
      </c>
      <c r="D16" s="15">
        <v>938</v>
      </c>
      <c r="E16" s="15">
        <v>733</v>
      </c>
      <c r="F16" s="15">
        <v>750</v>
      </c>
      <c r="G16" s="15">
        <v>1250</v>
      </c>
      <c r="H16" s="15">
        <v>1188</v>
      </c>
      <c r="I16" s="15">
        <v>875</v>
      </c>
      <c r="J16" s="15">
        <v>500</v>
      </c>
      <c r="K16" s="14"/>
      <c r="L16" s="14"/>
    </row>
    <row r="17" spans="1:12" x14ac:dyDescent="0.2">
      <c r="A17" s="1" t="s">
        <v>299</v>
      </c>
      <c r="K17" s="14"/>
      <c r="L17" s="14"/>
    </row>
    <row r="18" spans="1:12" x14ac:dyDescent="0.2">
      <c r="A18" s="1" t="s">
        <v>1</v>
      </c>
      <c r="B18" s="1">
        <v>297</v>
      </c>
      <c r="C18" s="1">
        <v>59</v>
      </c>
      <c r="D18" s="1">
        <v>74</v>
      </c>
      <c r="E18" s="1">
        <v>102</v>
      </c>
      <c r="F18" s="1">
        <v>29</v>
      </c>
      <c r="G18" s="1">
        <v>9</v>
      </c>
      <c r="H18" s="1">
        <v>13</v>
      </c>
      <c r="I18" s="1">
        <v>9</v>
      </c>
      <c r="J18" s="1">
        <v>2</v>
      </c>
      <c r="K18" s="14">
        <f t="shared" si="0"/>
        <v>55.218855218855218</v>
      </c>
      <c r="L18" s="14">
        <f t="shared" si="1"/>
        <v>3.7037037037037037</v>
      </c>
    </row>
    <row r="19" spans="1:12" x14ac:dyDescent="0.2">
      <c r="A19" s="1" t="s">
        <v>290</v>
      </c>
      <c r="B19" s="1">
        <v>69</v>
      </c>
      <c r="C19" s="1">
        <v>14</v>
      </c>
      <c r="D19" s="1">
        <v>15</v>
      </c>
      <c r="E19" s="1">
        <v>30</v>
      </c>
      <c r="F19" s="1">
        <v>8</v>
      </c>
      <c r="G19" s="1">
        <v>1</v>
      </c>
      <c r="H19" s="1">
        <v>1</v>
      </c>
      <c r="I19" s="1">
        <v>0</v>
      </c>
      <c r="J19" s="1">
        <v>0</v>
      </c>
      <c r="K19" s="14">
        <f t="shared" si="0"/>
        <v>57.971014492753625</v>
      </c>
      <c r="L19" s="14">
        <f t="shared" si="1"/>
        <v>0</v>
      </c>
    </row>
    <row r="20" spans="1:12" x14ac:dyDescent="0.2">
      <c r="A20" s="1" t="s">
        <v>291</v>
      </c>
      <c r="B20" s="1">
        <v>41</v>
      </c>
      <c r="C20" s="1">
        <v>7</v>
      </c>
      <c r="D20" s="1">
        <v>5</v>
      </c>
      <c r="E20" s="1">
        <v>20</v>
      </c>
      <c r="F20" s="1">
        <v>3</v>
      </c>
      <c r="G20" s="1">
        <v>3</v>
      </c>
      <c r="H20" s="1">
        <v>3</v>
      </c>
      <c r="I20" s="1">
        <v>0</v>
      </c>
      <c r="J20" s="1">
        <v>0</v>
      </c>
      <c r="K20" s="14">
        <f t="shared" si="0"/>
        <v>70.731707317073173</v>
      </c>
      <c r="L20" s="14">
        <f t="shared" si="1"/>
        <v>0</v>
      </c>
    </row>
    <row r="21" spans="1:12" x14ac:dyDescent="0.2">
      <c r="A21" s="1" t="s">
        <v>292</v>
      </c>
      <c r="B21" s="1">
        <v>43</v>
      </c>
      <c r="C21" s="1">
        <v>5</v>
      </c>
      <c r="D21" s="1">
        <v>16</v>
      </c>
      <c r="E21" s="1">
        <v>13</v>
      </c>
      <c r="F21" s="1">
        <v>2</v>
      </c>
      <c r="G21" s="1">
        <v>1</v>
      </c>
      <c r="H21" s="1">
        <v>5</v>
      </c>
      <c r="I21" s="1">
        <v>1</v>
      </c>
      <c r="J21" s="1">
        <v>0</v>
      </c>
      <c r="K21" s="14">
        <f t="shared" si="0"/>
        <v>51.162790697674417</v>
      </c>
      <c r="L21" s="14">
        <f t="shared" si="1"/>
        <v>2.3255813953488373</v>
      </c>
    </row>
    <row r="22" spans="1:12" x14ac:dyDescent="0.2">
      <c r="A22" s="1" t="s">
        <v>293</v>
      </c>
      <c r="B22" s="1">
        <v>6</v>
      </c>
      <c r="C22" s="1">
        <v>1</v>
      </c>
      <c r="D22" s="1">
        <v>0</v>
      </c>
      <c r="E22" s="1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4">
        <f t="shared" si="0"/>
        <v>83.333333333333329</v>
      </c>
      <c r="L22" s="14">
        <f t="shared" si="1"/>
        <v>0</v>
      </c>
    </row>
    <row r="23" spans="1:12" x14ac:dyDescent="0.2">
      <c r="A23" s="1" t="s">
        <v>294</v>
      </c>
      <c r="B23" s="1">
        <v>29</v>
      </c>
      <c r="C23" s="1">
        <v>6</v>
      </c>
      <c r="D23" s="1">
        <v>5</v>
      </c>
      <c r="E23" s="1">
        <v>8</v>
      </c>
      <c r="F23" s="1">
        <v>7</v>
      </c>
      <c r="G23" s="1">
        <v>1</v>
      </c>
      <c r="H23" s="1">
        <v>0</v>
      </c>
      <c r="I23" s="1">
        <v>2</v>
      </c>
      <c r="J23" s="1">
        <v>0</v>
      </c>
      <c r="K23" s="14">
        <f t="shared" si="0"/>
        <v>62.068965517241381</v>
      </c>
      <c r="L23" s="14">
        <f t="shared" si="1"/>
        <v>6.8965517241379306</v>
      </c>
    </row>
    <row r="24" spans="1:12" x14ac:dyDescent="0.2">
      <c r="A24" s="1" t="s">
        <v>295</v>
      </c>
      <c r="B24" s="1">
        <v>24</v>
      </c>
      <c r="C24" s="1">
        <v>10</v>
      </c>
      <c r="D24" s="1">
        <v>4</v>
      </c>
      <c r="E24" s="1">
        <v>6</v>
      </c>
      <c r="F24" s="1">
        <v>1</v>
      </c>
      <c r="G24" s="1">
        <v>0</v>
      </c>
      <c r="H24" s="1">
        <v>0</v>
      </c>
      <c r="I24" s="1">
        <v>2</v>
      </c>
      <c r="J24" s="1">
        <v>1</v>
      </c>
      <c r="K24" s="14">
        <f t="shared" si="0"/>
        <v>41.666666666666664</v>
      </c>
      <c r="L24" s="14">
        <f t="shared" si="1"/>
        <v>12.5</v>
      </c>
    </row>
    <row r="25" spans="1:12" x14ac:dyDescent="0.2">
      <c r="A25" s="1" t="s">
        <v>296</v>
      </c>
      <c r="B25" s="1">
        <v>30</v>
      </c>
      <c r="C25" s="1">
        <v>6</v>
      </c>
      <c r="D25" s="1">
        <v>11</v>
      </c>
      <c r="E25" s="1">
        <v>10</v>
      </c>
      <c r="F25" s="1">
        <v>1</v>
      </c>
      <c r="G25" s="1">
        <v>2</v>
      </c>
      <c r="H25" s="1">
        <v>0</v>
      </c>
      <c r="I25" s="1">
        <v>0</v>
      </c>
      <c r="J25" s="1">
        <v>0</v>
      </c>
      <c r="K25" s="14">
        <f t="shared" si="0"/>
        <v>43.333333333333336</v>
      </c>
      <c r="L25" s="14">
        <f t="shared" si="1"/>
        <v>0</v>
      </c>
    </row>
    <row r="26" spans="1:12" x14ac:dyDescent="0.2">
      <c r="A26" s="1" t="s">
        <v>297</v>
      </c>
      <c r="B26" s="1">
        <v>8</v>
      </c>
      <c r="C26" s="1">
        <v>1</v>
      </c>
      <c r="D26" s="1">
        <v>4</v>
      </c>
      <c r="E26" s="1">
        <v>1</v>
      </c>
      <c r="F26" s="1">
        <v>1</v>
      </c>
      <c r="G26" s="1">
        <v>1</v>
      </c>
      <c r="H26" s="1">
        <v>0</v>
      </c>
      <c r="I26" s="1">
        <v>0</v>
      </c>
      <c r="J26" s="1">
        <v>0</v>
      </c>
      <c r="K26" s="14">
        <f t="shared" si="0"/>
        <v>37.5</v>
      </c>
      <c r="L26" s="14">
        <f t="shared" si="1"/>
        <v>0</v>
      </c>
    </row>
    <row r="27" spans="1:12" x14ac:dyDescent="0.2">
      <c r="A27" s="1" t="s">
        <v>298</v>
      </c>
      <c r="B27" s="1">
        <v>47</v>
      </c>
      <c r="C27" s="1">
        <v>9</v>
      </c>
      <c r="D27" s="1">
        <v>14</v>
      </c>
      <c r="E27" s="1">
        <v>9</v>
      </c>
      <c r="F27" s="1">
        <v>6</v>
      </c>
      <c r="G27" s="1">
        <v>0</v>
      </c>
      <c r="H27" s="1">
        <v>4</v>
      </c>
      <c r="I27" s="1">
        <v>4</v>
      </c>
      <c r="J27" s="1">
        <v>1</v>
      </c>
      <c r="K27" s="14">
        <f t="shared" si="0"/>
        <v>51.063829787234042</v>
      </c>
      <c r="L27" s="14">
        <f t="shared" si="1"/>
        <v>10.638297872340425</v>
      </c>
    </row>
    <row r="28" spans="1:12" x14ac:dyDescent="0.2">
      <c r="A28" s="1" t="s">
        <v>286</v>
      </c>
      <c r="B28" s="1">
        <v>2311</v>
      </c>
      <c r="C28" s="1">
        <v>1404</v>
      </c>
      <c r="D28" s="1">
        <v>2124</v>
      </c>
      <c r="E28" s="1">
        <v>1549</v>
      </c>
      <c r="F28" s="1">
        <v>1833</v>
      </c>
      <c r="G28" s="1">
        <v>1028</v>
      </c>
      <c r="H28" s="1">
        <v>2842</v>
      </c>
      <c r="I28" s="1">
        <v>19744</v>
      </c>
      <c r="J28" s="1">
        <v>5725</v>
      </c>
      <c r="K28" s="14"/>
      <c r="L28" s="14"/>
    </row>
    <row r="29" spans="1:12" x14ac:dyDescent="0.2">
      <c r="A29" s="1" t="s">
        <v>23</v>
      </c>
      <c r="B29" s="1">
        <v>724</v>
      </c>
      <c r="C29" s="1">
        <v>1208</v>
      </c>
      <c r="D29" s="1">
        <v>1100</v>
      </c>
      <c r="E29" s="1">
        <v>519</v>
      </c>
      <c r="F29" s="1">
        <v>1107</v>
      </c>
      <c r="G29" s="1">
        <v>625</v>
      </c>
      <c r="H29" s="1">
        <v>625</v>
      </c>
      <c r="I29" s="1">
        <v>1875</v>
      </c>
      <c r="J29" s="1">
        <v>2500</v>
      </c>
      <c r="K29" s="14"/>
      <c r="L29" s="14"/>
    </row>
    <row r="30" spans="1:12" x14ac:dyDescent="0.2">
      <c r="A30" s="1" t="s">
        <v>300</v>
      </c>
      <c r="K30" s="14"/>
      <c r="L30" s="14"/>
    </row>
    <row r="31" spans="1:12" x14ac:dyDescent="0.2">
      <c r="A31" s="1" t="s">
        <v>1</v>
      </c>
      <c r="B31" s="1">
        <v>111</v>
      </c>
      <c r="C31" s="1">
        <v>20</v>
      </c>
      <c r="D31" s="1">
        <v>26</v>
      </c>
      <c r="E31" s="1">
        <v>29</v>
      </c>
      <c r="F31" s="1">
        <v>17</v>
      </c>
      <c r="G31" s="1">
        <v>3</v>
      </c>
      <c r="H31" s="1">
        <v>8</v>
      </c>
      <c r="I31" s="1">
        <v>7</v>
      </c>
      <c r="J31" s="1">
        <v>1</v>
      </c>
      <c r="K31" s="14">
        <f t="shared" si="0"/>
        <v>58.558558558558559</v>
      </c>
      <c r="L31" s="14">
        <f t="shared" si="1"/>
        <v>7.2072072072072073</v>
      </c>
    </row>
    <row r="32" spans="1:12" x14ac:dyDescent="0.2">
      <c r="A32" s="1" t="s">
        <v>290</v>
      </c>
      <c r="B32" s="1">
        <v>19</v>
      </c>
      <c r="C32" s="1">
        <v>6</v>
      </c>
      <c r="D32" s="1">
        <v>3</v>
      </c>
      <c r="E32" s="1">
        <v>7</v>
      </c>
      <c r="F32" s="1">
        <v>1</v>
      </c>
      <c r="G32" s="1">
        <v>0</v>
      </c>
      <c r="H32" s="1">
        <v>0</v>
      </c>
      <c r="I32" s="1">
        <v>2</v>
      </c>
      <c r="J32" s="1">
        <v>0</v>
      </c>
      <c r="K32" s="14">
        <f t="shared" si="0"/>
        <v>52.631578947368418</v>
      </c>
      <c r="L32" s="14">
        <f t="shared" si="1"/>
        <v>10.526315789473685</v>
      </c>
    </row>
    <row r="33" spans="1:12" x14ac:dyDescent="0.2">
      <c r="A33" s="1" t="s">
        <v>291</v>
      </c>
      <c r="B33" s="1">
        <v>31</v>
      </c>
      <c r="C33" s="1">
        <v>8</v>
      </c>
      <c r="D33" s="1">
        <v>8</v>
      </c>
      <c r="E33" s="1">
        <v>8</v>
      </c>
      <c r="F33" s="1">
        <v>4</v>
      </c>
      <c r="G33" s="1">
        <v>1</v>
      </c>
      <c r="H33" s="1">
        <v>0</v>
      </c>
      <c r="I33" s="1">
        <v>2</v>
      </c>
      <c r="J33" s="1">
        <v>0</v>
      </c>
      <c r="K33" s="14">
        <f t="shared" si="0"/>
        <v>48.387096774193552</v>
      </c>
      <c r="L33" s="14">
        <f t="shared" si="1"/>
        <v>6.4516129032258061</v>
      </c>
    </row>
    <row r="34" spans="1:12" x14ac:dyDescent="0.2">
      <c r="A34" s="1" t="s">
        <v>292</v>
      </c>
      <c r="B34" s="1">
        <v>33</v>
      </c>
      <c r="C34" s="1">
        <v>5</v>
      </c>
      <c r="D34" s="1">
        <v>8</v>
      </c>
      <c r="E34" s="1">
        <v>4</v>
      </c>
      <c r="F34" s="1">
        <v>8</v>
      </c>
      <c r="G34" s="1">
        <v>2</v>
      </c>
      <c r="H34" s="1">
        <v>4</v>
      </c>
      <c r="I34" s="1">
        <v>2</v>
      </c>
      <c r="J34" s="1">
        <v>0</v>
      </c>
      <c r="K34" s="14">
        <f t="shared" si="0"/>
        <v>60.606060606060609</v>
      </c>
      <c r="L34" s="14">
        <f t="shared" si="1"/>
        <v>6.0606060606060606</v>
      </c>
    </row>
    <row r="35" spans="1:12" x14ac:dyDescent="0.2">
      <c r="A35" s="1" t="s">
        <v>293</v>
      </c>
      <c r="B35" s="1">
        <v>10</v>
      </c>
      <c r="C35" s="1">
        <v>0</v>
      </c>
      <c r="D35" s="1">
        <v>1</v>
      </c>
      <c r="E35" s="1">
        <v>5</v>
      </c>
      <c r="F35" s="1">
        <v>0</v>
      </c>
      <c r="G35" s="1">
        <v>0</v>
      </c>
      <c r="H35" s="1">
        <v>3</v>
      </c>
      <c r="I35" s="1">
        <v>0</v>
      </c>
      <c r="J35" s="1">
        <v>1</v>
      </c>
      <c r="K35" s="14">
        <f t="shared" si="0"/>
        <v>90</v>
      </c>
      <c r="L35" s="14">
        <f t="shared" si="1"/>
        <v>10</v>
      </c>
    </row>
    <row r="36" spans="1:12" x14ac:dyDescent="0.2">
      <c r="A36" s="1" t="s">
        <v>294</v>
      </c>
      <c r="B36" s="1">
        <v>7</v>
      </c>
      <c r="C36" s="1">
        <v>1</v>
      </c>
      <c r="D36" s="1">
        <v>4</v>
      </c>
      <c r="E36" s="1">
        <v>0</v>
      </c>
      <c r="F36" s="1">
        <v>2</v>
      </c>
      <c r="G36" s="1">
        <v>0</v>
      </c>
      <c r="H36" s="1">
        <v>0</v>
      </c>
      <c r="I36" s="1">
        <v>0</v>
      </c>
      <c r="J36" s="1">
        <v>0</v>
      </c>
      <c r="K36" s="14">
        <f t="shared" si="0"/>
        <v>28.571428571428573</v>
      </c>
      <c r="L36" s="14">
        <f t="shared" si="1"/>
        <v>0</v>
      </c>
    </row>
    <row r="37" spans="1:12" x14ac:dyDescent="0.2">
      <c r="A37" s="1" t="s">
        <v>295</v>
      </c>
      <c r="B37" s="1">
        <v>8</v>
      </c>
      <c r="C37" s="1">
        <v>0</v>
      </c>
      <c r="D37" s="1">
        <v>1</v>
      </c>
      <c r="E37" s="1">
        <v>3</v>
      </c>
      <c r="F37" s="1">
        <v>2</v>
      </c>
      <c r="G37" s="1">
        <v>0</v>
      </c>
      <c r="H37" s="1">
        <v>1</v>
      </c>
      <c r="I37" s="1">
        <v>1</v>
      </c>
      <c r="J37" s="1">
        <v>0</v>
      </c>
      <c r="K37" s="14">
        <f t="shared" si="0"/>
        <v>87.5</v>
      </c>
      <c r="L37" s="14">
        <f t="shared" si="1"/>
        <v>12.5</v>
      </c>
    </row>
    <row r="38" spans="1:12" x14ac:dyDescent="0.2">
      <c r="A38" s="1" t="s">
        <v>296</v>
      </c>
      <c r="B38" s="1">
        <v>1</v>
      </c>
      <c r="C38" s="1">
        <v>0</v>
      </c>
      <c r="D38" s="1">
        <v>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4">
        <f t="shared" si="0"/>
        <v>0</v>
      </c>
      <c r="L38" s="14">
        <f t="shared" si="1"/>
        <v>0</v>
      </c>
    </row>
    <row r="39" spans="1:12" x14ac:dyDescent="0.2">
      <c r="A39" s="1" t="s">
        <v>297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4"/>
      <c r="L39" s="14"/>
    </row>
    <row r="40" spans="1:12" x14ac:dyDescent="0.2">
      <c r="A40" s="1" t="s">
        <v>298</v>
      </c>
      <c r="B40" s="1">
        <v>2</v>
      </c>
      <c r="C40" s="1">
        <v>0</v>
      </c>
      <c r="D40" s="1">
        <v>0</v>
      </c>
      <c r="E40" s="1">
        <v>2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4">
        <f t="shared" si="0"/>
        <v>100</v>
      </c>
      <c r="L40" s="14">
        <f t="shared" si="1"/>
        <v>0</v>
      </c>
    </row>
    <row r="41" spans="1:12" x14ac:dyDescent="0.2">
      <c r="A41" s="1" t="s">
        <v>286</v>
      </c>
      <c r="B41" s="15">
        <v>889</v>
      </c>
      <c r="C41" s="15">
        <v>368</v>
      </c>
      <c r="D41" s="15">
        <v>630</v>
      </c>
      <c r="E41" s="15">
        <v>1764</v>
      </c>
      <c r="F41" s="15">
        <v>674</v>
      </c>
      <c r="G41" s="15">
        <v>550</v>
      </c>
      <c r="H41" s="15">
        <v>784</v>
      </c>
      <c r="I41" s="15">
        <v>519</v>
      </c>
      <c r="J41" s="15">
        <v>800</v>
      </c>
      <c r="K41" s="14"/>
      <c r="L41" s="14"/>
    </row>
    <row r="42" spans="1:12" x14ac:dyDescent="0.2">
      <c r="A42" s="1" t="s">
        <v>23</v>
      </c>
      <c r="B42" s="15">
        <v>542</v>
      </c>
      <c r="C42" s="15">
        <v>375</v>
      </c>
      <c r="D42" s="15">
        <v>563</v>
      </c>
      <c r="E42" s="15">
        <v>484</v>
      </c>
      <c r="F42" s="15">
        <v>609</v>
      </c>
      <c r="G42" s="15">
        <v>563</v>
      </c>
      <c r="H42" s="15">
        <v>750</v>
      </c>
      <c r="I42" s="15">
        <v>438</v>
      </c>
      <c r="J42" s="15">
        <v>875</v>
      </c>
      <c r="K42" s="14"/>
      <c r="L42" s="14"/>
    </row>
    <row r="43" spans="1:12" x14ac:dyDescent="0.2">
      <c r="A43" s="1" t="s">
        <v>301</v>
      </c>
      <c r="K43" s="14"/>
      <c r="L43" s="14"/>
    </row>
    <row r="44" spans="1:12" x14ac:dyDescent="0.2">
      <c r="A44" s="1" t="s">
        <v>1</v>
      </c>
      <c r="B44" s="1">
        <v>168</v>
      </c>
      <c r="C44" s="1">
        <v>58</v>
      </c>
      <c r="D44" s="1">
        <v>26</v>
      </c>
      <c r="E44" s="1">
        <v>43</v>
      </c>
      <c r="F44" s="1">
        <v>12</v>
      </c>
      <c r="G44" s="1">
        <v>10</v>
      </c>
      <c r="H44" s="1">
        <v>8</v>
      </c>
      <c r="I44" s="1">
        <v>10</v>
      </c>
      <c r="J44" s="1">
        <v>1</v>
      </c>
      <c r="K44" s="14">
        <f t="shared" si="0"/>
        <v>50</v>
      </c>
      <c r="L44" s="14">
        <f t="shared" si="1"/>
        <v>6.5476190476190474</v>
      </c>
    </row>
    <row r="45" spans="1:12" x14ac:dyDescent="0.2">
      <c r="A45" s="1" t="s">
        <v>290</v>
      </c>
      <c r="B45" s="1">
        <v>43</v>
      </c>
      <c r="C45" s="1">
        <v>19</v>
      </c>
      <c r="D45" s="1">
        <v>6</v>
      </c>
      <c r="E45" s="1">
        <v>8</v>
      </c>
      <c r="F45" s="1">
        <v>2</v>
      </c>
      <c r="G45" s="1">
        <v>4</v>
      </c>
      <c r="H45" s="1">
        <v>2</v>
      </c>
      <c r="I45" s="1">
        <v>2</v>
      </c>
      <c r="J45" s="1">
        <v>0</v>
      </c>
      <c r="K45" s="14">
        <f t="shared" si="0"/>
        <v>41.860465116279073</v>
      </c>
      <c r="L45" s="14">
        <f t="shared" si="1"/>
        <v>4.6511627906976747</v>
      </c>
    </row>
    <row r="46" spans="1:12" x14ac:dyDescent="0.2">
      <c r="A46" s="1" t="s">
        <v>291</v>
      </c>
      <c r="B46" s="1">
        <v>21</v>
      </c>
      <c r="C46" s="1">
        <v>5</v>
      </c>
      <c r="D46" s="1">
        <v>7</v>
      </c>
      <c r="E46" s="1">
        <v>5</v>
      </c>
      <c r="F46" s="1">
        <v>2</v>
      </c>
      <c r="G46" s="1">
        <v>0</v>
      </c>
      <c r="H46" s="1">
        <v>0</v>
      </c>
      <c r="I46" s="1">
        <v>2</v>
      </c>
      <c r="J46" s="1">
        <v>0</v>
      </c>
      <c r="K46" s="14">
        <f t="shared" si="0"/>
        <v>42.857142857142854</v>
      </c>
      <c r="L46" s="14">
        <f t="shared" si="1"/>
        <v>9.5238095238095237</v>
      </c>
    </row>
    <row r="47" spans="1:12" x14ac:dyDescent="0.2">
      <c r="A47" s="1" t="s">
        <v>292</v>
      </c>
      <c r="B47" s="1">
        <v>39</v>
      </c>
      <c r="C47" s="1">
        <v>16</v>
      </c>
      <c r="D47" s="1">
        <v>4</v>
      </c>
      <c r="E47" s="1">
        <v>12</v>
      </c>
      <c r="F47" s="1">
        <v>0</v>
      </c>
      <c r="G47" s="1">
        <v>1</v>
      </c>
      <c r="H47" s="1">
        <v>4</v>
      </c>
      <c r="I47" s="1">
        <v>2</v>
      </c>
      <c r="J47" s="1">
        <v>0</v>
      </c>
      <c r="K47" s="14">
        <f t="shared" si="0"/>
        <v>48.717948717948715</v>
      </c>
      <c r="L47" s="14">
        <f t="shared" si="1"/>
        <v>5.1282051282051286</v>
      </c>
    </row>
    <row r="48" spans="1:12" x14ac:dyDescent="0.2">
      <c r="A48" s="1" t="s">
        <v>293</v>
      </c>
      <c r="B48" s="1">
        <v>4</v>
      </c>
      <c r="C48" s="1">
        <v>3</v>
      </c>
      <c r="D48" s="1">
        <v>0</v>
      </c>
      <c r="E48" s="1">
        <v>0</v>
      </c>
      <c r="F48" s="1">
        <v>1</v>
      </c>
      <c r="G48" s="1">
        <v>0</v>
      </c>
      <c r="H48" s="1">
        <v>0</v>
      </c>
      <c r="I48" s="1">
        <v>0</v>
      </c>
      <c r="J48" s="1">
        <v>0</v>
      </c>
      <c r="K48" s="14">
        <f t="shared" si="0"/>
        <v>25</v>
      </c>
      <c r="L48" s="14">
        <f t="shared" si="1"/>
        <v>0</v>
      </c>
    </row>
    <row r="49" spans="1:12" x14ac:dyDescent="0.2">
      <c r="A49" s="1" t="s">
        <v>294</v>
      </c>
      <c r="B49" s="1">
        <v>14</v>
      </c>
      <c r="C49" s="1">
        <v>4</v>
      </c>
      <c r="D49" s="1">
        <v>3</v>
      </c>
      <c r="E49" s="1">
        <v>2</v>
      </c>
      <c r="F49" s="1">
        <v>5</v>
      </c>
      <c r="G49" s="1">
        <v>0</v>
      </c>
      <c r="H49" s="1">
        <v>0</v>
      </c>
      <c r="I49" s="1">
        <v>0</v>
      </c>
      <c r="J49" s="1">
        <v>0</v>
      </c>
      <c r="K49" s="14">
        <f t="shared" si="0"/>
        <v>50</v>
      </c>
      <c r="L49" s="14">
        <f t="shared" si="1"/>
        <v>0</v>
      </c>
    </row>
    <row r="50" spans="1:12" x14ac:dyDescent="0.2">
      <c r="A50" s="1" t="s">
        <v>295</v>
      </c>
      <c r="B50" s="1">
        <v>11</v>
      </c>
      <c r="C50" s="1">
        <v>5</v>
      </c>
      <c r="D50" s="1">
        <v>2</v>
      </c>
      <c r="E50" s="1">
        <v>4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4">
        <f t="shared" si="0"/>
        <v>36.363636363636367</v>
      </c>
      <c r="L50" s="14">
        <f t="shared" si="1"/>
        <v>0</v>
      </c>
    </row>
    <row r="51" spans="1:12" x14ac:dyDescent="0.2">
      <c r="A51" s="1" t="s">
        <v>296</v>
      </c>
      <c r="B51" s="1">
        <v>9</v>
      </c>
      <c r="C51" s="1">
        <v>4</v>
      </c>
      <c r="D51" s="1">
        <v>2</v>
      </c>
      <c r="E51" s="1">
        <v>3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4">
        <f t="shared" si="0"/>
        <v>33.333333333333336</v>
      </c>
      <c r="L51" s="14">
        <f t="shared" si="1"/>
        <v>0</v>
      </c>
    </row>
    <row r="52" spans="1:12" x14ac:dyDescent="0.2">
      <c r="A52" s="1" t="s">
        <v>297</v>
      </c>
      <c r="B52" s="1">
        <v>3</v>
      </c>
      <c r="C52" s="1">
        <v>0</v>
      </c>
      <c r="D52" s="1">
        <v>0</v>
      </c>
      <c r="E52" s="1">
        <v>0</v>
      </c>
      <c r="F52" s="1">
        <v>2</v>
      </c>
      <c r="G52" s="1">
        <v>1</v>
      </c>
      <c r="H52" s="1">
        <v>0</v>
      </c>
      <c r="I52" s="1">
        <v>0</v>
      </c>
      <c r="J52" s="1">
        <v>0</v>
      </c>
      <c r="K52" s="14">
        <f t="shared" si="0"/>
        <v>100</v>
      </c>
      <c r="L52" s="14">
        <f t="shared" si="1"/>
        <v>0</v>
      </c>
    </row>
    <row r="53" spans="1:12" x14ac:dyDescent="0.2">
      <c r="A53" s="1" t="s">
        <v>298</v>
      </c>
      <c r="B53" s="1">
        <v>24</v>
      </c>
      <c r="C53" s="1">
        <v>2</v>
      </c>
      <c r="D53" s="1">
        <v>2</v>
      </c>
      <c r="E53" s="1">
        <v>9</v>
      </c>
      <c r="F53" s="1">
        <v>0</v>
      </c>
      <c r="G53" s="1">
        <v>4</v>
      </c>
      <c r="H53" s="1">
        <v>2</v>
      </c>
      <c r="I53" s="1">
        <v>4</v>
      </c>
      <c r="J53" s="1">
        <v>1</v>
      </c>
      <c r="K53" s="14">
        <f t="shared" si="0"/>
        <v>83.333333333333329</v>
      </c>
      <c r="L53" s="14">
        <f t="shared" si="1"/>
        <v>20.833333333333332</v>
      </c>
    </row>
    <row r="54" spans="1:12" x14ac:dyDescent="0.2">
      <c r="A54" s="1" t="s">
        <v>286</v>
      </c>
      <c r="B54" s="15">
        <v>1510</v>
      </c>
      <c r="C54" s="15">
        <v>784</v>
      </c>
      <c r="D54" s="15">
        <v>1327</v>
      </c>
      <c r="E54" s="15">
        <v>1802</v>
      </c>
      <c r="F54" s="15">
        <v>1027</v>
      </c>
      <c r="G54" s="15">
        <v>2530</v>
      </c>
      <c r="H54" s="15">
        <v>2075</v>
      </c>
      <c r="I54" s="15">
        <v>3195</v>
      </c>
      <c r="J54" s="15">
        <v>10000</v>
      </c>
      <c r="K54" s="14"/>
      <c r="L54" s="14"/>
    </row>
    <row r="55" spans="1:12" x14ac:dyDescent="0.2">
      <c r="A55" s="1" t="s">
        <v>23</v>
      </c>
      <c r="B55" s="15">
        <v>628</v>
      </c>
      <c r="C55" s="15">
        <v>578</v>
      </c>
      <c r="D55" s="15">
        <v>500</v>
      </c>
      <c r="E55" s="15">
        <v>677</v>
      </c>
      <c r="F55" s="15">
        <v>1100</v>
      </c>
      <c r="G55" s="15">
        <v>1625</v>
      </c>
      <c r="H55" s="15">
        <v>625</v>
      </c>
      <c r="I55" s="15">
        <v>625</v>
      </c>
      <c r="J55" s="15">
        <v>501500</v>
      </c>
      <c r="K55" s="14"/>
      <c r="L55" s="14"/>
    </row>
    <row r="56" spans="1:12" x14ac:dyDescent="0.2">
      <c r="A56" s="1" t="s">
        <v>26</v>
      </c>
      <c r="K56" s="14"/>
      <c r="L56" s="14"/>
    </row>
    <row r="57" spans="1:12" x14ac:dyDescent="0.2">
      <c r="K57" s="14"/>
      <c r="L57" s="14"/>
    </row>
    <row r="58" spans="1:12" x14ac:dyDescent="0.2">
      <c r="K58" s="14"/>
      <c r="L58" s="14"/>
    </row>
    <row r="59" spans="1:12" x14ac:dyDescent="0.2">
      <c r="K59" s="14"/>
      <c r="L59" s="14"/>
    </row>
    <row r="60" spans="1:12" x14ac:dyDescent="0.2">
      <c r="K60" s="14"/>
      <c r="L60" s="14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364C3-B4FD-48E8-A6E1-36285C6C4BC6}">
  <dimension ref="A1:L60"/>
  <sheetViews>
    <sheetView view="pageBreakPreview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351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302</v>
      </c>
    </row>
    <row r="5" spans="1:12" x14ac:dyDescent="0.2">
      <c r="A5" s="1" t="s">
        <v>1</v>
      </c>
      <c r="B5" s="1">
        <v>382</v>
      </c>
      <c r="C5" s="1">
        <v>47</v>
      </c>
      <c r="D5" s="1">
        <v>91</v>
      </c>
      <c r="E5" s="1">
        <v>118</v>
      </c>
      <c r="F5" s="1">
        <v>45</v>
      </c>
      <c r="G5" s="1">
        <v>13</v>
      </c>
      <c r="H5" s="1">
        <v>20</v>
      </c>
      <c r="I5" s="1">
        <v>38</v>
      </c>
      <c r="J5" s="1">
        <v>10</v>
      </c>
      <c r="K5" s="14">
        <f>SUM(E5:J5)*100/B5</f>
        <v>63.874345549738223</v>
      </c>
      <c r="L5" s="14">
        <f>(I5+J5)*100/B5</f>
        <v>12.565445026178011</v>
      </c>
    </row>
    <row r="6" spans="1:12" x14ac:dyDescent="0.2">
      <c r="A6" s="1" t="s">
        <v>290</v>
      </c>
      <c r="B6" s="1">
        <v>65</v>
      </c>
      <c r="C6" s="1">
        <v>13</v>
      </c>
      <c r="D6" s="1">
        <v>13</v>
      </c>
      <c r="E6" s="1">
        <v>32</v>
      </c>
      <c r="F6" s="1">
        <v>3</v>
      </c>
      <c r="G6" s="1">
        <v>0</v>
      </c>
      <c r="H6" s="1">
        <v>1</v>
      </c>
      <c r="I6" s="1">
        <v>3</v>
      </c>
      <c r="J6" s="1">
        <v>0</v>
      </c>
      <c r="K6" s="14">
        <f t="shared" ref="K6:K60" si="0">SUM(E6:J6)*100/B6</f>
        <v>60</v>
      </c>
      <c r="L6" s="14">
        <f t="shared" ref="L6:L60" si="1">(I6+J6)*100/B6</f>
        <v>4.615384615384615</v>
      </c>
    </row>
    <row r="7" spans="1:12" x14ac:dyDescent="0.2">
      <c r="A7" s="1" t="s">
        <v>291</v>
      </c>
      <c r="B7" s="1">
        <v>57</v>
      </c>
      <c r="C7" s="1">
        <v>6</v>
      </c>
      <c r="D7" s="1">
        <v>16</v>
      </c>
      <c r="E7" s="1">
        <v>19</v>
      </c>
      <c r="F7" s="1">
        <v>4</v>
      </c>
      <c r="G7" s="1">
        <v>0</v>
      </c>
      <c r="H7" s="1">
        <v>3</v>
      </c>
      <c r="I7" s="1">
        <v>6</v>
      </c>
      <c r="J7" s="1">
        <v>3</v>
      </c>
      <c r="K7" s="14">
        <f t="shared" si="0"/>
        <v>61.403508771929822</v>
      </c>
      <c r="L7" s="14">
        <f t="shared" si="1"/>
        <v>15.789473684210526</v>
      </c>
    </row>
    <row r="8" spans="1:12" x14ac:dyDescent="0.2">
      <c r="A8" s="1" t="s">
        <v>292</v>
      </c>
      <c r="B8" s="1">
        <v>80</v>
      </c>
      <c r="C8" s="1">
        <v>8</v>
      </c>
      <c r="D8" s="1">
        <v>16</v>
      </c>
      <c r="E8" s="1">
        <v>20</v>
      </c>
      <c r="F8" s="1">
        <v>8</v>
      </c>
      <c r="G8" s="1">
        <v>5</v>
      </c>
      <c r="H8" s="1">
        <v>5</v>
      </c>
      <c r="I8" s="1">
        <v>13</v>
      </c>
      <c r="J8" s="1">
        <v>5</v>
      </c>
      <c r="K8" s="14">
        <f t="shared" si="0"/>
        <v>70</v>
      </c>
      <c r="L8" s="14">
        <f t="shared" si="1"/>
        <v>22.5</v>
      </c>
    </row>
    <row r="9" spans="1:12" x14ac:dyDescent="0.2">
      <c r="A9" s="1" t="s">
        <v>293</v>
      </c>
      <c r="B9" s="1">
        <v>20</v>
      </c>
      <c r="C9" s="1">
        <v>3</v>
      </c>
      <c r="D9" s="1">
        <v>6</v>
      </c>
      <c r="E9" s="1">
        <v>2</v>
      </c>
      <c r="F9" s="1">
        <v>6</v>
      </c>
      <c r="G9" s="1">
        <v>2</v>
      </c>
      <c r="H9" s="1">
        <v>1</v>
      </c>
      <c r="I9" s="1">
        <v>0</v>
      </c>
      <c r="J9" s="1">
        <v>0</v>
      </c>
      <c r="K9" s="14">
        <f t="shared" si="0"/>
        <v>55</v>
      </c>
      <c r="L9" s="14">
        <f t="shared" si="1"/>
        <v>0</v>
      </c>
    </row>
    <row r="10" spans="1:12" x14ac:dyDescent="0.2">
      <c r="A10" s="1" t="s">
        <v>294</v>
      </c>
      <c r="B10" s="1">
        <v>60</v>
      </c>
      <c r="C10" s="1">
        <v>6</v>
      </c>
      <c r="D10" s="1">
        <v>16</v>
      </c>
      <c r="E10" s="1">
        <v>19</v>
      </c>
      <c r="F10" s="1">
        <v>10</v>
      </c>
      <c r="G10" s="1">
        <v>3</v>
      </c>
      <c r="H10" s="1">
        <v>4</v>
      </c>
      <c r="I10" s="1">
        <v>2</v>
      </c>
      <c r="J10" s="1">
        <v>0</v>
      </c>
      <c r="K10" s="14">
        <f t="shared" si="0"/>
        <v>63.333333333333336</v>
      </c>
      <c r="L10" s="14">
        <f t="shared" si="1"/>
        <v>3.3333333333333335</v>
      </c>
    </row>
    <row r="11" spans="1:12" x14ac:dyDescent="0.2">
      <c r="A11" s="1" t="s">
        <v>295</v>
      </c>
      <c r="B11" s="1">
        <v>34</v>
      </c>
      <c r="C11" s="1">
        <v>8</v>
      </c>
      <c r="D11" s="1">
        <v>6</v>
      </c>
      <c r="E11" s="1">
        <v>7</v>
      </c>
      <c r="F11" s="1">
        <v>6</v>
      </c>
      <c r="G11" s="1">
        <v>2</v>
      </c>
      <c r="H11" s="1">
        <v>4</v>
      </c>
      <c r="I11" s="1">
        <v>1</v>
      </c>
      <c r="J11" s="1">
        <v>0</v>
      </c>
      <c r="K11" s="14">
        <f t="shared" si="0"/>
        <v>58.823529411764703</v>
      </c>
      <c r="L11" s="14">
        <f t="shared" si="1"/>
        <v>2.9411764705882355</v>
      </c>
    </row>
    <row r="12" spans="1:12" x14ac:dyDescent="0.2">
      <c r="A12" s="1" t="s">
        <v>296</v>
      </c>
      <c r="B12" s="1">
        <v>23</v>
      </c>
      <c r="C12" s="1">
        <v>3</v>
      </c>
      <c r="D12" s="1">
        <v>7</v>
      </c>
      <c r="E12" s="1">
        <v>5</v>
      </c>
      <c r="F12" s="1">
        <v>0</v>
      </c>
      <c r="G12" s="1">
        <v>1</v>
      </c>
      <c r="H12" s="1">
        <v>2</v>
      </c>
      <c r="I12" s="1">
        <v>5</v>
      </c>
      <c r="J12" s="1">
        <v>0</v>
      </c>
      <c r="K12" s="14">
        <f t="shared" si="0"/>
        <v>56.521739130434781</v>
      </c>
      <c r="L12" s="14">
        <f t="shared" si="1"/>
        <v>21.739130434782609</v>
      </c>
    </row>
    <row r="13" spans="1:12" x14ac:dyDescent="0.2">
      <c r="A13" s="1" t="s">
        <v>297</v>
      </c>
      <c r="B13" s="1">
        <v>10</v>
      </c>
      <c r="C13" s="1">
        <v>0</v>
      </c>
      <c r="D13" s="1">
        <v>2</v>
      </c>
      <c r="E13" s="1">
        <v>5</v>
      </c>
      <c r="F13" s="1">
        <v>2</v>
      </c>
      <c r="G13" s="1">
        <v>0</v>
      </c>
      <c r="H13" s="1">
        <v>0</v>
      </c>
      <c r="I13" s="1">
        <v>1</v>
      </c>
      <c r="J13" s="1">
        <v>0</v>
      </c>
      <c r="K13" s="14">
        <f t="shared" si="0"/>
        <v>80</v>
      </c>
      <c r="L13" s="14">
        <f t="shared" si="1"/>
        <v>10</v>
      </c>
    </row>
    <row r="14" spans="1:12" x14ac:dyDescent="0.2">
      <c r="A14" s="1" t="s">
        <v>298</v>
      </c>
      <c r="B14" s="1">
        <v>33</v>
      </c>
      <c r="C14" s="1">
        <v>0</v>
      </c>
      <c r="D14" s="1">
        <v>9</v>
      </c>
      <c r="E14" s="1">
        <v>9</v>
      </c>
      <c r="F14" s="1">
        <v>6</v>
      </c>
      <c r="G14" s="1">
        <v>0</v>
      </c>
      <c r="H14" s="1">
        <v>0</v>
      </c>
      <c r="I14" s="1">
        <v>7</v>
      </c>
      <c r="J14" s="1">
        <v>2</v>
      </c>
      <c r="K14" s="14">
        <f t="shared" si="0"/>
        <v>72.727272727272734</v>
      </c>
      <c r="L14" s="14">
        <f t="shared" si="1"/>
        <v>27.272727272727273</v>
      </c>
    </row>
    <row r="15" spans="1:12" x14ac:dyDescent="0.2">
      <c r="A15" s="1" t="s">
        <v>286</v>
      </c>
      <c r="B15" s="15">
        <v>1297</v>
      </c>
      <c r="C15" s="15">
        <v>761</v>
      </c>
      <c r="D15" s="15">
        <v>1345</v>
      </c>
      <c r="E15" s="15">
        <v>1200</v>
      </c>
      <c r="F15" s="15">
        <v>1407</v>
      </c>
      <c r="G15" s="15">
        <v>942</v>
      </c>
      <c r="H15" s="15">
        <v>923</v>
      </c>
      <c r="I15" s="15">
        <v>1373</v>
      </c>
      <c r="J15" s="15">
        <v>4970</v>
      </c>
      <c r="K15" s="14"/>
      <c r="L15" s="14"/>
    </row>
    <row r="16" spans="1:12" x14ac:dyDescent="0.2">
      <c r="A16" s="1" t="s">
        <v>23</v>
      </c>
      <c r="B16" s="15">
        <v>716</v>
      </c>
      <c r="C16" s="15">
        <v>641</v>
      </c>
      <c r="D16" s="15">
        <v>771</v>
      </c>
      <c r="E16" s="15">
        <v>600</v>
      </c>
      <c r="F16" s="15">
        <v>1075</v>
      </c>
      <c r="G16" s="15">
        <v>938</v>
      </c>
      <c r="H16" s="15">
        <v>1000</v>
      </c>
      <c r="I16" s="15">
        <v>692</v>
      </c>
      <c r="J16" s="15">
        <v>600</v>
      </c>
      <c r="K16" s="14"/>
      <c r="L16" s="14"/>
    </row>
    <row r="17" spans="1:12" x14ac:dyDescent="0.2">
      <c r="A17" s="1" t="s">
        <v>303</v>
      </c>
      <c r="K17" s="14"/>
      <c r="L17" s="14"/>
    </row>
    <row r="18" spans="1:12" x14ac:dyDescent="0.2">
      <c r="A18" s="1" t="s">
        <v>1</v>
      </c>
      <c r="B18" s="1">
        <v>1461</v>
      </c>
      <c r="C18" s="1">
        <v>654</v>
      </c>
      <c r="D18" s="1">
        <v>207</v>
      </c>
      <c r="E18" s="1">
        <v>264</v>
      </c>
      <c r="F18" s="1">
        <v>69</v>
      </c>
      <c r="G18" s="1">
        <v>47</v>
      </c>
      <c r="H18" s="1">
        <v>57</v>
      </c>
      <c r="I18" s="1">
        <v>132</v>
      </c>
      <c r="J18" s="1">
        <v>31</v>
      </c>
      <c r="K18" s="14">
        <f t="shared" si="0"/>
        <v>41.067761806981522</v>
      </c>
      <c r="L18" s="14">
        <f t="shared" si="1"/>
        <v>11.156741957563312</v>
      </c>
    </row>
    <row r="19" spans="1:12" x14ac:dyDescent="0.2">
      <c r="A19" s="1" t="s">
        <v>279</v>
      </c>
      <c r="B19" s="1">
        <v>519</v>
      </c>
      <c r="C19" s="1">
        <v>321</v>
      </c>
      <c r="D19" s="1">
        <v>75</v>
      </c>
      <c r="E19" s="1">
        <v>66</v>
      </c>
      <c r="F19" s="1">
        <v>23</v>
      </c>
      <c r="G19" s="1">
        <v>10</v>
      </c>
      <c r="H19" s="1">
        <v>10</v>
      </c>
      <c r="I19" s="1">
        <v>13</v>
      </c>
      <c r="J19" s="1">
        <v>1</v>
      </c>
      <c r="K19" s="14">
        <f t="shared" si="0"/>
        <v>23.699421965317921</v>
      </c>
      <c r="L19" s="14">
        <f t="shared" si="1"/>
        <v>2.6974951830443161</v>
      </c>
    </row>
    <row r="20" spans="1:12" x14ac:dyDescent="0.2">
      <c r="A20" s="1" t="s">
        <v>280</v>
      </c>
      <c r="B20" s="1">
        <v>362</v>
      </c>
      <c r="C20" s="1">
        <v>196</v>
      </c>
      <c r="D20" s="1">
        <v>52</v>
      </c>
      <c r="E20" s="1">
        <v>62</v>
      </c>
      <c r="F20" s="1">
        <v>10</v>
      </c>
      <c r="G20" s="1">
        <v>9</v>
      </c>
      <c r="H20" s="1">
        <v>9</v>
      </c>
      <c r="I20" s="1">
        <v>20</v>
      </c>
      <c r="J20" s="1">
        <v>4</v>
      </c>
      <c r="K20" s="14">
        <f t="shared" si="0"/>
        <v>31.49171270718232</v>
      </c>
      <c r="L20" s="14">
        <f t="shared" si="1"/>
        <v>6.6298342541436464</v>
      </c>
    </row>
    <row r="21" spans="1:12" x14ac:dyDescent="0.2">
      <c r="A21" s="1" t="s">
        <v>281</v>
      </c>
      <c r="B21" s="1">
        <v>218</v>
      </c>
      <c r="C21" s="1">
        <v>82</v>
      </c>
      <c r="D21" s="1">
        <v>33</v>
      </c>
      <c r="E21" s="1">
        <v>58</v>
      </c>
      <c r="F21" s="1">
        <v>10</v>
      </c>
      <c r="G21" s="1">
        <v>7</v>
      </c>
      <c r="H21" s="1">
        <v>8</v>
      </c>
      <c r="I21" s="1">
        <v>19</v>
      </c>
      <c r="J21" s="1">
        <v>1</v>
      </c>
      <c r="K21" s="14">
        <f t="shared" si="0"/>
        <v>47.247706422018346</v>
      </c>
      <c r="L21" s="14">
        <f t="shared" si="1"/>
        <v>9.1743119266055047</v>
      </c>
    </row>
    <row r="22" spans="1:12" x14ac:dyDescent="0.2">
      <c r="A22" s="1" t="s">
        <v>282</v>
      </c>
      <c r="B22" s="1">
        <v>145</v>
      </c>
      <c r="C22" s="1">
        <v>34</v>
      </c>
      <c r="D22" s="1">
        <v>31</v>
      </c>
      <c r="E22" s="1">
        <v>28</v>
      </c>
      <c r="F22" s="1">
        <v>5</v>
      </c>
      <c r="G22" s="1">
        <v>5</v>
      </c>
      <c r="H22" s="1">
        <v>13</v>
      </c>
      <c r="I22" s="1">
        <v>26</v>
      </c>
      <c r="J22" s="1">
        <v>3</v>
      </c>
      <c r="K22" s="14">
        <f t="shared" si="0"/>
        <v>55.172413793103445</v>
      </c>
      <c r="L22" s="14">
        <f t="shared" si="1"/>
        <v>20</v>
      </c>
    </row>
    <row r="23" spans="1:12" x14ac:dyDescent="0.2">
      <c r="A23" s="1" t="s">
        <v>283</v>
      </c>
      <c r="B23" s="1">
        <v>155</v>
      </c>
      <c r="C23" s="1">
        <v>17</v>
      </c>
      <c r="D23" s="1">
        <v>12</v>
      </c>
      <c r="E23" s="1">
        <v>39</v>
      </c>
      <c r="F23" s="1">
        <v>15</v>
      </c>
      <c r="G23" s="1">
        <v>14</v>
      </c>
      <c r="H23" s="1">
        <v>14</v>
      </c>
      <c r="I23" s="1">
        <v>38</v>
      </c>
      <c r="J23" s="1">
        <v>6</v>
      </c>
      <c r="K23" s="14">
        <f t="shared" si="0"/>
        <v>81.290322580645167</v>
      </c>
      <c r="L23" s="14">
        <f t="shared" si="1"/>
        <v>28.387096774193548</v>
      </c>
    </row>
    <row r="24" spans="1:12" x14ac:dyDescent="0.2">
      <c r="A24" s="1" t="s">
        <v>284</v>
      </c>
      <c r="B24" s="1">
        <v>42</v>
      </c>
      <c r="C24" s="1">
        <v>4</v>
      </c>
      <c r="D24" s="1">
        <v>4</v>
      </c>
      <c r="E24" s="1">
        <v>8</v>
      </c>
      <c r="F24" s="1">
        <v>3</v>
      </c>
      <c r="G24" s="1">
        <v>1</v>
      </c>
      <c r="H24" s="1">
        <v>2</v>
      </c>
      <c r="I24" s="1">
        <v>10</v>
      </c>
      <c r="J24" s="1">
        <v>10</v>
      </c>
      <c r="K24" s="14">
        <f t="shared" si="0"/>
        <v>80.952380952380949</v>
      </c>
      <c r="L24" s="14">
        <f t="shared" si="1"/>
        <v>47.61904761904762</v>
      </c>
    </row>
    <row r="25" spans="1:12" x14ac:dyDescent="0.2">
      <c r="A25" s="1" t="s">
        <v>285</v>
      </c>
      <c r="B25" s="1">
        <v>20</v>
      </c>
      <c r="C25" s="1">
        <v>0</v>
      </c>
      <c r="D25" s="1">
        <v>0</v>
      </c>
      <c r="E25" s="1">
        <v>3</v>
      </c>
      <c r="F25" s="1">
        <v>3</v>
      </c>
      <c r="G25" s="1">
        <v>1</v>
      </c>
      <c r="H25" s="1">
        <v>1</v>
      </c>
      <c r="I25" s="1">
        <v>6</v>
      </c>
      <c r="J25" s="1">
        <v>6</v>
      </c>
      <c r="K25" s="14">
        <f t="shared" si="0"/>
        <v>100</v>
      </c>
      <c r="L25" s="14">
        <f t="shared" si="1"/>
        <v>60</v>
      </c>
    </row>
    <row r="26" spans="1:12" x14ac:dyDescent="0.2">
      <c r="A26" s="1" t="s">
        <v>286</v>
      </c>
      <c r="B26" s="15">
        <v>5368</v>
      </c>
      <c r="C26" s="15">
        <v>3408</v>
      </c>
      <c r="D26" s="15">
        <v>4798</v>
      </c>
      <c r="E26" s="15">
        <v>5986</v>
      </c>
      <c r="F26" s="15">
        <v>7256</v>
      </c>
      <c r="G26" s="15">
        <v>7387</v>
      </c>
      <c r="H26" s="15">
        <v>7803</v>
      </c>
      <c r="I26" s="15">
        <v>9358</v>
      </c>
      <c r="J26" s="15">
        <v>16540</v>
      </c>
      <c r="K26" s="14"/>
      <c r="L26" s="14"/>
    </row>
    <row r="27" spans="1:12" x14ac:dyDescent="0.2">
      <c r="A27" s="1" t="s">
        <v>23</v>
      </c>
      <c r="B27" s="15">
        <v>3961</v>
      </c>
      <c r="C27" s="15">
        <v>2577</v>
      </c>
      <c r="D27" s="15">
        <v>3870</v>
      </c>
      <c r="E27" s="15">
        <v>5172</v>
      </c>
      <c r="F27" s="15">
        <v>5375</v>
      </c>
      <c r="G27" s="15">
        <v>6607</v>
      </c>
      <c r="H27" s="15">
        <v>7788</v>
      </c>
      <c r="I27" s="15">
        <v>8846</v>
      </c>
      <c r="J27" s="15">
        <v>15250</v>
      </c>
      <c r="K27" s="14"/>
      <c r="L27" s="14"/>
    </row>
    <row r="28" spans="1:12" x14ac:dyDescent="0.2">
      <c r="A28" s="1" t="s">
        <v>26</v>
      </c>
      <c r="K28" s="14"/>
      <c r="L28" s="14"/>
    </row>
    <row r="29" spans="1:12" x14ac:dyDescent="0.2">
      <c r="K29" s="14"/>
      <c r="L29" s="14"/>
    </row>
    <row r="30" spans="1:12" x14ac:dyDescent="0.2">
      <c r="K30" s="14"/>
      <c r="L30" s="14"/>
    </row>
    <row r="31" spans="1:12" x14ac:dyDescent="0.2">
      <c r="K31" s="14"/>
      <c r="L31" s="14"/>
    </row>
    <row r="32" spans="1:12" x14ac:dyDescent="0.2">
      <c r="K32" s="14"/>
      <c r="L32" s="14"/>
    </row>
    <row r="33" spans="11:12" x14ac:dyDescent="0.2">
      <c r="K33" s="14"/>
      <c r="L33" s="14"/>
    </row>
    <row r="34" spans="11:12" x14ac:dyDescent="0.2">
      <c r="K34" s="14"/>
      <c r="L34" s="14"/>
    </row>
    <row r="35" spans="11:12" x14ac:dyDescent="0.2">
      <c r="K35" s="14"/>
      <c r="L35" s="14"/>
    </row>
    <row r="36" spans="11:12" x14ac:dyDescent="0.2">
      <c r="K36" s="14"/>
      <c r="L36" s="14"/>
    </row>
    <row r="37" spans="11:12" x14ac:dyDescent="0.2">
      <c r="K37" s="14"/>
      <c r="L37" s="14"/>
    </row>
    <row r="38" spans="11:12" x14ac:dyDescent="0.2">
      <c r="K38" s="14"/>
      <c r="L38" s="14"/>
    </row>
    <row r="39" spans="11:12" x14ac:dyDescent="0.2">
      <c r="K39" s="14"/>
      <c r="L39" s="14"/>
    </row>
    <row r="40" spans="11:12" x14ac:dyDescent="0.2">
      <c r="K40" s="14"/>
      <c r="L40" s="14"/>
    </row>
    <row r="41" spans="11:12" x14ac:dyDescent="0.2">
      <c r="K41" s="14"/>
      <c r="L41" s="14"/>
    </row>
    <row r="42" spans="11:12" x14ac:dyDescent="0.2">
      <c r="K42" s="14"/>
      <c r="L42" s="14"/>
    </row>
    <row r="43" spans="11:12" x14ac:dyDescent="0.2">
      <c r="K43" s="14"/>
      <c r="L43" s="14"/>
    </row>
    <row r="44" spans="11:12" x14ac:dyDescent="0.2">
      <c r="K44" s="14"/>
      <c r="L44" s="14"/>
    </row>
    <row r="45" spans="11:12" x14ac:dyDescent="0.2">
      <c r="K45" s="14"/>
      <c r="L45" s="14"/>
    </row>
    <row r="46" spans="11:12" x14ac:dyDescent="0.2">
      <c r="K46" s="14"/>
      <c r="L46" s="14"/>
    </row>
    <row r="47" spans="11:12" x14ac:dyDescent="0.2">
      <c r="K47" s="14"/>
      <c r="L47" s="14"/>
    </row>
    <row r="48" spans="11:12" x14ac:dyDescent="0.2">
      <c r="K48" s="14"/>
      <c r="L48" s="14"/>
    </row>
    <row r="49" spans="11:12" x14ac:dyDescent="0.2">
      <c r="K49" s="14"/>
      <c r="L49" s="14"/>
    </row>
    <row r="50" spans="11:12" x14ac:dyDescent="0.2">
      <c r="K50" s="14"/>
      <c r="L50" s="14"/>
    </row>
    <row r="51" spans="11:12" x14ac:dyDescent="0.2">
      <c r="K51" s="14"/>
      <c r="L51" s="14"/>
    </row>
    <row r="52" spans="11:12" x14ac:dyDescent="0.2">
      <c r="K52" s="14"/>
      <c r="L52" s="14"/>
    </row>
    <row r="53" spans="11:12" x14ac:dyDescent="0.2">
      <c r="K53" s="14"/>
      <c r="L53" s="14"/>
    </row>
    <row r="54" spans="11:12" x14ac:dyDescent="0.2">
      <c r="K54" s="14"/>
      <c r="L54" s="14"/>
    </row>
    <row r="55" spans="11:12" x14ac:dyDescent="0.2">
      <c r="K55" s="14"/>
      <c r="L55" s="14"/>
    </row>
    <row r="56" spans="11:12" x14ac:dyDescent="0.2">
      <c r="K56" s="14"/>
      <c r="L56" s="14"/>
    </row>
    <row r="57" spans="11:12" x14ac:dyDescent="0.2">
      <c r="K57" s="14"/>
      <c r="L57" s="14"/>
    </row>
    <row r="58" spans="11:12" x14ac:dyDescent="0.2">
      <c r="K58" s="14"/>
      <c r="L58" s="14"/>
    </row>
    <row r="59" spans="11:12" x14ac:dyDescent="0.2">
      <c r="K59" s="14"/>
      <c r="L59" s="14"/>
    </row>
    <row r="60" spans="11:12" x14ac:dyDescent="0.2">
      <c r="K60" s="14"/>
      <c r="L60" s="14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3D28-BFA8-4238-A228-6EFD5B4C9214}">
  <dimension ref="A1:L60"/>
  <sheetViews>
    <sheetView view="pageBreakPreview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349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304</v>
      </c>
    </row>
    <row r="5" spans="1:12" x14ac:dyDescent="0.2">
      <c r="A5" s="1" t="s">
        <v>1</v>
      </c>
      <c r="B5" s="1">
        <v>97</v>
      </c>
      <c r="C5" s="1">
        <v>36</v>
      </c>
      <c r="D5" s="1">
        <v>15</v>
      </c>
      <c r="E5" s="1">
        <v>31</v>
      </c>
      <c r="F5" s="1">
        <v>7</v>
      </c>
      <c r="G5" s="1">
        <v>3</v>
      </c>
      <c r="H5" s="1">
        <v>0</v>
      </c>
      <c r="I5" s="1">
        <v>3</v>
      </c>
      <c r="J5" s="1">
        <v>2</v>
      </c>
      <c r="K5" s="14">
        <f>SUM(E5:J5)*100/B5</f>
        <v>47.422680412371136</v>
      </c>
      <c r="L5" s="14">
        <f>(I5+J5)*100/B5</f>
        <v>5.1546391752577323</v>
      </c>
    </row>
    <row r="6" spans="1:12" x14ac:dyDescent="0.2">
      <c r="A6" s="1" t="s">
        <v>290</v>
      </c>
      <c r="B6" s="1">
        <v>23</v>
      </c>
      <c r="C6" s="1">
        <v>8</v>
      </c>
      <c r="D6" s="1">
        <v>5</v>
      </c>
      <c r="E6" s="1">
        <v>9</v>
      </c>
      <c r="F6" s="1">
        <v>1</v>
      </c>
      <c r="G6" s="1">
        <v>0</v>
      </c>
      <c r="H6" s="1">
        <v>0</v>
      </c>
      <c r="I6" s="1">
        <v>0</v>
      </c>
      <c r="J6" s="1">
        <v>0</v>
      </c>
      <c r="K6" s="14">
        <f t="shared" ref="K6:K60" si="0">SUM(E6:J6)*100/B6</f>
        <v>43.478260869565219</v>
      </c>
      <c r="L6" s="14">
        <f t="shared" ref="L6:L60" si="1">(I6+J6)*100/B6</f>
        <v>0</v>
      </c>
    </row>
    <row r="7" spans="1:12" x14ac:dyDescent="0.2">
      <c r="A7" s="1" t="s">
        <v>291</v>
      </c>
      <c r="B7" s="1">
        <v>9</v>
      </c>
      <c r="C7" s="1">
        <v>4</v>
      </c>
      <c r="D7" s="1">
        <v>2</v>
      </c>
      <c r="E7" s="1">
        <v>1</v>
      </c>
      <c r="F7" s="1">
        <v>0</v>
      </c>
      <c r="G7" s="1">
        <v>1</v>
      </c>
      <c r="H7" s="1">
        <v>0</v>
      </c>
      <c r="I7" s="1">
        <v>0</v>
      </c>
      <c r="J7" s="1">
        <v>1</v>
      </c>
      <c r="K7" s="14">
        <f t="shared" si="0"/>
        <v>33.333333333333336</v>
      </c>
      <c r="L7" s="14">
        <f t="shared" si="1"/>
        <v>11.111111111111111</v>
      </c>
    </row>
    <row r="8" spans="1:12" x14ac:dyDescent="0.2">
      <c r="A8" s="1" t="s">
        <v>292</v>
      </c>
      <c r="B8" s="1">
        <v>25</v>
      </c>
      <c r="C8" s="1">
        <v>9</v>
      </c>
      <c r="D8" s="1">
        <v>5</v>
      </c>
      <c r="E8" s="1">
        <v>8</v>
      </c>
      <c r="F8" s="1">
        <v>2</v>
      </c>
      <c r="G8" s="1">
        <v>0</v>
      </c>
      <c r="H8" s="1">
        <v>0</v>
      </c>
      <c r="I8" s="1">
        <v>1</v>
      </c>
      <c r="J8" s="1">
        <v>0</v>
      </c>
      <c r="K8" s="14">
        <f t="shared" si="0"/>
        <v>44</v>
      </c>
      <c r="L8" s="14">
        <f t="shared" si="1"/>
        <v>4</v>
      </c>
    </row>
    <row r="9" spans="1:12" x14ac:dyDescent="0.2">
      <c r="A9" s="1" t="s">
        <v>293</v>
      </c>
      <c r="B9" s="1">
        <v>1</v>
      </c>
      <c r="C9" s="1">
        <v>0</v>
      </c>
      <c r="D9" s="1">
        <v>1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4">
        <f t="shared" si="0"/>
        <v>0</v>
      </c>
      <c r="L9" s="14">
        <f t="shared" si="1"/>
        <v>0</v>
      </c>
    </row>
    <row r="10" spans="1:12" x14ac:dyDescent="0.2">
      <c r="A10" s="1" t="s">
        <v>294</v>
      </c>
      <c r="B10" s="1">
        <v>16</v>
      </c>
      <c r="C10" s="1">
        <v>6</v>
      </c>
      <c r="D10" s="1">
        <v>1</v>
      </c>
      <c r="E10" s="1">
        <v>6</v>
      </c>
      <c r="F10" s="1">
        <v>0</v>
      </c>
      <c r="G10" s="1">
        <v>2</v>
      </c>
      <c r="H10" s="1">
        <v>0</v>
      </c>
      <c r="I10" s="1">
        <v>1</v>
      </c>
      <c r="J10" s="1">
        <v>0</v>
      </c>
      <c r="K10" s="14">
        <f t="shared" si="0"/>
        <v>56.25</v>
      </c>
      <c r="L10" s="14">
        <f t="shared" si="1"/>
        <v>6.25</v>
      </c>
    </row>
    <row r="11" spans="1:12" x14ac:dyDescent="0.2">
      <c r="A11" s="1" t="s">
        <v>295</v>
      </c>
      <c r="B11" s="1">
        <v>1</v>
      </c>
      <c r="C11" s="1">
        <v>1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4">
        <f t="shared" si="0"/>
        <v>0</v>
      </c>
      <c r="L11" s="14">
        <f t="shared" si="1"/>
        <v>0</v>
      </c>
    </row>
    <row r="12" spans="1:12" x14ac:dyDescent="0.2">
      <c r="A12" s="1" t="s">
        <v>296</v>
      </c>
      <c r="B12" s="1">
        <v>10</v>
      </c>
      <c r="C12" s="1">
        <v>5</v>
      </c>
      <c r="D12" s="1">
        <v>0</v>
      </c>
      <c r="E12" s="1">
        <v>2</v>
      </c>
      <c r="F12" s="1">
        <v>3</v>
      </c>
      <c r="G12" s="1">
        <v>0</v>
      </c>
      <c r="H12" s="1">
        <v>0</v>
      </c>
      <c r="I12" s="1">
        <v>0</v>
      </c>
      <c r="J12" s="1">
        <v>0</v>
      </c>
      <c r="K12" s="14">
        <f t="shared" si="0"/>
        <v>50</v>
      </c>
      <c r="L12" s="14">
        <f t="shared" si="1"/>
        <v>0</v>
      </c>
    </row>
    <row r="13" spans="1:12" x14ac:dyDescent="0.2">
      <c r="A13" s="1" t="s">
        <v>297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4"/>
      <c r="L13" s="14"/>
    </row>
    <row r="14" spans="1:12" x14ac:dyDescent="0.2">
      <c r="A14" s="1" t="s">
        <v>298</v>
      </c>
      <c r="B14" s="1">
        <v>12</v>
      </c>
      <c r="C14" s="1">
        <v>3</v>
      </c>
      <c r="D14" s="1">
        <v>1</v>
      </c>
      <c r="E14" s="1">
        <v>5</v>
      </c>
      <c r="F14" s="1">
        <v>1</v>
      </c>
      <c r="G14" s="1">
        <v>0</v>
      </c>
      <c r="H14" s="1">
        <v>0</v>
      </c>
      <c r="I14" s="1">
        <v>1</v>
      </c>
      <c r="J14" s="1">
        <v>1</v>
      </c>
      <c r="K14" s="14">
        <f t="shared" si="0"/>
        <v>66.666666666666671</v>
      </c>
      <c r="L14" s="14">
        <f t="shared" si="1"/>
        <v>16.666666666666668</v>
      </c>
    </row>
    <row r="15" spans="1:12" x14ac:dyDescent="0.2">
      <c r="A15" s="1" t="s">
        <v>286</v>
      </c>
      <c r="B15" s="15">
        <v>1482</v>
      </c>
      <c r="C15" s="15">
        <v>1271</v>
      </c>
      <c r="D15" s="15">
        <v>582</v>
      </c>
      <c r="E15" s="15">
        <v>1233</v>
      </c>
      <c r="F15" s="15">
        <v>1665</v>
      </c>
      <c r="G15" s="15">
        <v>958</v>
      </c>
      <c r="H15" s="15">
        <v>0</v>
      </c>
      <c r="I15" s="15">
        <v>5633</v>
      </c>
      <c r="J15" s="15">
        <v>9822</v>
      </c>
      <c r="K15" s="14"/>
      <c r="L15" s="14"/>
    </row>
    <row r="16" spans="1:12" x14ac:dyDescent="0.2">
      <c r="A16" s="1" t="s">
        <v>23</v>
      </c>
      <c r="B16" s="15">
        <v>665</v>
      </c>
      <c r="C16" s="15">
        <v>667</v>
      </c>
      <c r="D16" s="15">
        <v>525</v>
      </c>
      <c r="E16" s="15">
        <v>672</v>
      </c>
      <c r="F16" s="15">
        <v>2083</v>
      </c>
      <c r="G16" s="15">
        <v>1125</v>
      </c>
      <c r="H16" s="15">
        <v>0</v>
      </c>
      <c r="I16" s="15">
        <v>1250</v>
      </c>
      <c r="J16" s="15">
        <v>1750</v>
      </c>
      <c r="K16" s="14"/>
      <c r="L16" s="14"/>
    </row>
    <row r="17" spans="1:12" x14ac:dyDescent="0.2">
      <c r="A17" s="1" t="s">
        <v>305</v>
      </c>
      <c r="K17" s="14"/>
      <c r="L17" s="14"/>
    </row>
    <row r="18" spans="1:12" x14ac:dyDescent="0.2">
      <c r="A18" s="1" t="s">
        <v>1</v>
      </c>
      <c r="B18" s="1">
        <v>99</v>
      </c>
      <c r="C18" s="1">
        <v>38</v>
      </c>
      <c r="D18" s="1">
        <v>17</v>
      </c>
      <c r="E18" s="1">
        <v>29</v>
      </c>
      <c r="F18" s="1">
        <v>6</v>
      </c>
      <c r="G18" s="1">
        <v>1</v>
      </c>
      <c r="H18" s="1">
        <v>2</v>
      </c>
      <c r="I18" s="1">
        <v>6</v>
      </c>
      <c r="J18" s="1">
        <v>0</v>
      </c>
      <c r="K18" s="14">
        <f t="shared" si="0"/>
        <v>44.444444444444443</v>
      </c>
      <c r="L18" s="14">
        <f t="shared" si="1"/>
        <v>6.0606060606060606</v>
      </c>
    </row>
    <row r="19" spans="1:12" x14ac:dyDescent="0.2">
      <c r="A19" s="1" t="s">
        <v>290</v>
      </c>
      <c r="B19" s="1">
        <v>36</v>
      </c>
      <c r="C19" s="1">
        <v>16</v>
      </c>
      <c r="D19" s="1">
        <v>6</v>
      </c>
      <c r="E19" s="1">
        <v>12</v>
      </c>
      <c r="F19" s="1">
        <v>1</v>
      </c>
      <c r="G19" s="1">
        <v>0</v>
      </c>
      <c r="H19" s="1">
        <v>0</v>
      </c>
      <c r="I19" s="1">
        <v>1</v>
      </c>
      <c r="J19" s="1">
        <v>0</v>
      </c>
      <c r="K19" s="14">
        <f t="shared" si="0"/>
        <v>38.888888888888886</v>
      </c>
      <c r="L19" s="14">
        <f t="shared" si="1"/>
        <v>2.7777777777777777</v>
      </c>
    </row>
    <row r="20" spans="1:12" x14ac:dyDescent="0.2">
      <c r="A20" s="1" t="s">
        <v>291</v>
      </c>
      <c r="B20" s="1">
        <v>13</v>
      </c>
      <c r="C20" s="1">
        <v>9</v>
      </c>
      <c r="D20" s="1">
        <v>2</v>
      </c>
      <c r="E20" s="1">
        <v>1</v>
      </c>
      <c r="F20" s="1">
        <v>1</v>
      </c>
      <c r="G20" s="1">
        <v>0</v>
      </c>
      <c r="H20" s="1">
        <v>0</v>
      </c>
      <c r="I20" s="1">
        <v>0</v>
      </c>
      <c r="J20" s="1">
        <v>0</v>
      </c>
      <c r="K20" s="14">
        <f t="shared" si="0"/>
        <v>15.384615384615385</v>
      </c>
      <c r="L20" s="14">
        <f t="shared" si="1"/>
        <v>0</v>
      </c>
    </row>
    <row r="21" spans="1:12" x14ac:dyDescent="0.2">
      <c r="A21" s="1" t="s">
        <v>292</v>
      </c>
      <c r="B21" s="1">
        <v>11</v>
      </c>
      <c r="C21" s="1">
        <v>3</v>
      </c>
      <c r="D21" s="1">
        <v>1</v>
      </c>
      <c r="E21" s="1">
        <v>4</v>
      </c>
      <c r="F21" s="1">
        <v>1</v>
      </c>
      <c r="G21" s="1">
        <v>0</v>
      </c>
      <c r="H21" s="1">
        <v>1</v>
      </c>
      <c r="I21" s="1">
        <v>1</v>
      </c>
      <c r="J21" s="1">
        <v>0</v>
      </c>
      <c r="K21" s="14">
        <f t="shared" si="0"/>
        <v>63.636363636363633</v>
      </c>
      <c r="L21" s="14">
        <f t="shared" si="1"/>
        <v>9.0909090909090917</v>
      </c>
    </row>
    <row r="22" spans="1:12" x14ac:dyDescent="0.2">
      <c r="A22" s="1" t="s">
        <v>293</v>
      </c>
      <c r="B22" s="1">
        <v>2</v>
      </c>
      <c r="C22" s="1">
        <v>1</v>
      </c>
      <c r="D22" s="1">
        <v>1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4">
        <f t="shared" si="0"/>
        <v>0</v>
      </c>
      <c r="L22" s="14">
        <f t="shared" si="1"/>
        <v>0</v>
      </c>
    </row>
    <row r="23" spans="1:12" x14ac:dyDescent="0.2">
      <c r="A23" s="1" t="s">
        <v>294</v>
      </c>
      <c r="B23" s="1">
        <v>14</v>
      </c>
      <c r="C23" s="1">
        <v>4</v>
      </c>
      <c r="D23" s="1">
        <v>2</v>
      </c>
      <c r="E23" s="1">
        <v>6</v>
      </c>
      <c r="F23" s="1">
        <v>0</v>
      </c>
      <c r="G23" s="1">
        <v>0</v>
      </c>
      <c r="H23" s="1">
        <v>0</v>
      </c>
      <c r="I23" s="1">
        <v>2</v>
      </c>
      <c r="J23" s="1">
        <v>0</v>
      </c>
      <c r="K23" s="14">
        <f t="shared" si="0"/>
        <v>57.142857142857146</v>
      </c>
      <c r="L23" s="14">
        <f t="shared" si="1"/>
        <v>14.285714285714286</v>
      </c>
    </row>
    <row r="24" spans="1:12" x14ac:dyDescent="0.2">
      <c r="A24" s="1" t="s">
        <v>295</v>
      </c>
      <c r="B24" s="1">
        <v>3</v>
      </c>
      <c r="C24" s="1">
        <v>2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1</v>
      </c>
      <c r="J24" s="1">
        <v>0</v>
      </c>
      <c r="K24" s="14">
        <f t="shared" si="0"/>
        <v>33.333333333333336</v>
      </c>
      <c r="L24" s="14">
        <f t="shared" si="1"/>
        <v>33.333333333333336</v>
      </c>
    </row>
    <row r="25" spans="1:12" x14ac:dyDescent="0.2">
      <c r="A25" s="1" t="s">
        <v>296</v>
      </c>
      <c r="B25" s="1">
        <v>2</v>
      </c>
      <c r="C25" s="1">
        <v>0</v>
      </c>
      <c r="D25" s="1">
        <v>1</v>
      </c>
      <c r="E25" s="1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4">
        <f t="shared" si="0"/>
        <v>50</v>
      </c>
      <c r="L25" s="14">
        <f t="shared" si="1"/>
        <v>0</v>
      </c>
    </row>
    <row r="26" spans="1:12" x14ac:dyDescent="0.2">
      <c r="A26" s="1" t="s">
        <v>297</v>
      </c>
      <c r="B26" s="1">
        <v>4</v>
      </c>
      <c r="C26" s="1">
        <v>1</v>
      </c>
      <c r="D26" s="1">
        <v>0</v>
      </c>
      <c r="E26" s="1">
        <v>1</v>
      </c>
      <c r="F26" s="1">
        <v>1</v>
      </c>
      <c r="G26" s="1">
        <v>1</v>
      </c>
      <c r="H26" s="1">
        <v>0</v>
      </c>
      <c r="I26" s="1">
        <v>0</v>
      </c>
      <c r="J26" s="1">
        <v>0</v>
      </c>
      <c r="K26" s="14">
        <f t="shared" si="0"/>
        <v>75</v>
      </c>
      <c r="L26" s="14">
        <f t="shared" si="1"/>
        <v>0</v>
      </c>
    </row>
    <row r="27" spans="1:12" x14ac:dyDescent="0.2">
      <c r="A27" s="1" t="s">
        <v>298</v>
      </c>
      <c r="B27" s="1">
        <v>14</v>
      </c>
      <c r="C27" s="1">
        <v>2</v>
      </c>
      <c r="D27" s="1">
        <v>4</v>
      </c>
      <c r="E27" s="1">
        <v>4</v>
      </c>
      <c r="F27" s="1">
        <v>2</v>
      </c>
      <c r="G27" s="1">
        <v>0</v>
      </c>
      <c r="H27" s="1">
        <v>1</v>
      </c>
      <c r="I27" s="1">
        <v>1</v>
      </c>
      <c r="J27" s="1">
        <v>0</v>
      </c>
      <c r="K27" s="14">
        <f t="shared" si="0"/>
        <v>57.142857142857146</v>
      </c>
      <c r="L27" s="14">
        <f t="shared" si="1"/>
        <v>7.1428571428571432</v>
      </c>
    </row>
    <row r="28" spans="1:12" x14ac:dyDescent="0.2">
      <c r="A28" s="1" t="s">
        <v>286</v>
      </c>
      <c r="B28" s="15">
        <v>1885</v>
      </c>
      <c r="C28" s="15">
        <v>766</v>
      </c>
      <c r="D28" s="15">
        <v>1791</v>
      </c>
      <c r="E28" s="15">
        <v>993</v>
      </c>
      <c r="F28" s="15">
        <v>13892</v>
      </c>
      <c r="G28" s="15">
        <v>2500</v>
      </c>
      <c r="H28" s="15">
        <v>1750</v>
      </c>
      <c r="I28" s="15">
        <v>1492</v>
      </c>
      <c r="J28" s="15">
        <v>0</v>
      </c>
      <c r="K28" s="14"/>
      <c r="L28" s="14"/>
    </row>
    <row r="29" spans="1:12" x14ac:dyDescent="0.2">
      <c r="A29" s="1" t="s">
        <v>23</v>
      </c>
      <c r="B29" s="15">
        <v>511</v>
      </c>
      <c r="C29" s="15">
        <v>333</v>
      </c>
      <c r="D29" s="15">
        <v>625</v>
      </c>
      <c r="E29" s="15">
        <v>594</v>
      </c>
      <c r="F29" s="15">
        <v>1625</v>
      </c>
      <c r="G29" s="15">
        <v>2750</v>
      </c>
      <c r="H29" s="15">
        <v>1875</v>
      </c>
      <c r="I29" s="15">
        <v>1250</v>
      </c>
      <c r="J29" s="15">
        <v>0</v>
      </c>
      <c r="K29" s="14"/>
      <c r="L29" s="14"/>
    </row>
    <row r="30" spans="1:12" x14ac:dyDescent="0.2">
      <c r="A30" s="1" t="s">
        <v>306</v>
      </c>
      <c r="K30" s="14"/>
      <c r="L30" s="14"/>
    </row>
    <row r="31" spans="1:12" x14ac:dyDescent="0.2">
      <c r="A31" s="1" t="s">
        <v>1</v>
      </c>
      <c r="B31" s="1">
        <v>108</v>
      </c>
      <c r="C31" s="1">
        <v>27</v>
      </c>
      <c r="D31" s="1">
        <v>26</v>
      </c>
      <c r="E31" s="1">
        <v>33</v>
      </c>
      <c r="F31" s="1">
        <v>8</v>
      </c>
      <c r="G31" s="1">
        <v>3</v>
      </c>
      <c r="H31" s="1">
        <v>2</v>
      </c>
      <c r="I31" s="1">
        <v>7</v>
      </c>
      <c r="J31" s="1">
        <v>2</v>
      </c>
      <c r="K31" s="14">
        <f t="shared" si="0"/>
        <v>50.925925925925924</v>
      </c>
      <c r="L31" s="14">
        <f t="shared" si="1"/>
        <v>8.3333333333333339</v>
      </c>
    </row>
    <row r="32" spans="1:12" x14ac:dyDescent="0.2">
      <c r="A32" s="1" t="s">
        <v>290</v>
      </c>
      <c r="B32" s="1">
        <v>22</v>
      </c>
      <c r="C32" s="1">
        <v>9</v>
      </c>
      <c r="D32" s="1">
        <v>6</v>
      </c>
      <c r="E32" s="1">
        <v>7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4">
        <f t="shared" si="0"/>
        <v>31.818181818181817</v>
      </c>
      <c r="L32" s="14">
        <f t="shared" si="1"/>
        <v>0</v>
      </c>
    </row>
    <row r="33" spans="1:12" x14ac:dyDescent="0.2">
      <c r="A33" s="1" t="s">
        <v>291</v>
      </c>
      <c r="B33" s="1">
        <v>6</v>
      </c>
      <c r="C33" s="1">
        <v>0</v>
      </c>
      <c r="D33" s="1">
        <v>2</v>
      </c>
      <c r="E33" s="1">
        <v>0</v>
      </c>
      <c r="F33" s="1">
        <v>3</v>
      </c>
      <c r="G33" s="1">
        <v>0</v>
      </c>
      <c r="H33" s="1">
        <v>0</v>
      </c>
      <c r="I33" s="1">
        <v>1</v>
      </c>
      <c r="J33" s="1">
        <v>0</v>
      </c>
      <c r="K33" s="14">
        <f t="shared" si="0"/>
        <v>66.666666666666671</v>
      </c>
      <c r="L33" s="14">
        <f t="shared" si="1"/>
        <v>16.666666666666668</v>
      </c>
    </row>
    <row r="34" spans="1:12" x14ac:dyDescent="0.2">
      <c r="A34" s="1" t="s">
        <v>292</v>
      </c>
      <c r="B34" s="1">
        <v>19</v>
      </c>
      <c r="C34" s="1">
        <v>7</v>
      </c>
      <c r="D34" s="1">
        <v>8</v>
      </c>
      <c r="E34" s="1">
        <v>4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4">
        <f t="shared" si="0"/>
        <v>21.05263157894737</v>
      </c>
      <c r="L34" s="14">
        <f t="shared" si="1"/>
        <v>0</v>
      </c>
    </row>
    <row r="35" spans="1:12" x14ac:dyDescent="0.2">
      <c r="A35" s="1" t="s">
        <v>293</v>
      </c>
      <c r="B35" s="1">
        <v>6</v>
      </c>
      <c r="C35" s="1">
        <v>0</v>
      </c>
      <c r="D35" s="1">
        <v>0</v>
      </c>
      <c r="E35" s="1">
        <v>4</v>
      </c>
      <c r="F35" s="1">
        <v>0</v>
      </c>
      <c r="G35" s="1">
        <v>1</v>
      </c>
      <c r="H35" s="1">
        <v>0</v>
      </c>
      <c r="I35" s="1">
        <v>1</v>
      </c>
      <c r="J35" s="1">
        <v>0</v>
      </c>
      <c r="K35" s="14">
        <f t="shared" si="0"/>
        <v>100</v>
      </c>
      <c r="L35" s="14">
        <f t="shared" si="1"/>
        <v>16.666666666666668</v>
      </c>
    </row>
    <row r="36" spans="1:12" x14ac:dyDescent="0.2">
      <c r="A36" s="1" t="s">
        <v>294</v>
      </c>
      <c r="B36" s="1">
        <v>18</v>
      </c>
      <c r="C36" s="1">
        <v>5</v>
      </c>
      <c r="D36" s="1">
        <v>3</v>
      </c>
      <c r="E36" s="1">
        <v>6</v>
      </c>
      <c r="F36" s="1">
        <v>2</v>
      </c>
      <c r="G36" s="1">
        <v>2</v>
      </c>
      <c r="H36" s="1">
        <v>0</v>
      </c>
      <c r="I36" s="1">
        <v>0</v>
      </c>
      <c r="J36" s="1">
        <v>0</v>
      </c>
      <c r="K36" s="14">
        <f t="shared" si="0"/>
        <v>55.555555555555557</v>
      </c>
      <c r="L36" s="14">
        <f t="shared" si="1"/>
        <v>0</v>
      </c>
    </row>
    <row r="37" spans="1:12" x14ac:dyDescent="0.2">
      <c r="A37" s="1" t="s">
        <v>295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4"/>
      <c r="L37" s="14"/>
    </row>
    <row r="38" spans="1:12" x14ac:dyDescent="0.2">
      <c r="A38" s="1" t="s">
        <v>296</v>
      </c>
      <c r="B38" s="1">
        <v>8</v>
      </c>
      <c r="C38" s="1">
        <v>2</v>
      </c>
      <c r="D38" s="1">
        <v>1</v>
      </c>
      <c r="E38" s="1">
        <v>2</v>
      </c>
      <c r="F38" s="1">
        <v>3</v>
      </c>
      <c r="G38" s="1">
        <v>0</v>
      </c>
      <c r="H38" s="1">
        <v>0</v>
      </c>
      <c r="I38" s="1">
        <v>0</v>
      </c>
      <c r="J38" s="1">
        <v>0</v>
      </c>
      <c r="K38" s="14">
        <f t="shared" si="0"/>
        <v>62.5</v>
      </c>
      <c r="L38" s="14">
        <f t="shared" si="1"/>
        <v>0</v>
      </c>
    </row>
    <row r="39" spans="1:12" x14ac:dyDescent="0.2">
      <c r="A39" s="1" t="s">
        <v>297</v>
      </c>
      <c r="B39" s="1">
        <v>2</v>
      </c>
      <c r="C39" s="1">
        <v>0</v>
      </c>
      <c r="D39" s="1">
        <v>0</v>
      </c>
      <c r="E39" s="1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4">
        <f t="shared" si="0"/>
        <v>100</v>
      </c>
      <c r="L39" s="14">
        <f t="shared" si="1"/>
        <v>0</v>
      </c>
    </row>
    <row r="40" spans="1:12" x14ac:dyDescent="0.2">
      <c r="A40" s="1" t="s">
        <v>298</v>
      </c>
      <c r="B40" s="1">
        <v>27</v>
      </c>
      <c r="C40" s="1">
        <v>4</v>
      </c>
      <c r="D40" s="1">
        <v>6</v>
      </c>
      <c r="E40" s="1">
        <v>8</v>
      </c>
      <c r="F40" s="1">
        <v>0</v>
      </c>
      <c r="G40" s="1">
        <v>0</v>
      </c>
      <c r="H40" s="1">
        <v>2</v>
      </c>
      <c r="I40" s="1">
        <v>5</v>
      </c>
      <c r="J40" s="1">
        <v>2</v>
      </c>
      <c r="K40" s="14">
        <f t="shared" si="0"/>
        <v>62.962962962962962</v>
      </c>
      <c r="L40" s="14">
        <f t="shared" si="1"/>
        <v>25.925925925925927</v>
      </c>
    </row>
    <row r="41" spans="1:12" x14ac:dyDescent="0.2">
      <c r="A41" s="1" t="s">
        <v>286</v>
      </c>
      <c r="B41" s="15">
        <v>2784</v>
      </c>
      <c r="C41" s="15">
        <v>1658</v>
      </c>
      <c r="D41" s="15">
        <v>1947</v>
      </c>
      <c r="E41" s="15">
        <v>2884</v>
      </c>
      <c r="F41" s="15">
        <v>1150</v>
      </c>
      <c r="G41" s="15">
        <v>933</v>
      </c>
      <c r="H41" s="15">
        <v>6000</v>
      </c>
      <c r="I41" s="15">
        <v>9871</v>
      </c>
      <c r="J41" s="15">
        <v>8500</v>
      </c>
      <c r="K41" s="14"/>
      <c r="L41" s="14"/>
    </row>
    <row r="42" spans="1:12" x14ac:dyDescent="0.2">
      <c r="A42" s="1" t="s">
        <v>23</v>
      </c>
      <c r="B42" s="15">
        <v>1028</v>
      </c>
      <c r="C42" s="15">
        <v>661</v>
      </c>
      <c r="D42" s="15">
        <v>656</v>
      </c>
      <c r="E42" s="15">
        <v>1125</v>
      </c>
      <c r="F42" s="15">
        <v>1250</v>
      </c>
      <c r="G42" s="15">
        <v>1125</v>
      </c>
      <c r="H42" s="15">
        <v>501500</v>
      </c>
      <c r="I42" s="15">
        <v>302100</v>
      </c>
      <c r="J42" s="15">
        <v>501500</v>
      </c>
      <c r="K42" s="14"/>
      <c r="L42" s="14"/>
    </row>
    <row r="43" spans="1:12" x14ac:dyDescent="0.2">
      <c r="A43" s="1" t="s">
        <v>26</v>
      </c>
      <c r="K43" s="14"/>
      <c r="L43" s="14"/>
    </row>
    <row r="44" spans="1:12" x14ac:dyDescent="0.2">
      <c r="K44" s="14"/>
      <c r="L44" s="14"/>
    </row>
    <row r="45" spans="1:12" x14ac:dyDescent="0.2">
      <c r="K45" s="14"/>
      <c r="L45" s="14"/>
    </row>
    <row r="46" spans="1:12" x14ac:dyDescent="0.2">
      <c r="K46" s="14"/>
      <c r="L46" s="14"/>
    </row>
    <row r="47" spans="1:12" x14ac:dyDescent="0.2">
      <c r="K47" s="14"/>
      <c r="L47" s="14"/>
    </row>
    <row r="48" spans="1:12" x14ac:dyDescent="0.2">
      <c r="K48" s="14"/>
      <c r="L48" s="14"/>
    </row>
    <row r="49" spans="11:12" x14ac:dyDescent="0.2">
      <c r="K49" s="14"/>
      <c r="L49" s="14"/>
    </row>
    <row r="50" spans="11:12" x14ac:dyDescent="0.2">
      <c r="K50" s="14"/>
      <c r="L50" s="14"/>
    </row>
    <row r="51" spans="11:12" x14ac:dyDescent="0.2">
      <c r="K51" s="14"/>
      <c r="L51" s="14"/>
    </row>
    <row r="52" spans="11:12" x14ac:dyDescent="0.2">
      <c r="K52" s="14"/>
      <c r="L52" s="14"/>
    </row>
    <row r="53" spans="11:12" x14ac:dyDescent="0.2">
      <c r="K53" s="14"/>
      <c r="L53" s="14"/>
    </row>
    <row r="54" spans="11:12" x14ac:dyDescent="0.2">
      <c r="K54" s="14"/>
      <c r="L54" s="14"/>
    </row>
    <row r="55" spans="11:12" x14ac:dyDescent="0.2">
      <c r="K55" s="14"/>
      <c r="L55" s="14"/>
    </row>
    <row r="56" spans="11:12" x14ac:dyDescent="0.2">
      <c r="K56" s="14"/>
      <c r="L56" s="14"/>
    </row>
    <row r="57" spans="11:12" x14ac:dyDescent="0.2">
      <c r="K57" s="14"/>
      <c r="L57" s="14"/>
    </row>
    <row r="58" spans="11:12" x14ac:dyDescent="0.2">
      <c r="K58" s="14"/>
      <c r="L58" s="14"/>
    </row>
    <row r="59" spans="11:12" x14ac:dyDescent="0.2">
      <c r="K59" s="14"/>
      <c r="L59" s="14"/>
    </row>
    <row r="60" spans="11:12" x14ac:dyDescent="0.2">
      <c r="K60" s="14"/>
      <c r="L60" s="14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6E8A-C4B9-40DB-90D3-881646492873}">
  <dimension ref="A1:L60"/>
  <sheetViews>
    <sheetView tabSelected="1" view="pageBreakPreview" zoomScale="150" zoomScaleNormal="100" zoomScaleSheetLayoutView="150" workbookViewId="0">
      <selection activeCell="I15" sqref="I15"/>
    </sheetView>
  </sheetViews>
  <sheetFormatPr defaultRowHeight="9.6" x14ac:dyDescent="0.2"/>
  <cols>
    <col min="1" max="1" width="12.77734375" style="3" customWidth="1"/>
    <col min="2" max="12" width="7" style="1" customWidth="1"/>
    <col min="13" max="16384" width="8.88671875" style="1"/>
  </cols>
  <sheetData>
    <row r="1" spans="1:12" x14ac:dyDescent="0.2">
      <c r="A1" s="3" t="s">
        <v>347</v>
      </c>
    </row>
    <row r="2" spans="1:12" x14ac:dyDescent="0.2">
      <c r="A2" s="11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3" t="s">
        <v>307</v>
      </c>
    </row>
    <row r="5" spans="1:12" x14ac:dyDescent="0.2">
      <c r="A5" s="3" t="s">
        <v>1</v>
      </c>
      <c r="B5" s="1">
        <v>5944</v>
      </c>
      <c r="C5" s="1">
        <v>982</v>
      </c>
      <c r="D5" s="1">
        <v>881</v>
      </c>
      <c r="E5" s="1">
        <v>2359</v>
      </c>
      <c r="F5" s="1">
        <v>630</v>
      </c>
      <c r="G5" s="1">
        <v>188</v>
      </c>
      <c r="H5" s="1">
        <v>358</v>
      </c>
      <c r="I5" s="1">
        <v>445</v>
      </c>
      <c r="J5" s="1">
        <v>101</v>
      </c>
      <c r="K5" s="14">
        <f>SUM(E5:J5)*100/B5</f>
        <v>68.657469717362048</v>
      </c>
      <c r="L5" s="14">
        <f>(I5+J5)*100/B5</f>
        <v>9.1857335127860029</v>
      </c>
    </row>
    <row r="6" spans="1:12" x14ac:dyDescent="0.2">
      <c r="A6" s="3">
        <v>0</v>
      </c>
      <c r="B6" s="1">
        <v>1287</v>
      </c>
      <c r="C6" s="1">
        <v>115</v>
      </c>
      <c r="D6" s="1">
        <v>151</v>
      </c>
      <c r="E6" s="1">
        <v>671</v>
      </c>
      <c r="F6" s="1">
        <v>114</v>
      </c>
      <c r="G6" s="1">
        <v>26</v>
      </c>
      <c r="H6" s="1">
        <v>72</v>
      </c>
      <c r="I6" s="1">
        <v>116</v>
      </c>
      <c r="J6" s="1">
        <v>22</v>
      </c>
      <c r="K6" s="14">
        <f t="shared" ref="K6:K60" si="0">SUM(E6:J6)*100/B6</f>
        <v>79.33177933177933</v>
      </c>
      <c r="L6" s="14">
        <f t="shared" ref="L6:L60" si="1">(I6+J6)*100/B6</f>
        <v>10.722610722610723</v>
      </c>
    </row>
    <row r="7" spans="1:12" x14ac:dyDescent="0.2">
      <c r="A7" s="3">
        <v>1</v>
      </c>
      <c r="B7" s="1">
        <v>980</v>
      </c>
      <c r="C7" s="1">
        <v>91</v>
      </c>
      <c r="D7" s="1">
        <v>123</v>
      </c>
      <c r="E7" s="1">
        <v>391</v>
      </c>
      <c r="F7" s="1">
        <v>155</v>
      </c>
      <c r="G7" s="1">
        <v>44</v>
      </c>
      <c r="H7" s="1">
        <v>70</v>
      </c>
      <c r="I7" s="1">
        <v>83</v>
      </c>
      <c r="J7" s="1">
        <v>23</v>
      </c>
      <c r="K7" s="14">
        <f t="shared" si="0"/>
        <v>78.163265306122454</v>
      </c>
      <c r="L7" s="14">
        <f t="shared" si="1"/>
        <v>10.816326530612244</v>
      </c>
    </row>
    <row r="8" spans="1:12" x14ac:dyDescent="0.2">
      <c r="A8" s="3">
        <v>2</v>
      </c>
      <c r="B8" s="1">
        <v>993</v>
      </c>
      <c r="C8" s="1">
        <v>93</v>
      </c>
      <c r="D8" s="1">
        <v>135</v>
      </c>
      <c r="E8" s="1">
        <v>407</v>
      </c>
      <c r="F8" s="1">
        <v>128</v>
      </c>
      <c r="G8" s="1">
        <v>34</v>
      </c>
      <c r="H8" s="1">
        <v>80</v>
      </c>
      <c r="I8" s="1">
        <v>86</v>
      </c>
      <c r="J8" s="1">
        <v>30</v>
      </c>
      <c r="K8" s="14">
        <f t="shared" si="0"/>
        <v>77.0392749244713</v>
      </c>
      <c r="L8" s="14">
        <f t="shared" si="1"/>
        <v>11.681772406847935</v>
      </c>
    </row>
    <row r="9" spans="1:12" x14ac:dyDescent="0.2">
      <c r="A9" s="3">
        <v>3</v>
      </c>
      <c r="B9" s="1">
        <v>830</v>
      </c>
      <c r="C9" s="1">
        <v>76</v>
      </c>
      <c r="D9" s="1">
        <v>136</v>
      </c>
      <c r="E9" s="1">
        <v>351</v>
      </c>
      <c r="F9" s="1">
        <v>105</v>
      </c>
      <c r="G9" s="1">
        <v>30</v>
      </c>
      <c r="H9" s="1">
        <v>50</v>
      </c>
      <c r="I9" s="1">
        <v>66</v>
      </c>
      <c r="J9" s="1">
        <v>16</v>
      </c>
      <c r="K9" s="14">
        <f t="shared" si="0"/>
        <v>74.4578313253012</v>
      </c>
      <c r="L9" s="14">
        <f t="shared" si="1"/>
        <v>9.8795180722891569</v>
      </c>
    </row>
    <row r="10" spans="1:12" x14ac:dyDescent="0.2">
      <c r="A10" s="3">
        <v>4</v>
      </c>
      <c r="B10" s="1">
        <v>654</v>
      </c>
      <c r="C10" s="1">
        <v>86</v>
      </c>
      <c r="D10" s="1">
        <v>124</v>
      </c>
      <c r="E10" s="1">
        <v>248</v>
      </c>
      <c r="F10" s="1">
        <v>75</v>
      </c>
      <c r="G10" s="1">
        <v>26</v>
      </c>
      <c r="H10" s="1">
        <v>38</v>
      </c>
      <c r="I10" s="1">
        <v>54</v>
      </c>
      <c r="J10" s="1">
        <v>3</v>
      </c>
      <c r="K10" s="14">
        <f t="shared" si="0"/>
        <v>67.88990825688073</v>
      </c>
      <c r="L10" s="14">
        <f t="shared" si="1"/>
        <v>8.7155963302752291</v>
      </c>
    </row>
    <row r="11" spans="1:12" x14ac:dyDescent="0.2">
      <c r="A11" s="3">
        <v>5</v>
      </c>
      <c r="B11" s="1">
        <v>433</v>
      </c>
      <c r="C11" s="1">
        <v>82</v>
      </c>
      <c r="D11" s="1">
        <v>78</v>
      </c>
      <c r="E11" s="1">
        <v>167</v>
      </c>
      <c r="F11" s="1">
        <v>32</v>
      </c>
      <c r="G11" s="1">
        <v>12</v>
      </c>
      <c r="H11" s="1">
        <v>32</v>
      </c>
      <c r="I11" s="1">
        <v>26</v>
      </c>
      <c r="J11" s="1">
        <v>4</v>
      </c>
      <c r="K11" s="14">
        <f t="shared" si="0"/>
        <v>63.048498845265591</v>
      </c>
      <c r="L11" s="14">
        <f t="shared" si="1"/>
        <v>6.9284064665127021</v>
      </c>
    </row>
    <row r="12" spans="1:12" x14ac:dyDescent="0.2">
      <c r="A12" s="3">
        <v>6</v>
      </c>
      <c r="B12" s="1">
        <v>236</v>
      </c>
      <c r="C12" s="1">
        <v>78</v>
      </c>
      <c r="D12" s="1">
        <v>58</v>
      </c>
      <c r="E12" s="1">
        <v>66</v>
      </c>
      <c r="F12" s="1">
        <v>11</v>
      </c>
      <c r="G12" s="1">
        <v>8</v>
      </c>
      <c r="H12" s="1">
        <v>6</v>
      </c>
      <c r="I12" s="1">
        <v>8</v>
      </c>
      <c r="J12" s="1">
        <v>1</v>
      </c>
      <c r="K12" s="14">
        <f t="shared" si="0"/>
        <v>42.372881355932201</v>
      </c>
      <c r="L12" s="14">
        <f t="shared" si="1"/>
        <v>3.8135593220338984</v>
      </c>
    </row>
    <row r="13" spans="1:12" x14ac:dyDescent="0.2">
      <c r="A13" s="3">
        <v>7</v>
      </c>
      <c r="B13" s="1">
        <v>186</v>
      </c>
      <c r="C13" s="1">
        <v>87</v>
      </c>
      <c r="D13" s="1">
        <v>41</v>
      </c>
      <c r="E13" s="1">
        <v>36</v>
      </c>
      <c r="F13" s="1">
        <v>6</v>
      </c>
      <c r="G13" s="1">
        <v>4</v>
      </c>
      <c r="H13" s="1">
        <v>7</v>
      </c>
      <c r="I13" s="1">
        <v>4</v>
      </c>
      <c r="J13" s="1">
        <v>1</v>
      </c>
      <c r="K13" s="14">
        <f t="shared" si="0"/>
        <v>31.182795698924732</v>
      </c>
      <c r="L13" s="14">
        <f t="shared" si="1"/>
        <v>2.6881720430107525</v>
      </c>
    </row>
    <row r="14" spans="1:12" x14ac:dyDescent="0.2">
      <c r="A14" s="3">
        <v>8</v>
      </c>
      <c r="B14" s="1">
        <v>116</v>
      </c>
      <c r="C14" s="1">
        <v>74</v>
      </c>
      <c r="D14" s="1">
        <v>23</v>
      </c>
      <c r="E14" s="1">
        <v>10</v>
      </c>
      <c r="F14" s="1">
        <v>3</v>
      </c>
      <c r="G14" s="1">
        <v>1</v>
      </c>
      <c r="H14" s="1">
        <v>2</v>
      </c>
      <c r="I14" s="1">
        <v>2</v>
      </c>
      <c r="J14" s="1">
        <v>1</v>
      </c>
      <c r="K14" s="14">
        <f t="shared" si="0"/>
        <v>16.379310344827587</v>
      </c>
      <c r="L14" s="14">
        <f t="shared" si="1"/>
        <v>2.5862068965517242</v>
      </c>
    </row>
    <row r="15" spans="1:12" x14ac:dyDescent="0.2">
      <c r="A15" s="3">
        <v>9</v>
      </c>
      <c r="B15" s="1">
        <v>63</v>
      </c>
      <c r="C15" s="1">
        <v>46</v>
      </c>
      <c r="D15" s="1">
        <v>6</v>
      </c>
      <c r="E15" s="1">
        <v>7</v>
      </c>
      <c r="F15" s="1">
        <v>1</v>
      </c>
      <c r="G15" s="1">
        <v>2</v>
      </c>
      <c r="H15" s="1">
        <v>1</v>
      </c>
      <c r="I15" s="1">
        <v>0</v>
      </c>
      <c r="J15" s="1">
        <v>0</v>
      </c>
      <c r="K15" s="14">
        <f t="shared" si="0"/>
        <v>17.460317460317459</v>
      </c>
      <c r="L15" s="14">
        <f t="shared" si="1"/>
        <v>0</v>
      </c>
    </row>
    <row r="16" spans="1:12" x14ac:dyDescent="0.2">
      <c r="A16" s="3" t="s">
        <v>308</v>
      </c>
      <c r="B16" s="1">
        <v>166</v>
      </c>
      <c r="C16" s="1">
        <v>154</v>
      </c>
      <c r="D16" s="1">
        <v>6</v>
      </c>
      <c r="E16" s="1">
        <v>5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4">
        <f t="shared" si="0"/>
        <v>3.6144578313253013</v>
      </c>
      <c r="L16" s="14">
        <f t="shared" si="1"/>
        <v>0</v>
      </c>
    </row>
    <row r="17" spans="1:12" x14ac:dyDescent="0.2">
      <c r="A17" s="3" t="s">
        <v>286</v>
      </c>
      <c r="B17" s="14">
        <v>2.8</v>
      </c>
      <c r="C17" s="14">
        <v>5.2</v>
      </c>
      <c r="D17" s="14">
        <v>3</v>
      </c>
      <c r="E17" s="14">
        <v>2.1</v>
      </c>
      <c r="F17" s="14">
        <v>2.1</v>
      </c>
      <c r="G17" s="14">
        <v>2.5</v>
      </c>
      <c r="H17" s="14">
        <v>2.2000000000000002</v>
      </c>
      <c r="I17" s="14">
        <v>2</v>
      </c>
      <c r="J17" s="14">
        <v>1.8</v>
      </c>
      <c r="K17" s="14"/>
      <c r="L17" s="14"/>
    </row>
    <row r="18" spans="1:12" x14ac:dyDescent="0.2">
      <c r="A18" s="3" t="s">
        <v>309</v>
      </c>
      <c r="K18" s="14"/>
      <c r="L18" s="14"/>
    </row>
    <row r="19" spans="1:12" x14ac:dyDescent="0.2">
      <c r="A19" s="3" t="s">
        <v>1</v>
      </c>
      <c r="B19" s="1">
        <v>5944</v>
      </c>
      <c r="C19" s="1">
        <v>982</v>
      </c>
      <c r="D19" s="1">
        <v>881</v>
      </c>
      <c r="E19" s="1">
        <v>2359</v>
      </c>
      <c r="F19" s="1">
        <v>630</v>
      </c>
      <c r="G19" s="1">
        <v>188</v>
      </c>
      <c r="H19" s="1">
        <v>358</v>
      </c>
      <c r="I19" s="1">
        <v>445</v>
      </c>
      <c r="J19" s="1">
        <v>101</v>
      </c>
      <c r="K19" s="14">
        <f t="shared" si="0"/>
        <v>68.657469717362048</v>
      </c>
      <c r="L19" s="14">
        <f t="shared" si="1"/>
        <v>9.1857335127860029</v>
      </c>
    </row>
    <row r="20" spans="1:12" x14ac:dyDescent="0.2">
      <c r="A20" s="3">
        <v>0</v>
      </c>
      <c r="B20" s="1">
        <v>1291</v>
      </c>
      <c r="C20" s="1">
        <v>116</v>
      </c>
      <c r="D20" s="1">
        <v>153</v>
      </c>
      <c r="E20" s="1">
        <v>671</v>
      </c>
      <c r="F20" s="1">
        <v>114</v>
      </c>
      <c r="G20" s="1">
        <v>26</v>
      </c>
      <c r="H20" s="1">
        <v>72</v>
      </c>
      <c r="I20" s="1">
        <v>117</v>
      </c>
      <c r="J20" s="1">
        <v>22</v>
      </c>
      <c r="K20" s="14">
        <f t="shared" si="0"/>
        <v>79.163439194422935</v>
      </c>
      <c r="L20" s="14">
        <f t="shared" si="1"/>
        <v>10.766847405112316</v>
      </c>
    </row>
    <row r="21" spans="1:12" x14ac:dyDescent="0.2">
      <c r="A21" s="3">
        <v>1</v>
      </c>
      <c r="B21" s="1">
        <v>1014</v>
      </c>
      <c r="C21" s="1">
        <v>108</v>
      </c>
      <c r="D21" s="1">
        <v>126</v>
      </c>
      <c r="E21" s="1">
        <v>398</v>
      </c>
      <c r="F21" s="1">
        <v>156</v>
      </c>
      <c r="G21" s="1">
        <v>47</v>
      </c>
      <c r="H21" s="1">
        <v>72</v>
      </c>
      <c r="I21" s="1">
        <v>84</v>
      </c>
      <c r="J21" s="1">
        <v>23</v>
      </c>
      <c r="K21" s="14">
        <f t="shared" si="0"/>
        <v>76.92307692307692</v>
      </c>
      <c r="L21" s="14">
        <f t="shared" si="1"/>
        <v>10.552268244575936</v>
      </c>
    </row>
    <row r="22" spans="1:12" x14ac:dyDescent="0.2">
      <c r="A22" s="3">
        <v>2</v>
      </c>
      <c r="B22" s="1">
        <v>1021</v>
      </c>
      <c r="C22" s="1">
        <v>99</v>
      </c>
      <c r="D22" s="1">
        <v>144</v>
      </c>
      <c r="E22" s="1">
        <v>413</v>
      </c>
      <c r="F22" s="1">
        <v>133</v>
      </c>
      <c r="G22" s="1">
        <v>34</v>
      </c>
      <c r="H22" s="1">
        <v>79</v>
      </c>
      <c r="I22" s="1">
        <v>89</v>
      </c>
      <c r="J22" s="1">
        <v>30</v>
      </c>
      <c r="K22" s="14">
        <f t="shared" si="0"/>
        <v>76.199804113614107</v>
      </c>
      <c r="L22" s="14">
        <f t="shared" si="1"/>
        <v>11.655239960822723</v>
      </c>
    </row>
    <row r="23" spans="1:12" x14ac:dyDescent="0.2">
      <c r="A23" s="3">
        <v>3</v>
      </c>
      <c r="B23" s="1">
        <v>869</v>
      </c>
      <c r="C23" s="1">
        <v>90</v>
      </c>
      <c r="D23" s="1">
        <v>143</v>
      </c>
      <c r="E23" s="1">
        <v>364</v>
      </c>
      <c r="F23" s="1">
        <v>108</v>
      </c>
      <c r="G23" s="1">
        <v>28</v>
      </c>
      <c r="H23" s="1">
        <v>55</v>
      </c>
      <c r="I23" s="1">
        <v>63</v>
      </c>
      <c r="J23" s="1">
        <v>18</v>
      </c>
      <c r="K23" s="14">
        <f t="shared" si="0"/>
        <v>73.187571921749139</v>
      </c>
      <c r="L23" s="14">
        <f t="shared" si="1"/>
        <v>9.3210586881472963</v>
      </c>
    </row>
    <row r="24" spans="1:12" x14ac:dyDescent="0.2">
      <c r="A24" s="3">
        <v>4</v>
      </c>
      <c r="B24" s="1">
        <v>678</v>
      </c>
      <c r="C24" s="1">
        <v>102</v>
      </c>
      <c r="D24" s="1">
        <v>132</v>
      </c>
      <c r="E24" s="1">
        <v>251</v>
      </c>
      <c r="F24" s="1">
        <v>75</v>
      </c>
      <c r="G24" s="1">
        <v>29</v>
      </c>
      <c r="H24" s="1">
        <v>35</v>
      </c>
      <c r="I24" s="1">
        <v>52</v>
      </c>
      <c r="J24" s="1">
        <v>2</v>
      </c>
      <c r="K24" s="14">
        <f t="shared" si="0"/>
        <v>65.486725663716811</v>
      </c>
      <c r="L24" s="14">
        <f t="shared" si="1"/>
        <v>7.9646017699115044</v>
      </c>
    </row>
    <row r="25" spans="1:12" x14ac:dyDescent="0.2">
      <c r="A25" s="3">
        <v>5</v>
      </c>
      <c r="B25" s="1">
        <v>432</v>
      </c>
      <c r="C25" s="1">
        <v>99</v>
      </c>
      <c r="D25" s="1">
        <v>75</v>
      </c>
      <c r="E25" s="1">
        <v>155</v>
      </c>
      <c r="F25" s="1">
        <v>28</v>
      </c>
      <c r="G25" s="1">
        <v>11</v>
      </c>
      <c r="H25" s="1">
        <v>30</v>
      </c>
      <c r="I25" s="1">
        <v>30</v>
      </c>
      <c r="J25" s="1">
        <v>4</v>
      </c>
      <c r="K25" s="14">
        <f t="shared" si="0"/>
        <v>59.722222222222221</v>
      </c>
      <c r="L25" s="14">
        <f t="shared" si="1"/>
        <v>7.8703703703703702</v>
      </c>
    </row>
    <row r="26" spans="1:12" x14ac:dyDescent="0.2">
      <c r="A26" s="3">
        <v>6</v>
      </c>
      <c r="B26" s="1">
        <v>232</v>
      </c>
      <c r="C26" s="1">
        <v>89</v>
      </c>
      <c r="D26" s="1">
        <v>47</v>
      </c>
      <c r="E26" s="1">
        <v>67</v>
      </c>
      <c r="F26" s="1">
        <v>8</v>
      </c>
      <c r="G26" s="1">
        <v>6</v>
      </c>
      <c r="H26" s="1">
        <v>8</v>
      </c>
      <c r="I26" s="1">
        <v>7</v>
      </c>
      <c r="J26" s="1">
        <v>0</v>
      </c>
      <c r="K26" s="14">
        <f t="shared" si="0"/>
        <v>41.379310344827587</v>
      </c>
      <c r="L26" s="14">
        <f t="shared" si="1"/>
        <v>3.0172413793103448</v>
      </c>
    </row>
    <row r="27" spans="1:12" x14ac:dyDescent="0.2">
      <c r="A27" s="3">
        <v>7</v>
      </c>
      <c r="B27" s="1">
        <v>171</v>
      </c>
      <c r="C27" s="1">
        <v>89</v>
      </c>
      <c r="D27" s="1">
        <v>42</v>
      </c>
      <c r="E27" s="1">
        <v>25</v>
      </c>
      <c r="F27" s="1">
        <v>5</v>
      </c>
      <c r="G27" s="1">
        <v>3</v>
      </c>
      <c r="H27" s="1">
        <v>5</v>
      </c>
      <c r="I27" s="1">
        <v>1</v>
      </c>
      <c r="J27" s="1">
        <v>1</v>
      </c>
      <c r="K27" s="14">
        <f t="shared" si="0"/>
        <v>23.391812865497077</v>
      </c>
      <c r="L27" s="14">
        <f t="shared" si="1"/>
        <v>1.1695906432748537</v>
      </c>
    </row>
    <row r="28" spans="1:12" x14ac:dyDescent="0.2">
      <c r="A28" s="3">
        <v>8</v>
      </c>
      <c r="B28" s="1">
        <v>88</v>
      </c>
      <c r="C28" s="1">
        <v>58</v>
      </c>
      <c r="D28" s="1">
        <v>14</v>
      </c>
      <c r="E28" s="1">
        <v>7</v>
      </c>
      <c r="F28" s="1">
        <v>2</v>
      </c>
      <c r="G28" s="1">
        <v>2</v>
      </c>
      <c r="H28" s="1">
        <v>2</v>
      </c>
      <c r="I28" s="1">
        <v>2</v>
      </c>
      <c r="J28" s="1">
        <v>1</v>
      </c>
      <c r="K28" s="14">
        <f t="shared" si="0"/>
        <v>18.181818181818183</v>
      </c>
      <c r="L28" s="14">
        <f t="shared" si="1"/>
        <v>3.4090909090909092</v>
      </c>
    </row>
    <row r="29" spans="1:12" x14ac:dyDescent="0.2">
      <c r="A29" s="3">
        <v>9</v>
      </c>
      <c r="B29" s="1">
        <v>61</v>
      </c>
      <c r="C29" s="1">
        <v>51</v>
      </c>
      <c r="D29" s="1">
        <v>3</v>
      </c>
      <c r="E29" s="1">
        <v>4</v>
      </c>
      <c r="F29" s="1">
        <v>1</v>
      </c>
      <c r="G29" s="1">
        <v>2</v>
      </c>
      <c r="H29" s="1">
        <v>0</v>
      </c>
      <c r="I29" s="1">
        <v>0</v>
      </c>
      <c r="J29" s="1">
        <v>0</v>
      </c>
      <c r="K29" s="14">
        <f t="shared" si="0"/>
        <v>11.475409836065573</v>
      </c>
      <c r="L29" s="14">
        <f t="shared" si="1"/>
        <v>0</v>
      </c>
    </row>
    <row r="30" spans="1:12" x14ac:dyDescent="0.2">
      <c r="A30" s="3" t="s">
        <v>308</v>
      </c>
      <c r="B30" s="1">
        <v>87</v>
      </c>
      <c r="C30" s="1">
        <v>81</v>
      </c>
      <c r="D30" s="1">
        <v>2</v>
      </c>
      <c r="E30" s="1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4">
        <f t="shared" si="0"/>
        <v>4.5977011494252871</v>
      </c>
      <c r="L30" s="14">
        <f t="shared" si="1"/>
        <v>0</v>
      </c>
    </row>
    <row r="31" spans="1:12" x14ac:dyDescent="0.2">
      <c r="A31" s="3" t="s">
        <v>286</v>
      </c>
      <c r="B31" s="14">
        <v>2.6</v>
      </c>
      <c r="C31" s="14">
        <v>4.5</v>
      </c>
      <c r="D31" s="14">
        <v>2.8</v>
      </c>
      <c r="E31" s="14">
        <v>2</v>
      </c>
      <c r="F31" s="14">
        <v>2.1</v>
      </c>
      <c r="G31" s="14">
        <v>2.5</v>
      </c>
      <c r="H31" s="14">
        <v>2.2000000000000002</v>
      </c>
      <c r="I31" s="14">
        <v>2</v>
      </c>
      <c r="J31" s="14">
        <v>1.8</v>
      </c>
      <c r="K31" s="14"/>
      <c r="L31" s="14"/>
    </row>
    <row r="32" spans="1:12" x14ac:dyDescent="0.2">
      <c r="A32" s="3" t="s">
        <v>26</v>
      </c>
      <c r="K32" s="14"/>
      <c r="L32" s="14"/>
    </row>
    <row r="33" spans="11:12" x14ac:dyDescent="0.2">
      <c r="K33" s="14"/>
      <c r="L33" s="14"/>
    </row>
    <row r="34" spans="11:12" x14ac:dyDescent="0.2">
      <c r="K34" s="14"/>
      <c r="L34" s="14"/>
    </row>
    <row r="35" spans="11:12" x14ac:dyDescent="0.2">
      <c r="K35" s="14"/>
      <c r="L35" s="14"/>
    </row>
    <row r="36" spans="11:12" x14ac:dyDescent="0.2">
      <c r="K36" s="14"/>
      <c r="L36" s="14"/>
    </row>
    <row r="37" spans="11:12" x14ac:dyDescent="0.2">
      <c r="K37" s="14"/>
      <c r="L37" s="14"/>
    </row>
    <row r="38" spans="11:12" x14ac:dyDescent="0.2">
      <c r="K38" s="14"/>
      <c r="L38" s="14"/>
    </row>
    <row r="39" spans="11:12" x14ac:dyDescent="0.2">
      <c r="K39" s="14"/>
      <c r="L39" s="14"/>
    </row>
    <row r="40" spans="11:12" x14ac:dyDescent="0.2">
      <c r="K40" s="14"/>
      <c r="L40" s="14"/>
    </row>
    <row r="41" spans="11:12" x14ac:dyDescent="0.2">
      <c r="K41" s="14"/>
      <c r="L41" s="14"/>
    </row>
    <row r="42" spans="11:12" x14ac:dyDescent="0.2">
      <c r="K42" s="14"/>
      <c r="L42" s="14"/>
    </row>
    <row r="43" spans="11:12" x14ac:dyDescent="0.2">
      <c r="K43" s="14"/>
      <c r="L43" s="14"/>
    </row>
    <row r="44" spans="11:12" x14ac:dyDescent="0.2">
      <c r="K44" s="14"/>
      <c r="L44" s="14"/>
    </row>
    <row r="45" spans="11:12" x14ac:dyDescent="0.2">
      <c r="K45" s="14"/>
      <c r="L45" s="14"/>
    </row>
    <row r="46" spans="11:12" x14ac:dyDescent="0.2">
      <c r="K46" s="14"/>
      <c r="L46" s="14"/>
    </row>
    <row r="47" spans="11:12" x14ac:dyDescent="0.2">
      <c r="K47" s="14"/>
      <c r="L47" s="14"/>
    </row>
    <row r="48" spans="11:12" x14ac:dyDescent="0.2">
      <c r="K48" s="14"/>
      <c r="L48" s="14"/>
    </row>
    <row r="49" spans="11:12" x14ac:dyDescent="0.2">
      <c r="K49" s="14"/>
      <c r="L49" s="14"/>
    </row>
    <row r="50" spans="11:12" x14ac:dyDescent="0.2">
      <c r="K50" s="14"/>
      <c r="L50" s="14"/>
    </row>
    <row r="51" spans="11:12" x14ac:dyDescent="0.2">
      <c r="K51" s="14"/>
      <c r="L51" s="14"/>
    </row>
    <row r="52" spans="11:12" x14ac:dyDescent="0.2">
      <c r="K52" s="14"/>
      <c r="L52" s="14"/>
    </row>
    <row r="53" spans="11:12" x14ac:dyDescent="0.2">
      <c r="K53" s="14"/>
      <c r="L53" s="14"/>
    </row>
    <row r="54" spans="11:12" x14ac:dyDescent="0.2">
      <c r="K54" s="14"/>
      <c r="L54" s="14"/>
    </row>
    <row r="55" spans="11:12" x14ac:dyDescent="0.2">
      <c r="K55" s="14"/>
      <c r="L55" s="14"/>
    </row>
    <row r="56" spans="11:12" x14ac:dyDescent="0.2">
      <c r="K56" s="14"/>
      <c r="L56" s="14"/>
    </row>
    <row r="57" spans="11:12" x14ac:dyDescent="0.2">
      <c r="K57" s="14"/>
      <c r="L57" s="14"/>
    </row>
    <row r="58" spans="11:12" x14ac:dyDescent="0.2">
      <c r="K58" s="14"/>
      <c r="L58" s="14"/>
    </row>
    <row r="59" spans="11:12" x14ac:dyDescent="0.2">
      <c r="K59" s="14"/>
      <c r="L59" s="14"/>
    </row>
    <row r="60" spans="11:12" x14ac:dyDescent="0.2">
      <c r="K60" s="14"/>
      <c r="L60" s="14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E60B0-B156-41D4-AB33-F032F289A466}">
  <dimension ref="A1:L57"/>
  <sheetViews>
    <sheetView view="pageBreakPreview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330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10</v>
      </c>
    </row>
    <row r="5" spans="1:12" x14ac:dyDescent="0.2">
      <c r="A5" s="1" t="s">
        <v>1</v>
      </c>
      <c r="B5" s="1">
        <v>13350</v>
      </c>
      <c r="C5" s="1">
        <v>1889</v>
      </c>
      <c r="D5" s="1">
        <v>2102</v>
      </c>
      <c r="E5" s="1">
        <v>5714</v>
      </c>
      <c r="F5" s="1">
        <v>1337</v>
      </c>
      <c r="G5" s="1">
        <v>528</v>
      </c>
      <c r="H5" s="1">
        <v>608</v>
      </c>
      <c r="I5" s="1">
        <v>934</v>
      </c>
      <c r="J5" s="1">
        <v>238</v>
      </c>
      <c r="K5" s="14">
        <f>SUM(E5:J5)*100/B5</f>
        <v>70.104868913857672</v>
      </c>
      <c r="L5" s="14">
        <f>(I5+J5)*100/B5</f>
        <v>8.7790262172284645</v>
      </c>
    </row>
    <row r="6" spans="1:12" x14ac:dyDescent="0.2">
      <c r="A6" s="1" t="s">
        <v>42</v>
      </c>
      <c r="B6" s="1">
        <v>8660</v>
      </c>
      <c r="C6" s="1">
        <v>1527</v>
      </c>
      <c r="D6" s="1">
        <v>1464</v>
      </c>
      <c r="E6" s="1">
        <v>2947</v>
      </c>
      <c r="F6" s="1">
        <v>1084</v>
      </c>
      <c r="G6" s="1">
        <v>395</v>
      </c>
      <c r="H6" s="1">
        <v>508</v>
      </c>
      <c r="I6" s="1">
        <v>593</v>
      </c>
      <c r="J6" s="1">
        <v>142</v>
      </c>
      <c r="K6" s="14">
        <f t="shared" ref="K6:K57" si="0">SUM(E6:J6)*100/B6</f>
        <v>65.46189376443418</v>
      </c>
      <c r="L6" s="14">
        <f t="shared" ref="L6:L57" si="1">(I6+J6)*100/B6</f>
        <v>8.4872979214780599</v>
      </c>
    </row>
    <row r="7" spans="1:12" x14ac:dyDescent="0.2">
      <c r="A7" s="1" t="s">
        <v>43</v>
      </c>
      <c r="B7" s="1">
        <v>248</v>
      </c>
      <c r="C7" s="1">
        <v>58</v>
      </c>
      <c r="D7" s="1">
        <v>50</v>
      </c>
      <c r="E7" s="1">
        <v>84</v>
      </c>
      <c r="F7" s="1">
        <v>21</v>
      </c>
      <c r="G7" s="1">
        <v>16</v>
      </c>
      <c r="H7" s="1">
        <v>9</v>
      </c>
      <c r="I7" s="1">
        <v>8</v>
      </c>
      <c r="J7" s="1">
        <v>2</v>
      </c>
      <c r="K7" s="14">
        <f t="shared" si="0"/>
        <v>56.451612903225808</v>
      </c>
      <c r="L7" s="14">
        <f t="shared" si="1"/>
        <v>4.032258064516129</v>
      </c>
    </row>
    <row r="8" spans="1:12" x14ac:dyDescent="0.2">
      <c r="A8" s="1" t="s">
        <v>44</v>
      </c>
      <c r="B8" s="1">
        <v>31</v>
      </c>
      <c r="C8" s="1">
        <v>0</v>
      </c>
      <c r="D8" s="1">
        <v>5</v>
      </c>
      <c r="E8" s="1">
        <v>7</v>
      </c>
      <c r="F8" s="1">
        <v>4</v>
      </c>
      <c r="G8" s="1">
        <v>2</v>
      </c>
      <c r="H8" s="1">
        <v>6</v>
      </c>
      <c r="I8" s="1">
        <v>4</v>
      </c>
      <c r="J8" s="1">
        <v>3</v>
      </c>
      <c r="K8" s="14">
        <f t="shared" si="0"/>
        <v>83.870967741935488</v>
      </c>
      <c r="L8" s="14">
        <f t="shared" si="1"/>
        <v>22.580645161290324</v>
      </c>
    </row>
    <row r="9" spans="1:12" x14ac:dyDescent="0.2">
      <c r="A9" s="1" t="s">
        <v>45</v>
      </c>
      <c r="B9" s="1">
        <v>18</v>
      </c>
      <c r="C9" s="1">
        <v>4</v>
      </c>
      <c r="D9" s="1">
        <v>2</v>
      </c>
      <c r="E9" s="1">
        <v>11</v>
      </c>
      <c r="F9" s="1">
        <v>0</v>
      </c>
      <c r="G9" s="1">
        <v>0</v>
      </c>
      <c r="H9" s="1">
        <v>0</v>
      </c>
      <c r="I9" s="1">
        <v>1</v>
      </c>
      <c r="J9" s="1">
        <v>0</v>
      </c>
      <c r="K9" s="14">
        <f t="shared" si="0"/>
        <v>66.666666666666671</v>
      </c>
      <c r="L9" s="14">
        <f t="shared" si="1"/>
        <v>5.5555555555555554</v>
      </c>
    </row>
    <row r="10" spans="1:12" x14ac:dyDescent="0.2">
      <c r="A10" s="1" t="s">
        <v>46</v>
      </c>
      <c r="B10" s="1">
        <v>3041</v>
      </c>
      <c r="C10" s="1">
        <v>165</v>
      </c>
      <c r="D10" s="1">
        <v>351</v>
      </c>
      <c r="E10" s="1">
        <v>2028</v>
      </c>
      <c r="F10" s="1">
        <v>187</v>
      </c>
      <c r="G10" s="1">
        <v>81</v>
      </c>
      <c r="H10" s="1">
        <v>40</v>
      </c>
      <c r="I10" s="1">
        <v>177</v>
      </c>
      <c r="J10" s="1">
        <v>12</v>
      </c>
      <c r="K10" s="14">
        <f t="shared" si="0"/>
        <v>83.031897402170344</v>
      </c>
      <c r="L10" s="14">
        <f t="shared" si="1"/>
        <v>6.2150608352515624</v>
      </c>
    </row>
    <row r="11" spans="1:12" x14ac:dyDescent="0.2">
      <c r="A11" s="1" t="s">
        <v>47</v>
      </c>
      <c r="B11" s="1">
        <v>157</v>
      </c>
      <c r="C11" s="1">
        <v>60</v>
      </c>
      <c r="D11" s="1">
        <v>26</v>
      </c>
      <c r="E11" s="1">
        <v>67</v>
      </c>
      <c r="F11" s="1">
        <v>1</v>
      </c>
      <c r="G11" s="1">
        <v>0</v>
      </c>
      <c r="H11" s="1">
        <v>2</v>
      </c>
      <c r="I11" s="1">
        <v>1</v>
      </c>
      <c r="J11" s="1">
        <v>0</v>
      </c>
      <c r="K11" s="14">
        <f t="shared" si="0"/>
        <v>45.222929936305732</v>
      </c>
      <c r="L11" s="14">
        <f t="shared" si="1"/>
        <v>0.63694267515923564</v>
      </c>
    </row>
    <row r="12" spans="1:12" x14ac:dyDescent="0.2">
      <c r="A12" s="1" t="s">
        <v>48</v>
      </c>
      <c r="B12" s="1">
        <v>143</v>
      </c>
      <c r="C12" s="1">
        <v>4</v>
      </c>
      <c r="D12" s="1">
        <v>2</v>
      </c>
      <c r="E12" s="1">
        <v>41</v>
      </c>
      <c r="F12" s="1">
        <v>13</v>
      </c>
      <c r="G12" s="1">
        <v>4</v>
      </c>
      <c r="H12" s="1">
        <v>21</v>
      </c>
      <c r="I12" s="1">
        <v>41</v>
      </c>
      <c r="J12" s="1">
        <v>17</v>
      </c>
      <c r="K12" s="14">
        <f t="shared" si="0"/>
        <v>95.8041958041958</v>
      </c>
      <c r="L12" s="14">
        <f t="shared" si="1"/>
        <v>40.55944055944056</v>
      </c>
    </row>
    <row r="13" spans="1:12" x14ac:dyDescent="0.2">
      <c r="A13" s="1" t="s">
        <v>49</v>
      </c>
      <c r="B13" s="1">
        <v>61</v>
      </c>
      <c r="C13" s="1">
        <v>0</v>
      </c>
      <c r="D13" s="1">
        <v>2</v>
      </c>
      <c r="E13" s="1">
        <v>14</v>
      </c>
      <c r="F13" s="1">
        <v>2</v>
      </c>
      <c r="G13" s="1">
        <v>3</v>
      </c>
      <c r="H13" s="1">
        <v>10</v>
      </c>
      <c r="I13" s="1">
        <v>25</v>
      </c>
      <c r="J13" s="1">
        <v>5</v>
      </c>
      <c r="K13" s="14">
        <f t="shared" si="0"/>
        <v>96.721311475409834</v>
      </c>
      <c r="L13" s="14">
        <f t="shared" si="1"/>
        <v>49.180327868852459</v>
      </c>
    </row>
    <row r="14" spans="1:12" x14ac:dyDescent="0.2">
      <c r="A14" s="1" t="s">
        <v>50</v>
      </c>
      <c r="B14" s="1">
        <v>277</v>
      </c>
      <c r="C14" s="1">
        <v>50</v>
      </c>
      <c r="D14" s="1">
        <v>41</v>
      </c>
      <c r="E14" s="1">
        <v>160</v>
      </c>
      <c r="F14" s="1">
        <v>7</v>
      </c>
      <c r="G14" s="1">
        <v>2</v>
      </c>
      <c r="H14" s="1">
        <v>6</v>
      </c>
      <c r="I14" s="1">
        <v>10</v>
      </c>
      <c r="J14" s="1">
        <v>1</v>
      </c>
      <c r="K14" s="14">
        <f t="shared" si="0"/>
        <v>67.148014440433215</v>
      </c>
      <c r="L14" s="14">
        <f t="shared" si="1"/>
        <v>3.9711191335740073</v>
      </c>
    </row>
    <row r="15" spans="1:12" x14ac:dyDescent="0.2">
      <c r="A15" s="1" t="s">
        <v>51</v>
      </c>
      <c r="B15" s="1">
        <v>64</v>
      </c>
      <c r="C15" s="1">
        <v>0</v>
      </c>
      <c r="D15" s="1">
        <v>22</v>
      </c>
      <c r="E15" s="1">
        <v>31</v>
      </c>
      <c r="F15" s="1">
        <v>2</v>
      </c>
      <c r="G15" s="1">
        <v>0</v>
      </c>
      <c r="H15" s="1">
        <v>0</v>
      </c>
      <c r="I15" s="1">
        <v>6</v>
      </c>
      <c r="J15" s="1">
        <v>3</v>
      </c>
      <c r="K15" s="14">
        <f t="shared" si="0"/>
        <v>65.625</v>
      </c>
      <c r="L15" s="14">
        <f t="shared" si="1"/>
        <v>14.0625</v>
      </c>
    </row>
    <row r="16" spans="1:12" x14ac:dyDescent="0.2">
      <c r="A16" s="1" t="s">
        <v>52</v>
      </c>
      <c r="B16" s="1">
        <v>165</v>
      </c>
      <c r="C16" s="1">
        <v>14</v>
      </c>
      <c r="D16" s="1">
        <v>84</v>
      </c>
      <c r="E16" s="1">
        <v>53</v>
      </c>
      <c r="F16" s="1">
        <v>2</v>
      </c>
      <c r="G16" s="1">
        <v>0</v>
      </c>
      <c r="H16" s="1">
        <v>0</v>
      </c>
      <c r="I16" s="1">
        <v>6</v>
      </c>
      <c r="J16" s="1">
        <v>6</v>
      </c>
      <c r="K16" s="14">
        <f t="shared" si="0"/>
        <v>40.606060606060609</v>
      </c>
      <c r="L16" s="14">
        <f t="shared" si="1"/>
        <v>7.2727272727272725</v>
      </c>
    </row>
    <row r="17" spans="1:12" x14ac:dyDescent="0.2">
      <c r="A17" s="1" t="s">
        <v>53</v>
      </c>
      <c r="B17" s="1">
        <v>10</v>
      </c>
      <c r="C17" s="1">
        <v>6</v>
      </c>
      <c r="D17" s="1">
        <v>0</v>
      </c>
      <c r="E17" s="1">
        <v>4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4">
        <f t="shared" si="0"/>
        <v>40</v>
      </c>
      <c r="L17" s="14">
        <f t="shared" si="1"/>
        <v>0</v>
      </c>
    </row>
    <row r="18" spans="1:12" x14ac:dyDescent="0.2">
      <c r="A18" s="1" t="s">
        <v>54</v>
      </c>
      <c r="B18" s="1">
        <v>321</v>
      </c>
      <c r="C18" s="1">
        <v>0</v>
      </c>
      <c r="D18" s="1">
        <v>45</v>
      </c>
      <c r="E18" s="1">
        <v>246</v>
      </c>
      <c r="F18" s="1">
        <v>1</v>
      </c>
      <c r="G18" s="1">
        <v>19</v>
      </c>
      <c r="H18" s="1">
        <v>0</v>
      </c>
      <c r="I18" s="1">
        <v>10</v>
      </c>
      <c r="J18" s="1">
        <v>0</v>
      </c>
      <c r="K18" s="14">
        <f t="shared" si="0"/>
        <v>85.981308411214954</v>
      </c>
      <c r="L18" s="14">
        <f t="shared" si="1"/>
        <v>3.1152647975077881</v>
      </c>
    </row>
    <row r="19" spans="1:12" x14ac:dyDescent="0.2">
      <c r="A19" s="1" t="s">
        <v>55</v>
      </c>
      <c r="B19" s="1">
        <v>154</v>
      </c>
      <c r="C19" s="1">
        <v>1</v>
      </c>
      <c r="D19" s="1">
        <v>8</v>
      </c>
      <c r="E19" s="1">
        <v>21</v>
      </c>
      <c r="F19" s="1">
        <v>13</v>
      </c>
      <c r="G19" s="1">
        <v>6</v>
      </c>
      <c r="H19" s="1">
        <v>6</v>
      </c>
      <c r="I19" s="1">
        <v>52</v>
      </c>
      <c r="J19" s="1">
        <v>47</v>
      </c>
      <c r="K19" s="14">
        <f t="shared" si="0"/>
        <v>94.15584415584415</v>
      </c>
      <c r="L19" s="14">
        <f t="shared" si="1"/>
        <v>64.285714285714292</v>
      </c>
    </row>
    <row r="20" spans="1:12" x14ac:dyDescent="0.2">
      <c r="A20" s="1" t="s">
        <v>24</v>
      </c>
      <c r="K20" s="14"/>
      <c r="L20" s="14"/>
    </row>
    <row r="21" spans="1:12" x14ac:dyDescent="0.2">
      <c r="A21" s="1" t="s">
        <v>1</v>
      </c>
      <c r="B21" s="1">
        <v>7402</v>
      </c>
      <c r="C21" s="1">
        <v>909</v>
      </c>
      <c r="D21" s="1">
        <v>1222</v>
      </c>
      <c r="E21" s="1">
        <v>3351</v>
      </c>
      <c r="F21" s="1">
        <v>707</v>
      </c>
      <c r="G21" s="1">
        <v>338</v>
      </c>
      <c r="H21" s="1">
        <v>250</v>
      </c>
      <c r="I21" s="1">
        <v>488</v>
      </c>
      <c r="J21" s="1">
        <v>137</v>
      </c>
      <c r="K21" s="14">
        <f t="shared" si="0"/>
        <v>71.210483653066746</v>
      </c>
      <c r="L21" s="14">
        <f t="shared" si="1"/>
        <v>8.4436638746284789</v>
      </c>
    </row>
    <row r="22" spans="1:12" x14ac:dyDescent="0.2">
      <c r="A22" s="1" t="s">
        <v>42</v>
      </c>
      <c r="B22" s="1">
        <v>4418</v>
      </c>
      <c r="C22" s="1">
        <v>672</v>
      </c>
      <c r="D22" s="1">
        <v>810</v>
      </c>
      <c r="E22" s="1">
        <v>1601</v>
      </c>
      <c r="F22" s="1">
        <v>543</v>
      </c>
      <c r="G22" s="1">
        <v>239</v>
      </c>
      <c r="H22" s="1">
        <v>207</v>
      </c>
      <c r="I22" s="1">
        <v>270</v>
      </c>
      <c r="J22" s="1">
        <v>76</v>
      </c>
      <c r="K22" s="14">
        <f t="shared" si="0"/>
        <v>66.455409687641463</v>
      </c>
      <c r="L22" s="14">
        <f t="shared" si="1"/>
        <v>7.8315980081484833</v>
      </c>
    </row>
    <row r="23" spans="1:12" x14ac:dyDescent="0.2">
      <c r="A23" s="1" t="s">
        <v>43</v>
      </c>
      <c r="B23" s="1">
        <v>122</v>
      </c>
      <c r="C23" s="1">
        <v>29</v>
      </c>
      <c r="D23" s="1">
        <v>25</v>
      </c>
      <c r="E23" s="1">
        <v>42</v>
      </c>
      <c r="F23" s="1">
        <v>10</v>
      </c>
      <c r="G23" s="1">
        <v>11</v>
      </c>
      <c r="H23" s="1">
        <v>2</v>
      </c>
      <c r="I23" s="1">
        <v>2</v>
      </c>
      <c r="J23" s="1">
        <v>1</v>
      </c>
      <c r="K23" s="14">
        <f t="shared" si="0"/>
        <v>55.73770491803279</v>
      </c>
      <c r="L23" s="14">
        <f t="shared" si="1"/>
        <v>2.459016393442623</v>
      </c>
    </row>
    <row r="24" spans="1:12" x14ac:dyDescent="0.2">
      <c r="A24" s="1" t="s">
        <v>44</v>
      </c>
      <c r="B24" s="1">
        <v>18</v>
      </c>
      <c r="C24" s="1">
        <v>0</v>
      </c>
      <c r="D24" s="1">
        <v>4</v>
      </c>
      <c r="E24" s="1">
        <v>5</v>
      </c>
      <c r="F24" s="1">
        <v>2</v>
      </c>
      <c r="G24" s="1">
        <v>1</v>
      </c>
      <c r="H24" s="1">
        <v>0</v>
      </c>
      <c r="I24" s="1">
        <v>3</v>
      </c>
      <c r="J24" s="1">
        <v>3</v>
      </c>
      <c r="K24" s="14">
        <f t="shared" si="0"/>
        <v>77.777777777777771</v>
      </c>
      <c r="L24" s="14">
        <f t="shared" si="1"/>
        <v>33.333333333333336</v>
      </c>
    </row>
    <row r="25" spans="1:12" x14ac:dyDescent="0.2">
      <c r="A25" s="1" t="s">
        <v>45</v>
      </c>
      <c r="B25" s="1">
        <v>18</v>
      </c>
      <c r="C25" s="1">
        <v>4</v>
      </c>
      <c r="D25" s="1">
        <v>2</v>
      </c>
      <c r="E25" s="1">
        <v>11</v>
      </c>
      <c r="F25" s="1">
        <v>0</v>
      </c>
      <c r="G25" s="1">
        <v>0</v>
      </c>
      <c r="H25" s="1">
        <v>0</v>
      </c>
      <c r="I25" s="1">
        <v>1</v>
      </c>
      <c r="J25" s="1">
        <v>0</v>
      </c>
      <c r="K25" s="14">
        <f t="shared" si="0"/>
        <v>66.666666666666671</v>
      </c>
      <c r="L25" s="14">
        <f t="shared" si="1"/>
        <v>5.5555555555555554</v>
      </c>
    </row>
    <row r="26" spans="1:12" x14ac:dyDescent="0.2">
      <c r="A26" s="1" t="s">
        <v>46</v>
      </c>
      <c r="B26" s="1">
        <v>1759</v>
      </c>
      <c r="C26" s="1">
        <v>88</v>
      </c>
      <c r="D26" s="1">
        <v>175</v>
      </c>
      <c r="E26" s="1">
        <v>1178</v>
      </c>
      <c r="F26" s="1">
        <v>126</v>
      </c>
      <c r="G26" s="1">
        <v>55</v>
      </c>
      <c r="H26" s="1">
        <v>22</v>
      </c>
      <c r="I26" s="1">
        <v>109</v>
      </c>
      <c r="J26" s="1">
        <v>6</v>
      </c>
      <c r="K26" s="14">
        <f t="shared" si="0"/>
        <v>85.048322910744744</v>
      </c>
      <c r="L26" s="14">
        <f t="shared" si="1"/>
        <v>6.5378055713473566</v>
      </c>
    </row>
    <row r="27" spans="1:12" x14ac:dyDescent="0.2">
      <c r="A27" s="1" t="s">
        <v>47</v>
      </c>
      <c r="B27" s="1">
        <v>151</v>
      </c>
      <c r="C27" s="1">
        <v>59</v>
      </c>
      <c r="D27" s="1">
        <v>24</v>
      </c>
      <c r="E27" s="1">
        <v>65</v>
      </c>
      <c r="F27" s="1">
        <v>1</v>
      </c>
      <c r="G27" s="1">
        <v>0</v>
      </c>
      <c r="H27" s="1">
        <v>1</v>
      </c>
      <c r="I27" s="1">
        <v>1</v>
      </c>
      <c r="J27" s="1">
        <v>0</v>
      </c>
      <c r="K27" s="14">
        <f t="shared" si="0"/>
        <v>45.033112582781456</v>
      </c>
      <c r="L27" s="14">
        <f t="shared" si="1"/>
        <v>0.66225165562913912</v>
      </c>
    </row>
    <row r="28" spans="1:12" x14ac:dyDescent="0.2">
      <c r="A28" s="1" t="s">
        <v>48</v>
      </c>
      <c r="B28" s="1">
        <v>78</v>
      </c>
      <c r="C28" s="1">
        <v>4</v>
      </c>
      <c r="D28" s="1">
        <v>1</v>
      </c>
      <c r="E28" s="1">
        <v>22</v>
      </c>
      <c r="F28" s="1">
        <v>9</v>
      </c>
      <c r="G28" s="1">
        <v>3</v>
      </c>
      <c r="H28" s="1">
        <v>7</v>
      </c>
      <c r="I28" s="1">
        <v>22</v>
      </c>
      <c r="J28" s="1">
        <v>10</v>
      </c>
      <c r="K28" s="14">
        <f t="shared" si="0"/>
        <v>93.589743589743591</v>
      </c>
      <c r="L28" s="14">
        <f t="shared" si="1"/>
        <v>41.025641025641029</v>
      </c>
    </row>
    <row r="29" spans="1:12" x14ac:dyDescent="0.2">
      <c r="A29" s="1" t="s">
        <v>49</v>
      </c>
      <c r="B29" s="1">
        <v>45</v>
      </c>
      <c r="C29" s="1">
        <v>0</v>
      </c>
      <c r="D29" s="1">
        <v>2</v>
      </c>
      <c r="E29" s="1">
        <v>10</v>
      </c>
      <c r="F29" s="1">
        <v>1</v>
      </c>
      <c r="G29" s="1">
        <v>3</v>
      </c>
      <c r="H29" s="1">
        <v>5</v>
      </c>
      <c r="I29" s="1">
        <v>22</v>
      </c>
      <c r="J29" s="1">
        <v>2</v>
      </c>
      <c r="K29" s="14">
        <f t="shared" si="0"/>
        <v>95.555555555555557</v>
      </c>
      <c r="L29" s="14">
        <f t="shared" si="1"/>
        <v>53.333333333333336</v>
      </c>
    </row>
    <row r="30" spans="1:12" x14ac:dyDescent="0.2">
      <c r="A30" s="1" t="s">
        <v>50</v>
      </c>
      <c r="B30" s="1">
        <v>164</v>
      </c>
      <c r="C30" s="1">
        <v>38</v>
      </c>
      <c r="D30" s="1">
        <v>27</v>
      </c>
      <c r="E30" s="1">
        <v>85</v>
      </c>
      <c r="F30" s="1">
        <v>2</v>
      </c>
      <c r="G30" s="1">
        <v>2</v>
      </c>
      <c r="H30" s="1">
        <v>4</v>
      </c>
      <c r="I30" s="1">
        <v>5</v>
      </c>
      <c r="J30" s="1">
        <v>1</v>
      </c>
      <c r="K30" s="14">
        <f t="shared" si="0"/>
        <v>60.365853658536587</v>
      </c>
      <c r="L30" s="14">
        <f t="shared" si="1"/>
        <v>3.6585365853658538</v>
      </c>
    </row>
    <row r="31" spans="1:12" x14ac:dyDescent="0.2">
      <c r="A31" s="1" t="s">
        <v>51</v>
      </c>
      <c r="B31" s="1">
        <v>55</v>
      </c>
      <c r="C31" s="1">
        <v>0</v>
      </c>
      <c r="D31" s="1">
        <v>22</v>
      </c>
      <c r="E31" s="1">
        <v>24</v>
      </c>
      <c r="F31" s="1">
        <v>1</v>
      </c>
      <c r="G31" s="1">
        <v>0</v>
      </c>
      <c r="H31" s="1">
        <v>0</v>
      </c>
      <c r="I31" s="1">
        <v>5</v>
      </c>
      <c r="J31" s="1">
        <v>3</v>
      </c>
      <c r="K31" s="14">
        <f t="shared" si="0"/>
        <v>60</v>
      </c>
      <c r="L31" s="14">
        <f t="shared" si="1"/>
        <v>14.545454545454545</v>
      </c>
    </row>
    <row r="32" spans="1:12" x14ac:dyDescent="0.2">
      <c r="A32" s="1" t="s">
        <v>52</v>
      </c>
      <c r="B32" s="1">
        <v>150</v>
      </c>
      <c r="C32" s="1">
        <v>14</v>
      </c>
      <c r="D32" s="1">
        <v>82</v>
      </c>
      <c r="E32" s="1">
        <v>46</v>
      </c>
      <c r="F32" s="1">
        <v>1</v>
      </c>
      <c r="G32" s="1">
        <v>0</v>
      </c>
      <c r="H32" s="1">
        <v>0</v>
      </c>
      <c r="I32" s="1">
        <v>5</v>
      </c>
      <c r="J32" s="1">
        <v>2</v>
      </c>
      <c r="K32" s="14">
        <f t="shared" si="0"/>
        <v>36</v>
      </c>
      <c r="L32" s="14">
        <f t="shared" si="1"/>
        <v>4.666666666666667</v>
      </c>
    </row>
    <row r="33" spans="1:12" x14ac:dyDescent="0.2">
      <c r="A33" s="1" t="s">
        <v>53</v>
      </c>
      <c r="B33" s="1">
        <v>2</v>
      </c>
      <c r="C33" s="1">
        <v>0</v>
      </c>
      <c r="D33" s="1">
        <v>0</v>
      </c>
      <c r="E33" s="1">
        <v>2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4">
        <f t="shared" si="0"/>
        <v>100</v>
      </c>
      <c r="L33" s="14">
        <f t="shared" si="1"/>
        <v>0</v>
      </c>
    </row>
    <row r="34" spans="1:12" x14ac:dyDescent="0.2">
      <c r="A34" s="1" t="s">
        <v>54</v>
      </c>
      <c r="B34" s="1">
        <v>319</v>
      </c>
      <c r="C34" s="1">
        <v>0</v>
      </c>
      <c r="D34" s="1">
        <v>43</v>
      </c>
      <c r="E34" s="1">
        <v>246</v>
      </c>
      <c r="F34" s="1">
        <v>1</v>
      </c>
      <c r="G34" s="1">
        <v>19</v>
      </c>
      <c r="H34" s="1">
        <v>0</v>
      </c>
      <c r="I34" s="1">
        <v>10</v>
      </c>
      <c r="J34" s="1">
        <v>0</v>
      </c>
      <c r="K34" s="14">
        <f t="shared" si="0"/>
        <v>86.520376175548591</v>
      </c>
      <c r="L34" s="14">
        <f t="shared" si="1"/>
        <v>3.134796238244514</v>
      </c>
    </row>
    <row r="35" spans="1:12" x14ac:dyDescent="0.2">
      <c r="A35" s="1" t="s">
        <v>55</v>
      </c>
      <c r="B35" s="1">
        <v>103</v>
      </c>
      <c r="C35" s="1">
        <v>1</v>
      </c>
      <c r="D35" s="1">
        <v>5</v>
      </c>
      <c r="E35" s="1">
        <v>14</v>
      </c>
      <c r="F35" s="1">
        <v>10</v>
      </c>
      <c r="G35" s="1">
        <v>5</v>
      </c>
      <c r="H35" s="1">
        <v>2</v>
      </c>
      <c r="I35" s="1">
        <v>33</v>
      </c>
      <c r="J35" s="1">
        <v>33</v>
      </c>
      <c r="K35" s="14">
        <f t="shared" si="0"/>
        <v>94.174757281553397</v>
      </c>
      <c r="L35" s="14">
        <f t="shared" si="1"/>
        <v>64.077669902912618</v>
      </c>
    </row>
    <row r="36" spans="1:12" x14ac:dyDescent="0.2">
      <c r="A36" s="1" t="s">
        <v>25</v>
      </c>
      <c r="K36" s="14"/>
      <c r="L36" s="14"/>
    </row>
    <row r="37" spans="1:12" x14ac:dyDescent="0.2">
      <c r="A37" s="1" t="s">
        <v>1</v>
      </c>
      <c r="B37" s="1">
        <v>5948</v>
      </c>
      <c r="C37" s="1">
        <v>980</v>
      </c>
      <c r="D37" s="1">
        <v>880</v>
      </c>
      <c r="E37" s="1">
        <v>2363</v>
      </c>
      <c r="F37" s="1">
        <v>630</v>
      </c>
      <c r="G37" s="1">
        <v>190</v>
      </c>
      <c r="H37" s="1">
        <v>358</v>
      </c>
      <c r="I37" s="1">
        <v>446</v>
      </c>
      <c r="J37" s="1">
        <v>101</v>
      </c>
      <c r="K37" s="14">
        <f t="shared" si="0"/>
        <v>68.72898453261601</v>
      </c>
      <c r="L37" s="14">
        <f t="shared" si="1"/>
        <v>9.1963685272360465</v>
      </c>
    </row>
    <row r="38" spans="1:12" x14ac:dyDescent="0.2">
      <c r="A38" s="1" t="s">
        <v>42</v>
      </c>
      <c r="B38" s="1">
        <v>4242</v>
      </c>
      <c r="C38" s="1">
        <v>855</v>
      </c>
      <c r="D38" s="1">
        <v>654</v>
      </c>
      <c r="E38" s="1">
        <v>1346</v>
      </c>
      <c r="F38" s="1">
        <v>541</v>
      </c>
      <c r="G38" s="1">
        <v>156</v>
      </c>
      <c r="H38" s="1">
        <v>301</v>
      </c>
      <c r="I38" s="1">
        <v>323</v>
      </c>
      <c r="J38" s="1">
        <v>66</v>
      </c>
      <c r="K38" s="14">
        <f t="shared" si="0"/>
        <v>64.427157001414429</v>
      </c>
      <c r="L38" s="14">
        <f t="shared" si="1"/>
        <v>9.1702027345591706</v>
      </c>
    </row>
    <row r="39" spans="1:12" x14ac:dyDescent="0.2">
      <c r="A39" s="1" t="s">
        <v>43</v>
      </c>
      <c r="B39" s="1">
        <v>126</v>
      </c>
      <c r="C39" s="1">
        <v>29</v>
      </c>
      <c r="D39" s="1">
        <v>25</v>
      </c>
      <c r="E39" s="1">
        <v>42</v>
      </c>
      <c r="F39" s="1">
        <v>11</v>
      </c>
      <c r="G39" s="1">
        <v>5</v>
      </c>
      <c r="H39" s="1">
        <v>7</v>
      </c>
      <c r="I39" s="1">
        <v>6</v>
      </c>
      <c r="J39" s="1">
        <v>1</v>
      </c>
      <c r="K39" s="14">
        <f t="shared" si="0"/>
        <v>57.142857142857146</v>
      </c>
      <c r="L39" s="14">
        <f t="shared" si="1"/>
        <v>5.5555555555555554</v>
      </c>
    </row>
    <row r="40" spans="1:12" x14ac:dyDescent="0.2">
      <c r="A40" s="1" t="s">
        <v>44</v>
      </c>
      <c r="B40" s="1">
        <v>13</v>
      </c>
      <c r="C40" s="1">
        <v>0</v>
      </c>
      <c r="D40" s="1">
        <v>1</v>
      </c>
      <c r="E40" s="1">
        <v>2</v>
      </c>
      <c r="F40" s="1">
        <v>2</v>
      </c>
      <c r="G40" s="1">
        <v>1</v>
      </c>
      <c r="H40" s="1">
        <v>6</v>
      </c>
      <c r="I40" s="1">
        <v>1</v>
      </c>
      <c r="J40" s="1">
        <v>0</v>
      </c>
      <c r="K40" s="14">
        <f t="shared" si="0"/>
        <v>92.307692307692307</v>
      </c>
      <c r="L40" s="14">
        <f t="shared" si="1"/>
        <v>7.6923076923076925</v>
      </c>
    </row>
    <row r="41" spans="1:12" x14ac:dyDescent="0.2">
      <c r="A41" s="1" t="s">
        <v>45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4"/>
      <c r="L41" s="14"/>
    </row>
    <row r="42" spans="1:12" x14ac:dyDescent="0.2">
      <c r="A42" s="1" t="s">
        <v>46</v>
      </c>
      <c r="B42" s="1">
        <v>1282</v>
      </c>
      <c r="C42" s="1">
        <v>77</v>
      </c>
      <c r="D42" s="1">
        <v>176</v>
      </c>
      <c r="E42" s="1">
        <v>850</v>
      </c>
      <c r="F42" s="1">
        <v>61</v>
      </c>
      <c r="G42" s="1">
        <v>26</v>
      </c>
      <c r="H42" s="1">
        <v>18</v>
      </c>
      <c r="I42" s="1">
        <v>68</v>
      </c>
      <c r="J42" s="1">
        <v>6</v>
      </c>
      <c r="K42" s="14">
        <f t="shared" si="0"/>
        <v>80.26521060842434</v>
      </c>
      <c r="L42" s="14">
        <f t="shared" si="1"/>
        <v>5.7722308892355692</v>
      </c>
    </row>
    <row r="43" spans="1:12" x14ac:dyDescent="0.2">
      <c r="A43" s="1" t="s">
        <v>47</v>
      </c>
      <c r="B43" s="1">
        <v>6</v>
      </c>
      <c r="C43" s="1">
        <v>1</v>
      </c>
      <c r="D43" s="1">
        <v>2</v>
      </c>
      <c r="E43" s="1">
        <v>2</v>
      </c>
      <c r="F43" s="1">
        <v>0</v>
      </c>
      <c r="G43" s="1">
        <v>0</v>
      </c>
      <c r="H43" s="1">
        <v>1</v>
      </c>
      <c r="I43" s="1">
        <v>0</v>
      </c>
      <c r="J43" s="1">
        <v>0</v>
      </c>
      <c r="K43" s="14">
        <f t="shared" si="0"/>
        <v>50</v>
      </c>
      <c r="L43" s="14">
        <f t="shared" si="1"/>
        <v>0</v>
      </c>
    </row>
    <row r="44" spans="1:12" x14ac:dyDescent="0.2">
      <c r="A44" s="1" t="s">
        <v>48</v>
      </c>
      <c r="B44" s="1">
        <v>65</v>
      </c>
      <c r="C44" s="1">
        <v>0</v>
      </c>
      <c r="D44" s="1">
        <v>1</v>
      </c>
      <c r="E44" s="1">
        <v>19</v>
      </c>
      <c r="F44" s="1">
        <v>4</v>
      </c>
      <c r="G44" s="1">
        <v>1</v>
      </c>
      <c r="H44" s="1">
        <v>14</v>
      </c>
      <c r="I44" s="1">
        <v>19</v>
      </c>
      <c r="J44" s="1">
        <v>7</v>
      </c>
      <c r="K44" s="14">
        <f t="shared" si="0"/>
        <v>98.461538461538467</v>
      </c>
      <c r="L44" s="14">
        <f t="shared" si="1"/>
        <v>40</v>
      </c>
    </row>
    <row r="45" spans="1:12" x14ac:dyDescent="0.2">
      <c r="A45" s="1" t="s">
        <v>49</v>
      </c>
      <c r="B45" s="1">
        <v>16</v>
      </c>
      <c r="C45" s="1">
        <v>0</v>
      </c>
      <c r="D45" s="1">
        <v>0</v>
      </c>
      <c r="E45" s="1">
        <v>4</v>
      </c>
      <c r="F45" s="1">
        <v>1</v>
      </c>
      <c r="G45" s="1">
        <v>0</v>
      </c>
      <c r="H45" s="1">
        <v>5</v>
      </c>
      <c r="I45" s="1">
        <v>3</v>
      </c>
      <c r="J45" s="1">
        <v>3</v>
      </c>
      <c r="K45" s="14">
        <f t="shared" si="0"/>
        <v>100</v>
      </c>
      <c r="L45" s="14">
        <f t="shared" si="1"/>
        <v>37.5</v>
      </c>
    </row>
    <row r="46" spans="1:12" x14ac:dyDescent="0.2">
      <c r="A46" s="1" t="s">
        <v>50</v>
      </c>
      <c r="B46" s="1">
        <v>113</v>
      </c>
      <c r="C46" s="1">
        <v>12</v>
      </c>
      <c r="D46" s="1">
        <v>14</v>
      </c>
      <c r="E46" s="1">
        <v>75</v>
      </c>
      <c r="F46" s="1">
        <v>5</v>
      </c>
      <c r="G46" s="1">
        <v>0</v>
      </c>
      <c r="H46" s="1">
        <v>2</v>
      </c>
      <c r="I46" s="1">
        <v>5</v>
      </c>
      <c r="J46" s="1">
        <v>0</v>
      </c>
      <c r="K46" s="14">
        <f t="shared" si="0"/>
        <v>76.991150442477874</v>
      </c>
      <c r="L46" s="14">
        <f t="shared" si="1"/>
        <v>4.4247787610619467</v>
      </c>
    </row>
    <row r="47" spans="1:12" x14ac:dyDescent="0.2">
      <c r="A47" s="1" t="s">
        <v>51</v>
      </c>
      <c r="B47" s="1">
        <v>9</v>
      </c>
      <c r="C47" s="1">
        <v>0</v>
      </c>
      <c r="D47" s="1">
        <v>0</v>
      </c>
      <c r="E47" s="1">
        <v>7</v>
      </c>
      <c r="F47" s="1">
        <v>1</v>
      </c>
      <c r="G47" s="1">
        <v>0</v>
      </c>
      <c r="H47" s="1">
        <v>0</v>
      </c>
      <c r="I47" s="1">
        <v>1</v>
      </c>
      <c r="J47" s="1">
        <v>0</v>
      </c>
      <c r="K47" s="14">
        <f t="shared" si="0"/>
        <v>100</v>
      </c>
      <c r="L47" s="14">
        <f t="shared" si="1"/>
        <v>11.111111111111111</v>
      </c>
    </row>
    <row r="48" spans="1:12" x14ac:dyDescent="0.2">
      <c r="A48" s="1" t="s">
        <v>52</v>
      </c>
      <c r="B48" s="1">
        <v>15</v>
      </c>
      <c r="C48" s="1">
        <v>0</v>
      </c>
      <c r="D48" s="1">
        <v>2</v>
      </c>
      <c r="E48" s="1">
        <v>7</v>
      </c>
      <c r="F48" s="1">
        <v>1</v>
      </c>
      <c r="G48" s="1">
        <v>0</v>
      </c>
      <c r="H48" s="1">
        <v>0</v>
      </c>
      <c r="I48" s="1">
        <v>1</v>
      </c>
      <c r="J48" s="1">
        <v>4</v>
      </c>
      <c r="K48" s="14">
        <f t="shared" si="0"/>
        <v>86.666666666666671</v>
      </c>
      <c r="L48" s="14">
        <f t="shared" si="1"/>
        <v>33.333333333333336</v>
      </c>
    </row>
    <row r="49" spans="1:12" x14ac:dyDescent="0.2">
      <c r="A49" s="1" t="s">
        <v>53</v>
      </c>
      <c r="B49" s="1">
        <v>8</v>
      </c>
      <c r="C49" s="1">
        <v>6</v>
      </c>
      <c r="D49" s="1">
        <v>0</v>
      </c>
      <c r="E49" s="1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4">
        <f t="shared" si="0"/>
        <v>25</v>
      </c>
      <c r="L49" s="14">
        <f t="shared" si="1"/>
        <v>0</v>
      </c>
    </row>
    <row r="50" spans="1:12" x14ac:dyDescent="0.2">
      <c r="A50" s="1" t="s">
        <v>54</v>
      </c>
      <c r="B50" s="1">
        <v>2</v>
      </c>
      <c r="C50" s="1">
        <v>0</v>
      </c>
      <c r="D50" s="1">
        <v>2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4">
        <f t="shared" si="0"/>
        <v>0</v>
      </c>
      <c r="L50" s="14">
        <f t="shared" si="1"/>
        <v>0</v>
      </c>
    </row>
    <row r="51" spans="1:12" x14ac:dyDescent="0.2">
      <c r="A51" s="1" t="s">
        <v>55</v>
      </c>
      <c r="B51" s="1">
        <v>51</v>
      </c>
      <c r="C51" s="1">
        <v>0</v>
      </c>
      <c r="D51" s="1">
        <v>3</v>
      </c>
      <c r="E51" s="1">
        <v>7</v>
      </c>
      <c r="F51" s="1">
        <v>3</v>
      </c>
      <c r="G51" s="1">
        <v>1</v>
      </c>
      <c r="H51" s="1">
        <v>4</v>
      </c>
      <c r="I51" s="1">
        <v>19</v>
      </c>
      <c r="J51" s="1">
        <v>14</v>
      </c>
      <c r="K51" s="14">
        <f t="shared" si="0"/>
        <v>94.117647058823536</v>
      </c>
      <c r="L51" s="14">
        <f t="shared" si="1"/>
        <v>64.705882352941174</v>
      </c>
    </row>
    <row r="52" spans="1:12" x14ac:dyDescent="0.2">
      <c r="A52" s="1" t="s">
        <v>26</v>
      </c>
      <c r="K52" s="14"/>
      <c r="L52" s="14"/>
    </row>
    <row r="53" spans="1:12" x14ac:dyDescent="0.2">
      <c r="K53" s="14"/>
      <c r="L53" s="14"/>
    </row>
    <row r="54" spans="1:12" x14ac:dyDescent="0.2">
      <c r="K54" s="14"/>
      <c r="L54" s="14"/>
    </row>
    <row r="55" spans="1:12" x14ac:dyDescent="0.2">
      <c r="K55" s="14"/>
      <c r="L55" s="14"/>
    </row>
    <row r="56" spans="1:12" x14ac:dyDescent="0.2">
      <c r="K56" s="14"/>
      <c r="L56" s="14"/>
    </row>
    <row r="57" spans="1:12" x14ac:dyDescent="0.2">
      <c r="K57" s="14"/>
      <c r="L57" s="14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1F89-7976-464B-97A5-5DC1265D24ED}">
  <dimension ref="A1:L60"/>
  <sheetViews>
    <sheetView view="pageBreakPreview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331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10</v>
      </c>
    </row>
    <row r="5" spans="1:12" x14ac:dyDescent="0.2">
      <c r="A5" s="1" t="s">
        <v>1</v>
      </c>
      <c r="B5" s="1">
        <v>13350</v>
      </c>
      <c r="C5" s="1">
        <v>1889</v>
      </c>
      <c r="D5" s="1">
        <v>2102</v>
      </c>
      <c r="E5" s="1">
        <v>5714</v>
      </c>
      <c r="F5" s="1">
        <v>1337</v>
      </c>
      <c r="G5" s="1">
        <v>528</v>
      </c>
      <c r="H5" s="1">
        <v>608</v>
      </c>
      <c r="I5" s="1">
        <v>934</v>
      </c>
      <c r="J5" s="1">
        <v>238</v>
      </c>
      <c r="K5" s="14">
        <f>SUM(E5:J5)*100/B5</f>
        <v>70.104868913857672</v>
      </c>
      <c r="L5" s="14">
        <f>(I5+J5)*100/B5</f>
        <v>8.7790262172284645</v>
      </c>
    </row>
    <row r="6" spans="1:12" x14ac:dyDescent="0.2">
      <c r="A6" s="1" t="s">
        <v>56</v>
      </c>
      <c r="B6" s="1">
        <v>1202</v>
      </c>
      <c r="C6" s="1">
        <v>299</v>
      </c>
      <c r="D6" s="1">
        <v>179</v>
      </c>
      <c r="E6" s="1">
        <v>456</v>
      </c>
      <c r="F6" s="1">
        <v>106</v>
      </c>
      <c r="G6" s="1">
        <v>52</v>
      </c>
      <c r="H6" s="1">
        <v>45</v>
      </c>
      <c r="I6" s="1">
        <v>58</v>
      </c>
      <c r="J6" s="1">
        <v>7</v>
      </c>
      <c r="K6" s="14">
        <f t="shared" ref="K6:K60" si="0">SUM(E6:J6)*100/B6</f>
        <v>60.232945091514146</v>
      </c>
      <c r="L6" s="14">
        <f t="shared" ref="L6:L60" si="1">(I6+J6)*100/B6</f>
        <v>5.4076539101497501</v>
      </c>
    </row>
    <row r="7" spans="1:12" x14ac:dyDescent="0.2">
      <c r="A7" s="1" t="s">
        <v>57</v>
      </c>
      <c r="B7" s="1">
        <v>6816</v>
      </c>
      <c r="C7" s="1">
        <v>802</v>
      </c>
      <c r="D7" s="1">
        <v>1060</v>
      </c>
      <c r="E7" s="1">
        <v>3219</v>
      </c>
      <c r="F7" s="1">
        <v>645</v>
      </c>
      <c r="G7" s="1">
        <v>255</v>
      </c>
      <c r="H7" s="1">
        <v>260</v>
      </c>
      <c r="I7" s="1">
        <v>469</v>
      </c>
      <c r="J7" s="1">
        <v>106</v>
      </c>
      <c r="K7" s="14">
        <f t="shared" si="0"/>
        <v>72.681924882629104</v>
      </c>
      <c r="L7" s="14">
        <f t="shared" si="1"/>
        <v>8.4360328638497659</v>
      </c>
    </row>
    <row r="8" spans="1:12" x14ac:dyDescent="0.2">
      <c r="A8" s="1" t="s">
        <v>58</v>
      </c>
      <c r="B8" s="1">
        <v>2713</v>
      </c>
      <c r="C8" s="1">
        <v>412</v>
      </c>
      <c r="D8" s="1">
        <v>506</v>
      </c>
      <c r="E8" s="1">
        <v>905</v>
      </c>
      <c r="F8" s="1">
        <v>326</v>
      </c>
      <c r="G8" s="1">
        <v>142</v>
      </c>
      <c r="H8" s="1">
        <v>176</v>
      </c>
      <c r="I8" s="1">
        <v>190</v>
      </c>
      <c r="J8" s="1">
        <v>56</v>
      </c>
      <c r="K8" s="14">
        <f t="shared" si="0"/>
        <v>66.162919277552518</v>
      </c>
      <c r="L8" s="14">
        <f t="shared" si="1"/>
        <v>9.0674530040545527</v>
      </c>
    </row>
    <row r="9" spans="1:12" x14ac:dyDescent="0.2">
      <c r="A9" s="1" t="s">
        <v>59</v>
      </c>
      <c r="B9" s="1">
        <v>686</v>
      </c>
      <c r="C9" s="1">
        <v>103</v>
      </c>
      <c r="D9" s="1">
        <v>94</v>
      </c>
      <c r="E9" s="1">
        <v>238</v>
      </c>
      <c r="F9" s="1">
        <v>89</v>
      </c>
      <c r="G9" s="1">
        <v>25</v>
      </c>
      <c r="H9" s="1">
        <v>52</v>
      </c>
      <c r="I9" s="1">
        <v>70</v>
      </c>
      <c r="J9" s="1">
        <v>15</v>
      </c>
      <c r="K9" s="14">
        <f t="shared" si="0"/>
        <v>71.282798833819243</v>
      </c>
      <c r="L9" s="14">
        <f t="shared" si="1"/>
        <v>12.390670553935861</v>
      </c>
    </row>
    <row r="10" spans="1:12" x14ac:dyDescent="0.2">
      <c r="A10" s="1" t="s">
        <v>60</v>
      </c>
      <c r="B10" s="1">
        <v>93</v>
      </c>
      <c r="C10" s="1">
        <v>16</v>
      </c>
      <c r="D10" s="1">
        <v>21</v>
      </c>
      <c r="E10" s="1">
        <v>30</v>
      </c>
      <c r="F10" s="1">
        <v>9</v>
      </c>
      <c r="G10" s="1">
        <v>5</v>
      </c>
      <c r="H10" s="1">
        <v>7</v>
      </c>
      <c r="I10" s="1">
        <v>5</v>
      </c>
      <c r="J10" s="1">
        <v>0</v>
      </c>
      <c r="K10" s="14">
        <f t="shared" si="0"/>
        <v>60.215053763440864</v>
      </c>
      <c r="L10" s="14">
        <f t="shared" si="1"/>
        <v>5.376344086021505</v>
      </c>
    </row>
    <row r="11" spans="1:12" x14ac:dyDescent="0.2">
      <c r="A11" s="1" t="s">
        <v>61</v>
      </c>
      <c r="B11" s="1">
        <v>153</v>
      </c>
      <c r="C11" s="1">
        <v>24</v>
      </c>
      <c r="D11" s="1">
        <v>26</v>
      </c>
      <c r="E11" s="1">
        <v>67</v>
      </c>
      <c r="F11" s="1">
        <v>17</v>
      </c>
      <c r="G11" s="1">
        <v>3</v>
      </c>
      <c r="H11" s="1">
        <v>9</v>
      </c>
      <c r="I11" s="1">
        <v>6</v>
      </c>
      <c r="J11" s="1">
        <v>1</v>
      </c>
      <c r="K11" s="14">
        <f t="shared" si="0"/>
        <v>67.320261437908499</v>
      </c>
      <c r="L11" s="14">
        <f t="shared" si="1"/>
        <v>4.5751633986928102</v>
      </c>
    </row>
    <row r="12" spans="1:12" x14ac:dyDescent="0.2">
      <c r="A12" s="1" t="s">
        <v>62</v>
      </c>
      <c r="B12" s="1">
        <v>316</v>
      </c>
      <c r="C12" s="1">
        <v>61</v>
      </c>
      <c r="D12" s="1">
        <v>45</v>
      </c>
      <c r="E12" s="1">
        <v>91</v>
      </c>
      <c r="F12" s="1">
        <v>62</v>
      </c>
      <c r="G12" s="1">
        <v>9</v>
      </c>
      <c r="H12" s="1">
        <v>11</v>
      </c>
      <c r="I12" s="1">
        <v>29</v>
      </c>
      <c r="J12" s="1">
        <v>8</v>
      </c>
      <c r="K12" s="14">
        <f t="shared" si="0"/>
        <v>66.455696202531641</v>
      </c>
      <c r="L12" s="14">
        <f t="shared" si="1"/>
        <v>11.708860759493671</v>
      </c>
    </row>
    <row r="13" spans="1:12" x14ac:dyDescent="0.2">
      <c r="A13" s="1" t="s">
        <v>63</v>
      </c>
      <c r="B13" s="1">
        <v>1274</v>
      </c>
      <c r="C13" s="1">
        <v>161</v>
      </c>
      <c r="D13" s="1">
        <v>161</v>
      </c>
      <c r="E13" s="1">
        <v>665</v>
      </c>
      <c r="F13" s="1">
        <v>73</v>
      </c>
      <c r="G13" s="1">
        <v>36</v>
      </c>
      <c r="H13" s="1">
        <v>42</v>
      </c>
      <c r="I13" s="1">
        <v>97</v>
      </c>
      <c r="J13" s="1">
        <v>39</v>
      </c>
      <c r="K13" s="14">
        <f t="shared" si="0"/>
        <v>74.72527472527473</v>
      </c>
      <c r="L13" s="14">
        <f t="shared" si="1"/>
        <v>10.675039246467819</v>
      </c>
    </row>
    <row r="14" spans="1:12" x14ac:dyDescent="0.2">
      <c r="A14" s="1" t="s">
        <v>64</v>
      </c>
      <c r="B14" s="1">
        <v>97</v>
      </c>
      <c r="C14" s="1">
        <v>11</v>
      </c>
      <c r="D14" s="1">
        <v>10</v>
      </c>
      <c r="E14" s="1">
        <v>43</v>
      </c>
      <c r="F14" s="1">
        <v>10</v>
      </c>
      <c r="G14" s="1">
        <v>1</v>
      </c>
      <c r="H14" s="1">
        <v>6</v>
      </c>
      <c r="I14" s="1">
        <v>10</v>
      </c>
      <c r="J14" s="1">
        <v>6</v>
      </c>
      <c r="K14" s="14">
        <f t="shared" si="0"/>
        <v>78.350515463917532</v>
      </c>
      <c r="L14" s="14">
        <f t="shared" si="1"/>
        <v>16.494845360824741</v>
      </c>
    </row>
    <row r="15" spans="1:12" x14ac:dyDescent="0.2">
      <c r="A15" s="1" t="s">
        <v>24</v>
      </c>
      <c r="K15" s="14"/>
      <c r="L15" s="14"/>
    </row>
    <row r="16" spans="1:12" x14ac:dyDescent="0.2">
      <c r="A16" s="1" t="s">
        <v>1</v>
      </c>
      <c r="B16" s="1">
        <v>7402</v>
      </c>
      <c r="C16" s="1">
        <v>909</v>
      </c>
      <c r="D16" s="1">
        <v>1222</v>
      </c>
      <c r="E16" s="1">
        <v>3351</v>
      </c>
      <c r="F16" s="1">
        <v>707</v>
      </c>
      <c r="G16" s="1">
        <v>338</v>
      </c>
      <c r="H16" s="1">
        <v>250</v>
      </c>
      <c r="I16" s="1">
        <v>488</v>
      </c>
      <c r="J16" s="1">
        <v>137</v>
      </c>
      <c r="K16" s="14">
        <f t="shared" si="0"/>
        <v>71.210483653066746</v>
      </c>
      <c r="L16" s="14">
        <f t="shared" si="1"/>
        <v>8.4436638746284789</v>
      </c>
    </row>
    <row r="17" spans="1:12" x14ac:dyDescent="0.2">
      <c r="A17" s="1" t="s">
        <v>56</v>
      </c>
      <c r="B17" s="1">
        <v>631</v>
      </c>
      <c r="C17" s="1">
        <v>103</v>
      </c>
      <c r="D17" s="1">
        <v>111</v>
      </c>
      <c r="E17" s="1">
        <v>261</v>
      </c>
      <c r="F17" s="1">
        <v>58</v>
      </c>
      <c r="G17" s="1">
        <v>36</v>
      </c>
      <c r="H17" s="1">
        <v>25</v>
      </c>
      <c r="I17" s="1">
        <v>33</v>
      </c>
      <c r="J17" s="1">
        <v>4</v>
      </c>
      <c r="K17" s="14">
        <f t="shared" si="0"/>
        <v>66.085578446909665</v>
      </c>
      <c r="L17" s="14">
        <f t="shared" si="1"/>
        <v>5.8637083993660859</v>
      </c>
    </row>
    <row r="18" spans="1:12" x14ac:dyDescent="0.2">
      <c r="A18" s="1" t="s">
        <v>57</v>
      </c>
      <c r="B18" s="1">
        <v>3782</v>
      </c>
      <c r="C18" s="1">
        <v>402</v>
      </c>
      <c r="D18" s="1">
        <v>609</v>
      </c>
      <c r="E18" s="1">
        <v>1838</v>
      </c>
      <c r="F18" s="1">
        <v>338</v>
      </c>
      <c r="G18" s="1">
        <v>168</v>
      </c>
      <c r="H18" s="1">
        <v>115</v>
      </c>
      <c r="I18" s="1">
        <v>256</v>
      </c>
      <c r="J18" s="1">
        <v>56</v>
      </c>
      <c r="K18" s="14">
        <f t="shared" si="0"/>
        <v>73.268112109994718</v>
      </c>
      <c r="L18" s="14">
        <f t="shared" si="1"/>
        <v>8.2496033844526711</v>
      </c>
    </row>
    <row r="19" spans="1:12" x14ac:dyDescent="0.2">
      <c r="A19" s="1" t="s">
        <v>58</v>
      </c>
      <c r="B19" s="1">
        <v>1316</v>
      </c>
      <c r="C19" s="1">
        <v>179</v>
      </c>
      <c r="D19" s="1">
        <v>265</v>
      </c>
      <c r="E19" s="1">
        <v>456</v>
      </c>
      <c r="F19" s="1">
        <v>161</v>
      </c>
      <c r="G19" s="1">
        <v>85</v>
      </c>
      <c r="H19" s="1">
        <v>52</v>
      </c>
      <c r="I19" s="1">
        <v>86</v>
      </c>
      <c r="J19" s="1">
        <v>32</v>
      </c>
      <c r="K19" s="14">
        <f t="shared" si="0"/>
        <v>66.261398176291792</v>
      </c>
      <c r="L19" s="14">
        <f t="shared" si="1"/>
        <v>8.9665653495440729</v>
      </c>
    </row>
    <row r="20" spans="1:12" x14ac:dyDescent="0.2">
      <c r="A20" s="1" t="s">
        <v>59</v>
      </c>
      <c r="B20" s="1">
        <v>344</v>
      </c>
      <c r="C20" s="1">
        <v>39</v>
      </c>
      <c r="D20" s="1">
        <v>51</v>
      </c>
      <c r="E20" s="1">
        <v>136</v>
      </c>
      <c r="F20" s="1">
        <v>44</v>
      </c>
      <c r="G20" s="1">
        <v>11</v>
      </c>
      <c r="H20" s="1">
        <v>22</v>
      </c>
      <c r="I20" s="1">
        <v>31</v>
      </c>
      <c r="J20" s="1">
        <v>10</v>
      </c>
      <c r="K20" s="14">
        <f t="shared" si="0"/>
        <v>73.837209302325576</v>
      </c>
      <c r="L20" s="14">
        <f t="shared" si="1"/>
        <v>11.918604651162791</v>
      </c>
    </row>
    <row r="21" spans="1:12" x14ac:dyDescent="0.2">
      <c r="A21" s="1" t="s">
        <v>60</v>
      </c>
      <c r="B21" s="1">
        <v>45</v>
      </c>
      <c r="C21" s="1">
        <v>7</v>
      </c>
      <c r="D21" s="1">
        <v>13</v>
      </c>
      <c r="E21" s="1">
        <v>13</v>
      </c>
      <c r="F21" s="1">
        <v>3</v>
      </c>
      <c r="G21" s="1">
        <v>3</v>
      </c>
      <c r="H21" s="1">
        <v>5</v>
      </c>
      <c r="I21" s="1">
        <v>1</v>
      </c>
      <c r="J21" s="1">
        <v>0</v>
      </c>
      <c r="K21" s="14">
        <f t="shared" si="0"/>
        <v>55.555555555555557</v>
      </c>
      <c r="L21" s="14">
        <f t="shared" si="1"/>
        <v>2.2222222222222223</v>
      </c>
    </row>
    <row r="22" spans="1:12" x14ac:dyDescent="0.2">
      <c r="A22" s="1" t="s">
        <v>61</v>
      </c>
      <c r="B22" s="1">
        <v>82</v>
      </c>
      <c r="C22" s="1">
        <v>10</v>
      </c>
      <c r="D22" s="1">
        <v>13</v>
      </c>
      <c r="E22" s="1">
        <v>39</v>
      </c>
      <c r="F22" s="1">
        <v>8</v>
      </c>
      <c r="G22" s="1">
        <v>1</v>
      </c>
      <c r="H22" s="1">
        <v>5</v>
      </c>
      <c r="I22" s="1">
        <v>5</v>
      </c>
      <c r="J22" s="1">
        <v>1</v>
      </c>
      <c r="K22" s="14">
        <f t="shared" si="0"/>
        <v>71.951219512195124</v>
      </c>
      <c r="L22" s="14">
        <f t="shared" si="1"/>
        <v>7.3170731707317076</v>
      </c>
    </row>
    <row r="23" spans="1:12" x14ac:dyDescent="0.2">
      <c r="A23" s="1" t="s">
        <v>62</v>
      </c>
      <c r="B23" s="1">
        <v>173</v>
      </c>
      <c r="C23" s="1">
        <v>31</v>
      </c>
      <c r="D23" s="1">
        <v>24</v>
      </c>
      <c r="E23" s="1">
        <v>49</v>
      </c>
      <c r="F23" s="1">
        <v>39</v>
      </c>
      <c r="G23" s="1">
        <v>4</v>
      </c>
      <c r="H23" s="1">
        <v>7</v>
      </c>
      <c r="I23" s="1">
        <v>15</v>
      </c>
      <c r="J23" s="1">
        <v>4</v>
      </c>
      <c r="K23" s="14">
        <f t="shared" si="0"/>
        <v>68.20809248554913</v>
      </c>
      <c r="L23" s="14">
        <f t="shared" si="1"/>
        <v>10.982658959537572</v>
      </c>
    </row>
    <row r="24" spans="1:12" x14ac:dyDescent="0.2">
      <c r="A24" s="1" t="s">
        <v>63</v>
      </c>
      <c r="B24" s="1">
        <v>965</v>
      </c>
      <c r="C24" s="1">
        <v>131</v>
      </c>
      <c r="D24" s="1">
        <v>129</v>
      </c>
      <c r="E24" s="1">
        <v>526</v>
      </c>
      <c r="F24" s="1">
        <v>48</v>
      </c>
      <c r="G24" s="1">
        <v>30</v>
      </c>
      <c r="H24" s="1">
        <v>17</v>
      </c>
      <c r="I24" s="1">
        <v>58</v>
      </c>
      <c r="J24" s="1">
        <v>26</v>
      </c>
      <c r="K24" s="14">
        <f t="shared" si="0"/>
        <v>73.056994818652853</v>
      </c>
      <c r="L24" s="14">
        <f t="shared" si="1"/>
        <v>8.7046632124352339</v>
      </c>
    </row>
    <row r="25" spans="1:12" x14ac:dyDescent="0.2">
      <c r="A25" s="1" t="s">
        <v>64</v>
      </c>
      <c r="B25" s="1">
        <v>64</v>
      </c>
      <c r="C25" s="1">
        <v>7</v>
      </c>
      <c r="D25" s="1">
        <v>7</v>
      </c>
      <c r="E25" s="1">
        <v>33</v>
      </c>
      <c r="F25" s="1">
        <v>8</v>
      </c>
      <c r="G25" s="1">
        <v>0</v>
      </c>
      <c r="H25" s="1">
        <v>2</v>
      </c>
      <c r="I25" s="1">
        <v>3</v>
      </c>
      <c r="J25" s="1">
        <v>4</v>
      </c>
      <c r="K25" s="14">
        <f t="shared" si="0"/>
        <v>78.125</v>
      </c>
      <c r="L25" s="14">
        <f t="shared" si="1"/>
        <v>10.9375</v>
      </c>
    </row>
    <row r="26" spans="1:12" x14ac:dyDescent="0.2">
      <c r="A26" s="1" t="s">
        <v>25</v>
      </c>
      <c r="K26" s="14"/>
      <c r="L26" s="14"/>
    </row>
    <row r="27" spans="1:12" x14ac:dyDescent="0.2">
      <c r="A27" s="1" t="s">
        <v>1</v>
      </c>
      <c r="B27" s="1">
        <v>5948</v>
      </c>
      <c r="C27" s="1">
        <v>980</v>
      </c>
      <c r="D27" s="1">
        <v>880</v>
      </c>
      <c r="E27" s="1">
        <v>2363</v>
      </c>
      <c r="F27" s="1">
        <v>630</v>
      </c>
      <c r="G27" s="1">
        <v>190</v>
      </c>
      <c r="H27" s="1">
        <v>358</v>
      </c>
      <c r="I27" s="1">
        <v>446</v>
      </c>
      <c r="J27" s="1">
        <v>101</v>
      </c>
      <c r="K27" s="14">
        <f t="shared" si="0"/>
        <v>68.72898453261601</v>
      </c>
      <c r="L27" s="14">
        <f t="shared" si="1"/>
        <v>9.1963685272360465</v>
      </c>
    </row>
    <row r="28" spans="1:12" x14ac:dyDescent="0.2">
      <c r="A28" s="1" t="s">
        <v>56</v>
      </c>
      <c r="B28" s="1">
        <v>571</v>
      </c>
      <c r="C28" s="1">
        <v>196</v>
      </c>
      <c r="D28" s="1">
        <v>68</v>
      </c>
      <c r="E28" s="1">
        <v>195</v>
      </c>
      <c r="F28" s="1">
        <v>48</v>
      </c>
      <c r="G28" s="1">
        <v>16</v>
      </c>
      <c r="H28" s="1">
        <v>20</v>
      </c>
      <c r="I28" s="1">
        <v>25</v>
      </c>
      <c r="J28" s="1">
        <v>3</v>
      </c>
      <c r="K28" s="14">
        <f t="shared" si="0"/>
        <v>53.765323992994745</v>
      </c>
      <c r="L28" s="14">
        <f t="shared" si="1"/>
        <v>4.9036777583187394</v>
      </c>
    </row>
    <row r="29" spans="1:12" x14ac:dyDescent="0.2">
      <c r="A29" s="1" t="s">
        <v>57</v>
      </c>
      <c r="B29" s="1">
        <v>3034</v>
      </c>
      <c r="C29" s="1">
        <v>400</v>
      </c>
      <c r="D29" s="1">
        <v>451</v>
      </c>
      <c r="E29" s="1">
        <v>1381</v>
      </c>
      <c r="F29" s="1">
        <v>307</v>
      </c>
      <c r="G29" s="1">
        <v>87</v>
      </c>
      <c r="H29" s="1">
        <v>145</v>
      </c>
      <c r="I29" s="1">
        <v>213</v>
      </c>
      <c r="J29" s="1">
        <v>50</v>
      </c>
      <c r="K29" s="14">
        <f t="shared" si="0"/>
        <v>71.951219512195124</v>
      </c>
      <c r="L29" s="14">
        <f t="shared" si="1"/>
        <v>8.6684245220830594</v>
      </c>
    </row>
    <row r="30" spans="1:12" x14ac:dyDescent="0.2">
      <c r="A30" s="1" t="s">
        <v>58</v>
      </c>
      <c r="B30" s="1">
        <v>1397</v>
      </c>
      <c r="C30" s="1">
        <v>233</v>
      </c>
      <c r="D30" s="1">
        <v>241</v>
      </c>
      <c r="E30" s="1">
        <v>449</v>
      </c>
      <c r="F30" s="1">
        <v>165</v>
      </c>
      <c r="G30" s="1">
        <v>57</v>
      </c>
      <c r="H30" s="1">
        <v>124</v>
      </c>
      <c r="I30" s="1">
        <v>104</v>
      </c>
      <c r="J30" s="1">
        <v>24</v>
      </c>
      <c r="K30" s="14">
        <f t="shared" si="0"/>
        <v>66.07015032211882</v>
      </c>
      <c r="L30" s="14">
        <f t="shared" si="1"/>
        <v>9.1624910522548326</v>
      </c>
    </row>
    <row r="31" spans="1:12" x14ac:dyDescent="0.2">
      <c r="A31" s="1" t="s">
        <v>59</v>
      </c>
      <c r="B31" s="1">
        <v>342</v>
      </c>
      <c r="C31" s="1">
        <v>64</v>
      </c>
      <c r="D31" s="1">
        <v>43</v>
      </c>
      <c r="E31" s="1">
        <v>102</v>
      </c>
      <c r="F31" s="1">
        <v>45</v>
      </c>
      <c r="G31" s="1">
        <v>14</v>
      </c>
      <c r="H31" s="1">
        <v>30</v>
      </c>
      <c r="I31" s="1">
        <v>39</v>
      </c>
      <c r="J31" s="1">
        <v>5</v>
      </c>
      <c r="K31" s="14">
        <f t="shared" si="0"/>
        <v>68.713450292397667</v>
      </c>
      <c r="L31" s="14">
        <f t="shared" si="1"/>
        <v>12.865497076023392</v>
      </c>
    </row>
    <row r="32" spans="1:12" x14ac:dyDescent="0.2">
      <c r="A32" s="1" t="s">
        <v>60</v>
      </c>
      <c r="B32" s="1">
        <v>48</v>
      </c>
      <c r="C32" s="1">
        <v>9</v>
      </c>
      <c r="D32" s="1">
        <v>8</v>
      </c>
      <c r="E32" s="1">
        <v>17</v>
      </c>
      <c r="F32" s="1">
        <v>6</v>
      </c>
      <c r="G32" s="1">
        <v>2</v>
      </c>
      <c r="H32" s="1">
        <v>2</v>
      </c>
      <c r="I32" s="1">
        <v>4</v>
      </c>
      <c r="J32" s="1">
        <v>0</v>
      </c>
      <c r="K32" s="14">
        <f t="shared" si="0"/>
        <v>64.583333333333329</v>
      </c>
      <c r="L32" s="14">
        <f t="shared" si="1"/>
        <v>8.3333333333333339</v>
      </c>
    </row>
    <row r="33" spans="1:12" x14ac:dyDescent="0.2">
      <c r="A33" s="1" t="s">
        <v>61</v>
      </c>
      <c r="B33" s="1">
        <v>71</v>
      </c>
      <c r="C33" s="1">
        <v>14</v>
      </c>
      <c r="D33" s="1">
        <v>13</v>
      </c>
      <c r="E33" s="1">
        <v>28</v>
      </c>
      <c r="F33" s="1">
        <v>9</v>
      </c>
      <c r="G33" s="1">
        <v>2</v>
      </c>
      <c r="H33" s="1">
        <v>4</v>
      </c>
      <c r="I33" s="1">
        <v>1</v>
      </c>
      <c r="J33" s="1">
        <v>0</v>
      </c>
      <c r="K33" s="14">
        <f t="shared" si="0"/>
        <v>61.971830985915496</v>
      </c>
      <c r="L33" s="14">
        <f t="shared" si="1"/>
        <v>1.408450704225352</v>
      </c>
    </row>
    <row r="34" spans="1:12" x14ac:dyDescent="0.2">
      <c r="A34" s="1" t="s">
        <v>62</v>
      </c>
      <c r="B34" s="1">
        <v>143</v>
      </c>
      <c r="C34" s="1">
        <v>30</v>
      </c>
      <c r="D34" s="1">
        <v>21</v>
      </c>
      <c r="E34" s="1">
        <v>42</v>
      </c>
      <c r="F34" s="1">
        <v>23</v>
      </c>
      <c r="G34" s="1">
        <v>5</v>
      </c>
      <c r="H34" s="1">
        <v>4</v>
      </c>
      <c r="I34" s="1">
        <v>14</v>
      </c>
      <c r="J34" s="1">
        <v>4</v>
      </c>
      <c r="K34" s="14">
        <f t="shared" si="0"/>
        <v>64.335664335664333</v>
      </c>
      <c r="L34" s="14">
        <f t="shared" si="1"/>
        <v>12.587412587412587</v>
      </c>
    </row>
    <row r="35" spans="1:12" x14ac:dyDescent="0.2">
      <c r="A35" s="1" t="s">
        <v>63</v>
      </c>
      <c r="B35" s="1">
        <v>309</v>
      </c>
      <c r="C35" s="1">
        <v>30</v>
      </c>
      <c r="D35" s="1">
        <v>32</v>
      </c>
      <c r="E35" s="1">
        <v>139</v>
      </c>
      <c r="F35" s="1">
        <v>25</v>
      </c>
      <c r="G35" s="1">
        <v>6</v>
      </c>
      <c r="H35" s="1">
        <v>25</v>
      </c>
      <c r="I35" s="1">
        <v>39</v>
      </c>
      <c r="J35" s="1">
        <v>13</v>
      </c>
      <c r="K35" s="14">
        <f t="shared" si="0"/>
        <v>79.935275080906152</v>
      </c>
      <c r="L35" s="14">
        <f t="shared" si="1"/>
        <v>16.828478964401295</v>
      </c>
    </row>
    <row r="36" spans="1:12" x14ac:dyDescent="0.2">
      <c r="A36" s="1" t="s">
        <v>64</v>
      </c>
      <c r="B36" s="1">
        <v>33</v>
      </c>
      <c r="C36" s="1">
        <v>4</v>
      </c>
      <c r="D36" s="1">
        <v>3</v>
      </c>
      <c r="E36" s="1">
        <v>10</v>
      </c>
      <c r="F36" s="1">
        <v>2</v>
      </c>
      <c r="G36" s="1">
        <v>1</v>
      </c>
      <c r="H36" s="1">
        <v>4</v>
      </c>
      <c r="I36" s="1">
        <v>7</v>
      </c>
      <c r="J36" s="1">
        <v>2</v>
      </c>
      <c r="K36" s="14">
        <f t="shared" si="0"/>
        <v>78.787878787878782</v>
      </c>
      <c r="L36" s="14">
        <f t="shared" si="1"/>
        <v>27.272727272727273</v>
      </c>
    </row>
    <row r="37" spans="1:12" x14ac:dyDescent="0.2">
      <c r="A37" s="1" t="s">
        <v>26</v>
      </c>
      <c r="K37" s="14"/>
      <c r="L37" s="14"/>
    </row>
    <row r="38" spans="1:12" x14ac:dyDescent="0.2">
      <c r="K38" s="14"/>
      <c r="L38" s="14"/>
    </row>
    <row r="39" spans="1:12" x14ac:dyDescent="0.2">
      <c r="K39" s="14"/>
      <c r="L39" s="14"/>
    </row>
    <row r="40" spans="1:12" x14ac:dyDescent="0.2">
      <c r="K40" s="14"/>
      <c r="L40" s="14"/>
    </row>
    <row r="41" spans="1:12" x14ac:dyDescent="0.2">
      <c r="K41" s="14"/>
      <c r="L41" s="14"/>
    </row>
    <row r="42" spans="1:12" x14ac:dyDescent="0.2">
      <c r="K42" s="14"/>
      <c r="L42" s="14"/>
    </row>
    <row r="43" spans="1:12" x14ac:dyDescent="0.2">
      <c r="K43" s="14"/>
      <c r="L43" s="14"/>
    </row>
    <row r="44" spans="1:12" x14ac:dyDescent="0.2">
      <c r="K44" s="14"/>
      <c r="L44" s="14"/>
    </row>
    <row r="45" spans="1:12" x14ac:dyDescent="0.2">
      <c r="K45" s="14"/>
      <c r="L45" s="14"/>
    </row>
    <row r="46" spans="1:12" x14ac:dyDescent="0.2">
      <c r="K46" s="14"/>
      <c r="L46" s="14"/>
    </row>
    <row r="47" spans="1:12" x14ac:dyDescent="0.2">
      <c r="K47" s="14"/>
      <c r="L47" s="14"/>
    </row>
    <row r="48" spans="1:12" x14ac:dyDescent="0.2">
      <c r="K48" s="14"/>
      <c r="L48" s="14"/>
    </row>
    <row r="49" spans="11:12" x14ac:dyDescent="0.2">
      <c r="K49" s="14"/>
      <c r="L49" s="14"/>
    </row>
    <row r="50" spans="11:12" x14ac:dyDescent="0.2">
      <c r="K50" s="14"/>
      <c r="L50" s="14"/>
    </row>
    <row r="51" spans="11:12" x14ac:dyDescent="0.2">
      <c r="K51" s="14"/>
      <c r="L51" s="14"/>
    </row>
    <row r="52" spans="11:12" x14ac:dyDescent="0.2">
      <c r="K52" s="14"/>
      <c r="L52" s="14"/>
    </row>
    <row r="53" spans="11:12" x14ac:dyDescent="0.2">
      <c r="K53" s="14"/>
      <c r="L53" s="14"/>
    </row>
    <row r="54" spans="11:12" x14ac:dyDescent="0.2">
      <c r="K54" s="14"/>
      <c r="L54" s="14"/>
    </row>
    <row r="55" spans="11:12" x14ac:dyDescent="0.2">
      <c r="K55" s="14"/>
      <c r="L55" s="14"/>
    </row>
    <row r="56" spans="11:12" x14ac:dyDescent="0.2">
      <c r="K56" s="14"/>
      <c r="L56" s="14"/>
    </row>
    <row r="57" spans="11:12" x14ac:dyDescent="0.2">
      <c r="K57" s="14"/>
      <c r="L57" s="14"/>
    </row>
    <row r="58" spans="11:12" x14ac:dyDescent="0.2">
      <c r="K58" s="14"/>
      <c r="L58" s="14"/>
    </row>
    <row r="59" spans="11:12" x14ac:dyDescent="0.2">
      <c r="K59" s="14"/>
      <c r="L59" s="14"/>
    </row>
    <row r="60" spans="11:12" x14ac:dyDescent="0.2">
      <c r="K60" s="14"/>
      <c r="L60" s="14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D67D1-8076-49F3-AD5C-6716DDC3D539}">
  <dimension ref="A1:L60"/>
  <sheetViews>
    <sheetView view="pageBreakPreview" topLeftCell="A15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332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10</v>
      </c>
    </row>
    <row r="5" spans="1:12" x14ac:dyDescent="0.2">
      <c r="A5" s="1" t="s">
        <v>1</v>
      </c>
      <c r="B5" s="1">
        <v>13350</v>
      </c>
      <c r="C5" s="1">
        <v>1889</v>
      </c>
      <c r="D5" s="1">
        <v>2102</v>
      </c>
      <c r="E5" s="1">
        <v>5714</v>
      </c>
      <c r="F5" s="1">
        <v>1337</v>
      </c>
      <c r="G5" s="1">
        <v>528</v>
      </c>
      <c r="H5" s="1">
        <v>608</v>
      </c>
      <c r="I5" s="1">
        <v>934</v>
      </c>
      <c r="J5" s="1">
        <v>238</v>
      </c>
      <c r="K5" s="14">
        <f>SUM(E5:J5)*100/B5</f>
        <v>70.104868913857672</v>
      </c>
      <c r="L5" s="14">
        <f>(I5+J5)*100/B5</f>
        <v>8.7790262172284645</v>
      </c>
    </row>
    <row r="6" spans="1:12" x14ac:dyDescent="0.2">
      <c r="A6" s="1" t="s">
        <v>65</v>
      </c>
      <c r="B6" s="1">
        <v>3352</v>
      </c>
      <c r="C6" s="1">
        <v>365</v>
      </c>
      <c r="D6" s="1">
        <v>610</v>
      </c>
      <c r="E6" s="1">
        <v>1568</v>
      </c>
      <c r="F6" s="1">
        <v>346</v>
      </c>
      <c r="G6" s="1">
        <v>112</v>
      </c>
      <c r="H6" s="1">
        <v>137</v>
      </c>
      <c r="I6" s="1">
        <v>183</v>
      </c>
      <c r="J6" s="1">
        <v>31</v>
      </c>
      <c r="K6" s="14">
        <f t="shared" ref="K6:K60" si="0">SUM(E6:J6)*100/B6</f>
        <v>70.912887828162297</v>
      </c>
      <c r="L6" s="14">
        <f t="shared" ref="L6:L60" si="1">(I6+J6)*100/B6</f>
        <v>6.3842482100238662</v>
      </c>
    </row>
    <row r="7" spans="1:12" x14ac:dyDescent="0.2">
      <c r="A7" s="1" t="s">
        <v>66</v>
      </c>
      <c r="B7" s="1">
        <v>8315</v>
      </c>
      <c r="C7" s="1">
        <v>943</v>
      </c>
      <c r="D7" s="1">
        <v>1247</v>
      </c>
      <c r="E7" s="1">
        <v>3670</v>
      </c>
      <c r="F7" s="1">
        <v>873</v>
      </c>
      <c r="G7" s="1">
        <v>356</v>
      </c>
      <c r="H7" s="1">
        <v>406</v>
      </c>
      <c r="I7" s="1">
        <v>641</v>
      </c>
      <c r="J7" s="1">
        <v>179</v>
      </c>
      <c r="K7" s="14">
        <f t="shared" si="0"/>
        <v>73.662056524353574</v>
      </c>
      <c r="L7" s="14">
        <f t="shared" si="1"/>
        <v>9.8616957306073356</v>
      </c>
    </row>
    <row r="8" spans="1:12" x14ac:dyDescent="0.2">
      <c r="A8" s="1" t="s">
        <v>67</v>
      </c>
      <c r="B8" s="1">
        <v>208</v>
      </c>
      <c r="C8" s="1">
        <v>16</v>
      </c>
      <c r="D8" s="1">
        <v>44</v>
      </c>
      <c r="E8" s="1">
        <v>88</v>
      </c>
      <c r="F8" s="1">
        <v>15</v>
      </c>
      <c r="G8" s="1">
        <v>11</v>
      </c>
      <c r="H8" s="1">
        <v>15</v>
      </c>
      <c r="I8" s="1">
        <v>16</v>
      </c>
      <c r="J8" s="1">
        <v>3</v>
      </c>
      <c r="K8" s="14">
        <f t="shared" si="0"/>
        <v>71.15384615384616</v>
      </c>
      <c r="L8" s="14">
        <f t="shared" si="1"/>
        <v>9.134615384615385</v>
      </c>
    </row>
    <row r="9" spans="1:12" x14ac:dyDescent="0.2">
      <c r="A9" s="1" t="s">
        <v>68</v>
      </c>
      <c r="B9" s="1">
        <v>749</v>
      </c>
      <c r="C9" s="1">
        <v>452</v>
      </c>
      <c r="D9" s="1">
        <v>88</v>
      </c>
      <c r="E9" s="1">
        <v>134</v>
      </c>
      <c r="F9" s="1">
        <v>22</v>
      </c>
      <c r="G9" s="1">
        <v>9</v>
      </c>
      <c r="H9" s="1">
        <v>11</v>
      </c>
      <c r="I9" s="1">
        <v>26</v>
      </c>
      <c r="J9" s="1">
        <v>7</v>
      </c>
      <c r="K9" s="14">
        <f t="shared" si="0"/>
        <v>27.903871829105473</v>
      </c>
      <c r="L9" s="14">
        <f t="shared" si="1"/>
        <v>4.4058744993324437</v>
      </c>
    </row>
    <row r="10" spans="1:12" x14ac:dyDescent="0.2">
      <c r="A10" s="1" t="s">
        <v>69</v>
      </c>
      <c r="B10" s="1">
        <v>363</v>
      </c>
      <c r="C10" s="1">
        <v>55</v>
      </c>
      <c r="D10" s="1">
        <v>52</v>
      </c>
      <c r="E10" s="1">
        <v>108</v>
      </c>
      <c r="F10" s="1">
        <v>47</v>
      </c>
      <c r="G10" s="1">
        <v>24</v>
      </c>
      <c r="H10" s="1">
        <v>21</v>
      </c>
      <c r="I10" s="1">
        <v>41</v>
      </c>
      <c r="J10" s="1">
        <v>15</v>
      </c>
      <c r="K10" s="14">
        <f t="shared" si="0"/>
        <v>70.523415977961434</v>
      </c>
      <c r="L10" s="14">
        <f t="shared" si="1"/>
        <v>15.426997245179063</v>
      </c>
    </row>
    <row r="11" spans="1:12" x14ac:dyDescent="0.2">
      <c r="A11" s="1" t="s">
        <v>70</v>
      </c>
      <c r="B11" s="1">
        <v>363</v>
      </c>
      <c r="C11" s="1">
        <v>58</v>
      </c>
      <c r="D11" s="1">
        <v>61</v>
      </c>
      <c r="E11" s="1">
        <v>146</v>
      </c>
      <c r="F11" s="1">
        <v>34</v>
      </c>
      <c r="G11" s="1">
        <v>16</v>
      </c>
      <c r="H11" s="1">
        <v>18</v>
      </c>
      <c r="I11" s="1">
        <v>27</v>
      </c>
      <c r="J11" s="1">
        <v>3</v>
      </c>
      <c r="K11" s="14">
        <f t="shared" si="0"/>
        <v>67.217630853994493</v>
      </c>
      <c r="L11" s="14">
        <f t="shared" si="1"/>
        <v>8.2644628099173545</v>
      </c>
    </row>
    <row r="12" spans="1:12" x14ac:dyDescent="0.2">
      <c r="A12" s="1" t="s">
        <v>24</v>
      </c>
      <c r="K12" s="14"/>
      <c r="L12" s="14"/>
    </row>
    <row r="13" spans="1:12" x14ac:dyDescent="0.2">
      <c r="A13" s="1" t="s">
        <v>1</v>
      </c>
      <c r="B13" s="1">
        <v>7402</v>
      </c>
      <c r="C13" s="1">
        <v>909</v>
      </c>
      <c r="D13" s="1">
        <v>1222</v>
      </c>
      <c r="E13" s="1">
        <v>3351</v>
      </c>
      <c r="F13" s="1">
        <v>707</v>
      </c>
      <c r="G13" s="1">
        <v>338</v>
      </c>
      <c r="H13" s="1">
        <v>250</v>
      </c>
      <c r="I13" s="1">
        <v>488</v>
      </c>
      <c r="J13" s="1">
        <v>137</v>
      </c>
      <c r="K13" s="14">
        <f t="shared" si="0"/>
        <v>71.210483653066746</v>
      </c>
      <c r="L13" s="14">
        <f t="shared" si="1"/>
        <v>8.4436638746284789</v>
      </c>
    </row>
    <row r="14" spans="1:12" x14ac:dyDescent="0.2">
      <c r="A14" s="1" t="s">
        <v>65</v>
      </c>
      <c r="B14" s="1">
        <v>2145</v>
      </c>
      <c r="C14" s="1">
        <v>296</v>
      </c>
      <c r="D14" s="1">
        <v>476</v>
      </c>
      <c r="E14" s="1">
        <v>965</v>
      </c>
      <c r="F14" s="1">
        <v>188</v>
      </c>
      <c r="G14" s="1">
        <v>73</v>
      </c>
      <c r="H14" s="1">
        <v>59</v>
      </c>
      <c r="I14" s="1">
        <v>74</v>
      </c>
      <c r="J14" s="1">
        <v>14</v>
      </c>
      <c r="K14" s="14">
        <f t="shared" si="0"/>
        <v>64.009324009324004</v>
      </c>
      <c r="L14" s="14">
        <f t="shared" si="1"/>
        <v>4.1025641025641022</v>
      </c>
    </row>
    <row r="15" spans="1:12" x14ac:dyDescent="0.2">
      <c r="A15" s="1" t="s">
        <v>66</v>
      </c>
      <c r="B15" s="1">
        <v>4750</v>
      </c>
      <c r="C15" s="1">
        <v>511</v>
      </c>
      <c r="D15" s="1">
        <v>662</v>
      </c>
      <c r="E15" s="1">
        <v>2198</v>
      </c>
      <c r="F15" s="1">
        <v>472</v>
      </c>
      <c r="G15" s="1">
        <v>243</v>
      </c>
      <c r="H15" s="1">
        <v>172</v>
      </c>
      <c r="I15" s="1">
        <v>383</v>
      </c>
      <c r="J15" s="1">
        <v>109</v>
      </c>
      <c r="K15" s="14">
        <f t="shared" si="0"/>
        <v>75.305263157894743</v>
      </c>
      <c r="L15" s="14">
        <f t="shared" si="1"/>
        <v>10.357894736842105</v>
      </c>
    </row>
    <row r="16" spans="1:12" x14ac:dyDescent="0.2">
      <c r="A16" s="1" t="s">
        <v>67</v>
      </c>
      <c r="B16" s="1">
        <v>120</v>
      </c>
      <c r="C16" s="1">
        <v>9</v>
      </c>
      <c r="D16" s="1">
        <v>28</v>
      </c>
      <c r="E16" s="1">
        <v>50</v>
      </c>
      <c r="F16" s="1">
        <v>7</v>
      </c>
      <c r="G16" s="1">
        <v>7</v>
      </c>
      <c r="H16" s="1">
        <v>7</v>
      </c>
      <c r="I16" s="1">
        <v>9</v>
      </c>
      <c r="J16" s="1">
        <v>3</v>
      </c>
      <c r="K16" s="14">
        <f t="shared" si="0"/>
        <v>69.166666666666671</v>
      </c>
      <c r="L16" s="14">
        <f t="shared" si="1"/>
        <v>10</v>
      </c>
    </row>
    <row r="17" spans="1:12" x14ac:dyDescent="0.2">
      <c r="A17" s="1" t="s">
        <v>68</v>
      </c>
      <c r="B17" s="1">
        <v>92</v>
      </c>
      <c r="C17" s="1">
        <v>49</v>
      </c>
      <c r="D17" s="1">
        <v>7</v>
      </c>
      <c r="E17" s="1">
        <v>25</v>
      </c>
      <c r="F17" s="1">
        <v>6</v>
      </c>
      <c r="G17" s="1">
        <v>1</v>
      </c>
      <c r="H17" s="1">
        <v>0</v>
      </c>
      <c r="I17" s="1">
        <v>2</v>
      </c>
      <c r="J17" s="1">
        <v>2</v>
      </c>
      <c r="K17" s="14">
        <f t="shared" si="0"/>
        <v>39.130434782608695</v>
      </c>
      <c r="L17" s="14">
        <f t="shared" si="1"/>
        <v>4.3478260869565215</v>
      </c>
    </row>
    <row r="18" spans="1:12" x14ac:dyDescent="0.2">
      <c r="A18" s="1" t="s">
        <v>69</v>
      </c>
      <c r="B18" s="1">
        <v>133</v>
      </c>
      <c r="C18" s="1">
        <v>22</v>
      </c>
      <c r="D18" s="1">
        <v>16</v>
      </c>
      <c r="E18" s="1">
        <v>45</v>
      </c>
      <c r="F18" s="1">
        <v>20</v>
      </c>
      <c r="G18" s="1">
        <v>7</v>
      </c>
      <c r="H18" s="1">
        <v>6</v>
      </c>
      <c r="I18" s="1">
        <v>10</v>
      </c>
      <c r="J18" s="1">
        <v>7</v>
      </c>
      <c r="K18" s="14">
        <f t="shared" si="0"/>
        <v>71.428571428571431</v>
      </c>
      <c r="L18" s="14">
        <f t="shared" si="1"/>
        <v>12.781954887218046</v>
      </c>
    </row>
    <row r="19" spans="1:12" x14ac:dyDescent="0.2">
      <c r="A19" s="1" t="s">
        <v>70</v>
      </c>
      <c r="B19" s="1">
        <v>162</v>
      </c>
      <c r="C19" s="1">
        <v>22</v>
      </c>
      <c r="D19" s="1">
        <v>33</v>
      </c>
      <c r="E19" s="1">
        <v>68</v>
      </c>
      <c r="F19" s="1">
        <v>14</v>
      </c>
      <c r="G19" s="1">
        <v>7</v>
      </c>
      <c r="H19" s="1">
        <v>6</v>
      </c>
      <c r="I19" s="1">
        <v>10</v>
      </c>
      <c r="J19" s="1">
        <v>2</v>
      </c>
      <c r="K19" s="14">
        <f t="shared" si="0"/>
        <v>66.049382716049379</v>
      </c>
      <c r="L19" s="14">
        <f t="shared" si="1"/>
        <v>7.4074074074074074</v>
      </c>
    </row>
    <row r="20" spans="1:12" x14ac:dyDescent="0.2">
      <c r="A20" s="1" t="s">
        <v>25</v>
      </c>
      <c r="K20" s="14"/>
      <c r="L20" s="14"/>
    </row>
    <row r="21" spans="1:12" x14ac:dyDescent="0.2">
      <c r="A21" s="1" t="s">
        <v>1</v>
      </c>
      <c r="B21" s="1">
        <v>5948</v>
      </c>
      <c r="C21" s="1">
        <v>980</v>
      </c>
      <c r="D21" s="1">
        <v>880</v>
      </c>
      <c r="E21" s="1">
        <v>2363</v>
      </c>
      <c r="F21" s="1">
        <v>630</v>
      </c>
      <c r="G21" s="1">
        <v>190</v>
      </c>
      <c r="H21" s="1">
        <v>358</v>
      </c>
      <c r="I21" s="1">
        <v>446</v>
      </c>
      <c r="J21" s="1">
        <v>101</v>
      </c>
      <c r="K21" s="14">
        <f t="shared" si="0"/>
        <v>68.72898453261601</v>
      </c>
      <c r="L21" s="14">
        <f t="shared" si="1"/>
        <v>9.1963685272360465</v>
      </c>
    </row>
    <row r="22" spans="1:12" x14ac:dyDescent="0.2">
      <c r="A22" s="1" t="s">
        <v>65</v>
      </c>
      <c r="B22" s="1">
        <v>1207</v>
      </c>
      <c r="C22" s="1">
        <v>69</v>
      </c>
      <c r="D22" s="1">
        <v>134</v>
      </c>
      <c r="E22" s="1">
        <v>603</v>
      </c>
      <c r="F22" s="1">
        <v>158</v>
      </c>
      <c r="G22" s="1">
        <v>39</v>
      </c>
      <c r="H22" s="1">
        <v>78</v>
      </c>
      <c r="I22" s="1">
        <v>109</v>
      </c>
      <c r="J22" s="1">
        <v>17</v>
      </c>
      <c r="K22" s="14">
        <f t="shared" si="0"/>
        <v>83.181441590720794</v>
      </c>
      <c r="L22" s="14">
        <f t="shared" si="1"/>
        <v>10.43910521955261</v>
      </c>
    </row>
    <row r="23" spans="1:12" x14ac:dyDescent="0.2">
      <c r="A23" s="1" t="s">
        <v>66</v>
      </c>
      <c r="B23" s="1">
        <v>3565</v>
      </c>
      <c r="C23" s="1">
        <v>432</v>
      </c>
      <c r="D23" s="1">
        <v>585</v>
      </c>
      <c r="E23" s="1">
        <v>1472</v>
      </c>
      <c r="F23" s="1">
        <v>401</v>
      </c>
      <c r="G23" s="1">
        <v>113</v>
      </c>
      <c r="H23" s="1">
        <v>234</v>
      </c>
      <c r="I23" s="1">
        <v>258</v>
      </c>
      <c r="J23" s="1">
        <v>70</v>
      </c>
      <c r="K23" s="14">
        <f t="shared" si="0"/>
        <v>71.472650771388501</v>
      </c>
      <c r="L23" s="14">
        <f t="shared" si="1"/>
        <v>9.2005610098176724</v>
      </c>
    </row>
    <row r="24" spans="1:12" x14ac:dyDescent="0.2">
      <c r="A24" s="1" t="s">
        <v>67</v>
      </c>
      <c r="B24" s="1">
        <v>88</v>
      </c>
      <c r="C24" s="1">
        <v>7</v>
      </c>
      <c r="D24" s="1">
        <v>16</v>
      </c>
      <c r="E24" s="1">
        <v>38</v>
      </c>
      <c r="F24" s="1">
        <v>8</v>
      </c>
      <c r="G24" s="1">
        <v>4</v>
      </c>
      <c r="H24" s="1">
        <v>8</v>
      </c>
      <c r="I24" s="1">
        <v>7</v>
      </c>
      <c r="J24" s="1">
        <v>0</v>
      </c>
      <c r="K24" s="14">
        <f t="shared" si="0"/>
        <v>73.86363636363636</v>
      </c>
      <c r="L24" s="14">
        <f t="shared" si="1"/>
        <v>7.9545454545454541</v>
      </c>
    </row>
    <row r="25" spans="1:12" x14ac:dyDescent="0.2">
      <c r="A25" s="1" t="s">
        <v>68</v>
      </c>
      <c r="B25" s="1">
        <v>657</v>
      </c>
      <c r="C25" s="1">
        <v>403</v>
      </c>
      <c r="D25" s="1">
        <v>81</v>
      </c>
      <c r="E25" s="1">
        <v>109</v>
      </c>
      <c r="F25" s="1">
        <v>16</v>
      </c>
      <c r="G25" s="1">
        <v>8</v>
      </c>
      <c r="H25" s="1">
        <v>11</v>
      </c>
      <c r="I25" s="1">
        <v>24</v>
      </c>
      <c r="J25" s="1">
        <v>5</v>
      </c>
      <c r="K25" s="14">
        <f t="shared" si="0"/>
        <v>26.331811263318112</v>
      </c>
      <c r="L25" s="14">
        <f t="shared" si="1"/>
        <v>4.4140030441400304</v>
      </c>
    </row>
    <row r="26" spans="1:12" x14ac:dyDescent="0.2">
      <c r="A26" s="1" t="s">
        <v>69</v>
      </c>
      <c r="B26" s="1">
        <v>230</v>
      </c>
      <c r="C26" s="1">
        <v>33</v>
      </c>
      <c r="D26" s="1">
        <v>36</v>
      </c>
      <c r="E26" s="1">
        <v>63</v>
      </c>
      <c r="F26" s="1">
        <v>27</v>
      </c>
      <c r="G26" s="1">
        <v>17</v>
      </c>
      <c r="H26" s="1">
        <v>15</v>
      </c>
      <c r="I26" s="1">
        <v>31</v>
      </c>
      <c r="J26" s="1">
        <v>8</v>
      </c>
      <c r="K26" s="14">
        <f t="shared" si="0"/>
        <v>70</v>
      </c>
      <c r="L26" s="14">
        <f t="shared" si="1"/>
        <v>16.956521739130434</v>
      </c>
    </row>
    <row r="27" spans="1:12" x14ac:dyDescent="0.2">
      <c r="A27" s="1" t="s">
        <v>70</v>
      </c>
      <c r="B27" s="1">
        <v>201</v>
      </c>
      <c r="C27" s="1">
        <v>36</v>
      </c>
      <c r="D27" s="1">
        <v>28</v>
      </c>
      <c r="E27" s="1">
        <v>78</v>
      </c>
      <c r="F27" s="1">
        <v>20</v>
      </c>
      <c r="G27" s="1">
        <v>9</v>
      </c>
      <c r="H27" s="1">
        <v>12</v>
      </c>
      <c r="I27" s="1">
        <v>17</v>
      </c>
      <c r="J27" s="1">
        <v>1</v>
      </c>
      <c r="K27" s="14">
        <f t="shared" si="0"/>
        <v>68.159203980099505</v>
      </c>
      <c r="L27" s="14">
        <f t="shared" si="1"/>
        <v>8.9552238805970141</v>
      </c>
    </row>
    <row r="28" spans="1:12" x14ac:dyDescent="0.2">
      <c r="A28" s="1" t="s">
        <v>26</v>
      </c>
      <c r="K28" s="14"/>
      <c r="L28" s="14"/>
    </row>
    <row r="29" spans="1:12" x14ac:dyDescent="0.2">
      <c r="K29" s="14"/>
      <c r="L29" s="14"/>
    </row>
    <row r="30" spans="1:12" x14ac:dyDescent="0.2">
      <c r="K30" s="14"/>
      <c r="L30" s="14"/>
    </row>
    <row r="31" spans="1:12" x14ac:dyDescent="0.2">
      <c r="K31" s="14"/>
      <c r="L31" s="14"/>
    </row>
    <row r="32" spans="1:12" x14ac:dyDescent="0.2">
      <c r="K32" s="14"/>
      <c r="L32" s="14"/>
    </row>
    <row r="33" spans="11:12" x14ac:dyDescent="0.2">
      <c r="K33" s="14"/>
      <c r="L33" s="14"/>
    </row>
    <row r="34" spans="11:12" x14ac:dyDescent="0.2">
      <c r="K34" s="14"/>
      <c r="L34" s="14"/>
    </row>
    <row r="35" spans="11:12" x14ac:dyDescent="0.2">
      <c r="K35" s="14"/>
      <c r="L35" s="14"/>
    </row>
    <row r="36" spans="11:12" x14ac:dyDescent="0.2">
      <c r="K36" s="14"/>
      <c r="L36" s="14"/>
    </row>
    <row r="37" spans="11:12" x14ac:dyDescent="0.2">
      <c r="K37" s="14"/>
      <c r="L37" s="14"/>
    </row>
    <row r="38" spans="11:12" x14ac:dyDescent="0.2">
      <c r="K38" s="14"/>
      <c r="L38" s="14"/>
    </row>
    <row r="39" spans="11:12" x14ac:dyDescent="0.2">
      <c r="K39" s="14"/>
      <c r="L39" s="14"/>
    </row>
    <row r="40" spans="11:12" x14ac:dyDescent="0.2">
      <c r="K40" s="14"/>
      <c r="L40" s="14"/>
    </row>
    <row r="41" spans="11:12" x14ac:dyDescent="0.2">
      <c r="K41" s="14"/>
      <c r="L41" s="14"/>
    </row>
    <row r="42" spans="11:12" x14ac:dyDescent="0.2">
      <c r="K42" s="14"/>
      <c r="L42" s="14"/>
    </row>
    <row r="43" spans="11:12" x14ac:dyDescent="0.2">
      <c r="K43" s="14"/>
      <c r="L43" s="14"/>
    </row>
    <row r="44" spans="11:12" x14ac:dyDescent="0.2">
      <c r="K44" s="14"/>
      <c r="L44" s="14"/>
    </row>
    <row r="45" spans="11:12" x14ac:dyDescent="0.2">
      <c r="K45" s="14"/>
      <c r="L45" s="14"/>
    </row>
    <row r="46" spans="11:12" x14ac:dyDescent="0.2">
      <c r="K46" s="14"/>
      <c r="L46" s="14"/>
    </row>
    <row r="47" spans="11:12" x14ac:dyDescent="0.2">
      <c r="K47" s="14"/>
      <c r="L47" s="14"/>
    </row>
    <row r="48" spans="11:12" x14ac:dyDescent="0.2">
      <c r="K48" s="14"/>
      <c r="L48" s="14"/>
    </row>
    <row r="49" spans="11:12" x14ac:dyDescent="0.2">
      <c r="K49" s="14"/>
      <c r="L49" s="14"/>
    </row>
    <row r="50" spans="11:12" x14ac:dyDescent="0.2">
      <c r="K50" s="14"/>
      <c r="L50" s="14"/>
    </row>
    <row r="51" spans="11:12" x14ac:dyDescent="0.2">
      <c r="K51" s="14"/>
      <c r="L51" s="14"/>
    </row>
    <row r="52" spans="11:12" x14ac:dyDescent="0.2">
      <c r="K52" s="14"/>
      <c r="L52" s="14"/>
    </row>
    <row r="53" spans="11:12" x14ac:dyDescent="0.2">
      <c r="K53" s="14"/>
      <c r="L53" s="14"/>
    </row>
    <row r="54" spans="11:12" x14ac:dyDescent="0.2">
      <c r="K54" s="14"/>
      <c r="L54" s="14"/>
    </row>
    <row r="55" spans="11:12" x14ac:dyDescent="0.2">
      <c r="K55" s="14"/>
      <c r="L55" s="14"/>
    </row>
    <row r="56" spans="11:12" x14ac:dyDescent="0.2">
      <c r="K56" s="14"/>
      <c r="L56" s="14"/>
    </row>
    <row r="57" spans="11:12" x14ac:dyDescent="0.2">
      <c r="K57" s="14"/>
      <c r="L57" s="14"/>
    </row>
    <row r="58" spans="11:12" x14ac:dyDescent="0.2">
      <c r="K58" s="14"/>
      <c r="L58" s="14"/>
    </row>
    <row r="59" spans="11:12" x14ac:dyDescent="0.2">
      <c r="K59" s="14"/>
      <c r="L59" s="14"/>
    </row>
    <row r="60" spans="11:12" x14ac:dyDescent="0.2">
      <c r="K60" s="14"/>
      <c r="L60" s="14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0192B-F31C-4D76-90FC-72CC28351379}">
  <dimension ref="A1:L100"/>
  <sheetViews>
    <sheetView view="pageBreakPreview" topLeftCell="A25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333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10</v>
      </c>
    </row>
    <row r="5" spans="1:12" x14ac:dyDescent="0.2">
      <c r="A5" s="1" t="s">
        <v>1</v>
      </c>
      <c r="B5" s="1">
        <v>13350</v>
      </c>
      <c r="C5" s="1">
        <v>1889</v>
      </c>
      <c r="D5" s="1">
        <v>2102</v>
      </c>
      <c r="E5" s="1">
        <v>5714</v>
      </c>
      <c r="F5" s="1">
        <v>1337</v>
      </c>
      <c r="G5" s="1">
        <v>528</v>
      </c>
      <c r="H5" s="1">
        <v>608</v>
      </c>
      <c r="I5" s="1">
        <v>934</v>
      </c>
      <c r="J5" s="1">
        <v>238</v>
      </c>
      <c r="K5" s="14">
        <f>SUM(E5:J5)*100/B5</f>
        <v>70.104868913857672</v>
      </c>
      <c r="L5" s="14">
        <f>(I5+J5)*100/B5</f>
        <v>8.7790262172284645</v>
      </c>
    </row>
    <row r="6" spans="1:12" x14ac:dyDescent="0.2">
      <c r="A6" s="1" t="s">
        <v>71</v>
      </c>
      <c r="B6" s="1">
        <v>8483</v>
      </c>
      <c r="C6" s="1">
        <v>1534</v>
      </c>
      <c r="D6" s="1">
        <v>1438</v>
      </c>
      <c r="E6" s="1">
        <v>2886</v>
      </c>
      <c r="F6" s="1">
        <v>1035</v>
      </c>
      <c r="G6" s="1">
        <v>384</v>
      </c>
      <c r="H6" s="1">
        <v>492</v>
      </c>
      <c r="I6" s="1">
        <v>581</v>
      </c>
      <c r="J6" s="1">
        <v>133</v>
      </c>
      <c r="K6" s="14">
        <f t="shared" ref="K6:K66" si="0">SUM(E6:J6)*100/B6</f>
        <v>64.96522456678062</v>
      </c>
      <c r="L6" s="14">
        <f t="shared" ref="L6:L66" si="1">(I6+J6)*100/B6</f>
        <v>8.4168336673346698</v>
      </c>
    </row>
    <row r="7" spans="1:12" x14ac:dyDescent="0.2">
      <c r="A7" s="1" t="s">
        <v>72</v>
      </c>
      <c r="B7" s="1">
        <v>207</v>
      </c>
      <c r="C7" s="1">
        <v>39</v>
      </c>
      <c r="D7" s="1">
        <v>44</v>
      </c>
      <c r="E7" s="1">
        <v>88</v>
      </c>
      <c r="F7" s="1">
        <v>13</v>
      </c>
      <c r="G7" s="1">
        <v>10</v>
      </c>
      <c r="H7" s="1">
        <v>5</v>
      </c>
      <c r="I7" s="1">
        <v>8</v>
      </c>
      <c r="J7" s="1">
        <v>0</v>
      </c>
      <c r="K7" s="14">
        <f t="shared" si="0"/>
        <v>59.90338164251208</v>
      </c>
      <c r="L7" s="14">
        <f t="shared" si="1"/>
        <v>3.8647342995169081</v>
      </c>
    </row>
    <row r="8" spans="1:12" x14ac:dyDescent="0.2">
      <c r="A8" s="1" t="s">
        <v>73</v>
      </c>
      <c r="B8" s="1">
        <v>600</v>
      </c>
      <c r="C8" s="1">
        <v>135</v>
      </c>
      <c r="D8" s="1">
        <v>73</v>
      </c>
      <c r="E8" s="1">
        <v>213</v>
      </c>
      <c r="F8" s="1">
        <v>62</v>
      </c>
      <c r="G8" s="1">
        <v>27</v>
      </c>
      <c r="H8" s="1">
        <v>40</v>
      </c>
      <c r="I8" s="1">
        <v>42</v>
      </c>
      <c r="J8" s="1">
        <v>8</v>
      </c>
      <c r="K8" s="14">
        <f t="shared" si="0"/>
        <v>65.333333333333329</v>
      </c>
      <c r="L8" s="14">
        <f t="shared" si="1"/>
        <v>8.3333333333333339</v>
      </c>
    </row>
    <row r="9" spans="1:12" x14ac:dyDescent="0.2">
      <c r="A9" s="1" t="s">
        <v>74</v>
      </c>
      <c r="B9" s="1">
        <v>572</v>
      </c>
      <c r="C9" s="1">
        <v>151</v>
      </c>
      <c r="D9" s="1">
        <v>82</v>
      </c>
      <c r="E9" s="1">
        <v>154</v>
      </c>
      <c r="F9" s="1">
        <v>78</v>
      </c>
      <c r="G9" s="1">
        <v>20</v>
      </c>
      <c r="H9" s="1">
        <v>35</v>
      </c>
      <c r="I9" s="1">
        <v>43</v>
      </c>
      <c r="J9" s="1">
        <v>9</v>
      </c>
      <c r="K9" s="14">
        <f t="shared" si="0"/>
        <v>59.265734265734267</v>
      </c>
      <c r="L9" s="14">
        <f t="shared" si="1"/>
        <v>9.0909090909090917</v>
      </c>
    </row>
    <row r="10" spans="1:12" x14ac:dyDescent="0.2">
      <c r="A10" s="1" t="s">
        <v>75</v>
      </c>
      <c r="B10" s="1">
        <v>283</v>
      </c>
      <c r="C10" s="1">
        <v>60</v>
      </c>
      <c r="D10" s="1">
        <v>63</v>
      </c>
      <c r="E10" s="1">
        <v>86</v>
      </c>
      <c r="F10" s="1">
        <v>22</v>
      </c>
      <c r="G10" s="1">
        <v>11</v>
      </c>
      <c r="H10" s="1">
        <v>18</v>
      </c>
      <c r="I10" s="1">
        <v>19</v>
      </c>
      <c r="J10" s="1">
        <v>4</v>
      </c>
      <c r="K10" s="14">
        <f t="shared" si="0"/>
        <v>56.53710247349823</v>
      </c>
      <c r="L10" s="14">
        <f t="shared" si="1"/>
        <v>8.1272084805653702</v>
      </c>
    </row>
    <row r="11" spans="1:12" x14ac:dyDescent="0.2">
      <c r="A11" s="1" t="s">
        <v>76</v>
      </c>
      <c r="B11" s="1">
        <v>334</v>
      </c>
      <c r="C11" s="1">
        <v>90</v>
      </c>
      <c r="D11" s="1">
        <v>61</v>
      </c>
      <c r="E11" s="1">
        <v>83</v>
      </c>
      <c r="F11" s="1">
        <v>48</v>
      </c>
      <c r="G11" s="1">
        <v>12</v>
      </c>
      <c r="H11" s="1">
        <v>19</v>
      </c>
      <c r="I11" s="1">
        <v>15</v>
      </c>
      <c r="J11" s="1">
        <v>6</v>
      </c>
      <c r="K11" s="14">
        <f t="shared" si="0"/>
        <v>54.790419161676645</v>
      </c>
      <c r="L11" s="14">
        <f t="shared" si="1"/>
        <v>6.2874251497005984</v>
      </c>
    </row>
    <row r="12" spans="1:12" x14ac:dyDescent="0.2">
      <c r="A12" s="1" t="s">
        <v>77</v>
      </c>
      <c r="B12" s="1">
        <v>398</v>
      </c>
      <c r="C12" s="1">
        <v>96</v>
      </c>
      <c r="D12" s="1">
        <v>63</v>
      </c>
      <c r="E12" s="1">
        <v>113</v>
      </c>
      <c r="F12" s="1">
        <v>42</v>
      </c>
      <c r="G12" s="1">
        <v>15</v>
      </c>
      <c r="H12" s="1">
        <v>25</v>
      </c>
      <c r="I12" s="1">
        <v>32</v>
      </c>
      <c r="J12" s="1">
        <v>12</v>
      </c>
      <c r="K12" s="14">
        <f t="shared" si="0"/>
        <v>60.050251256281406</v>
      </c>
      <c r="L12" s="14">
        <f t="shared" si="1"/>
        <v>11.055276381909549</v>
      </c>
    </row>
    <row r="13" spans="1:12" x14ac:dyDescent="0.2">
      <c r="A13" s="1" t="s">
        <v>78</v>
      </c>
      <c r="B13" s="1">
        <v>556</v>
      </c>
      <c r="C13" s="1">
        <v>110</v>
      </c>
      <c r="D13" s="1">
        <v>90</v>
      </c>
      <c r="E13" s="1">
        <v>186</v>
      </c>
      <c r="F13" s="1">
        <v>61</v>
      </c>
      <c r="G13" s="1">
        <v>23</v>
      </c>
      <c r="H13" s="1">
        <v>32</v>
      </c>
      <c r="I13" s="1">
        <v>48</v>
      </c>
      <c r="J13" s="1">
        <v>6</v>
      </c>
      <c r="K13" s="14">
        <f t="shared" si="0"/>
        <v>64.02877697841727</v>
      </c>
      <c r="L13" s="14">
        <f t="shared" si="1"/>
        <v>9.7122302158273381</v>
      </c>
    </row>
    <row r="14" spans="1:12" x14ac:dyDescent="0.2">
      <c r="A14" s="1" t="s">
        <v>79</v>
      </c>
      <c r="B14" s="1">
        <v>311</v>
      </c>
      <c r="C14" s="1">
        <v>68</v>
      </c>
      <c r="D14" s="1">
        <v>60</v>
      </c>
      <c r="E14" s="1">
        <v>91</v>
      </c>
      <c r="F14" s="1">
        <v>30</v>
      </c>
      <c r="G14" s="1">
        <v>15</v>
      </c>
      <c r="H14" s="1">
        <v>19</v>
      </c>
      <c r="I14" s="1">
        <v>21</v>
      </c>
      <c r="J14" s="1">
        <v>7</v>
      </c>
      <c r="K14" s="14">
        <f t="shared" si="0"/>
        <v>58.842443729903536</v>
      </c>
      <c r="L14" s="14">
        <f t="shared" si="1"/>
        <v>9.0032154340836019</v>
      </c>
    </row>
    <row r="15" spans="1:12" x14ac:dyDescent="0.2">
      <c r="A15" s="1" t="s">
        <v>80</v>
      </c>
      <c r="B15" s="1">
        <v>140</v>
      </c>
      <c r="C15" s="1">
        <v>25</v>
      </c>
      <c r="D15" s="1">
        <v>32</v>
      </c>
      <c r="E15" s="1">
        <v>44</v>
      </c>
      <c r="F15" s="1">
        <v>17</v>
      </c>
      <c r="G15" s="1">
        <v>3</v>
      </c>
      <c r="H15" s="1">
        <v>7</v>
      </c>
      <c r="I15" s="1">
        <v>7</v>
      </c>
      <c r="J15" s="1">
        <v>5</v>
      </c>
      <c r="K15" s="14">
        <f t="shared" si="0"/>
        <v>59.285714285714285</v>
      </c>
      <c r="L15" s="14">
        <f t="shared" si="1"/>
        <v>8.5714285714285712</v>
      </c>
    </row>
    <row r="16" spans="1:12" x14ac:dyDescent="0.2">
      <c r="A16" s="1" t="s">
        <v>81</v>
      </c>
      <c r="B16" s="1">
        <v>168</v>
      </c>
      <c r="C16" s="1">
        <v>40</v>
      </c>
      <c r="D16" s="1">
        <v>33</v>
      </c>
      <c r="E16" s="1">
        <v>50</v>
      </c>
      <c r="F16" s="1">
        <v>14</v>
      </c>
      <c r="G16" s="1">
        <v>11</v>
      </c>
      <c r="H16" s="1">
        <v>7</v>
      </c>
      <c r="I16" s="1">
        <v>11</v>
      </c>
      <c r="J16" s="1">
        <v>2</v>
      </c>
      <c r="K16" s="14">
        <f t="shared" si="0"/>
        <v>56.547619047619051</v>
      </c>
      <c r="L16" s="14">
        <f t="shared" si="1"/>
        <v>7.7380952380952381</v>
      </c>
    </row>
    <row r="17" spans="1:12" x14ac:dyDescent="0.2">
      <c r="A17" s="1" t="s">
        <v>82</v>
      </c>
      <c r="B17" s="1">
        <v>319</v>
      </c>
      <c r="C17" s="1">
        <v>77</v>
      </c>
      <c r="D17" s="1">
        <v>61</v>
      </c>
      <c r="E17" s="1">
        <v>107</v>
      </c>
      <c r="F17" s="1">
        <v>21</v>
      </c>
      <c r="G17" s="1">
        <v>14</v>
      </c>
      <c r="H17" s="1">
        <v>18</v>
      </c>
      <c r="I17" s="1">
        <v>19</v>
      </c>
      <c r="J17" s="1">
        <v>2</v>
      </c>
      <c r="K17" s="14">
        <f t="shared" si="0"/>
        <v>56.739811912225704</v>
      </c>
      <c r="L17" s="14">
        <f t="shared" si="1"/>
        <v>6.5830721003134798</v>
      </c>
    </row>
    <row r="18" spans="1:12" x14ac:dyDescent="0.2">
      <c r="A18" s="1" t="s">
        <v>83</v>
      </c>
      <c r="B18" s="1">
        <v>321</v>
      </c>
      <c r="C18" s="1">
        <v>78</v>
      </c>
      <c r="D18" s="1">
        <v>77</v>
      </c>
      <c r="E18" s="1">
        <v>107</v>
      </c>
      <c r="F18" s="1">
        <v>17</v>
      </c>
      <c r="G18" s="1">
        <v>4</v>
      </c>
      <c r="H18" s="1">
        <v>10</v>
      </c>
      <c r="I18" s="1">
        <v>24</v>
      </c>
      <c r="J18" s="1">
        <v>4</v>
      </c>
      <c r="K18" s="14">
        <f t="shared" si="0"/>
        <v>51.713395638629287</v>
      </c>
      <c r="L18" s="14">
        <f t="shared" si="1"/>
        <v>8.722741433021806</v>
      </c>
    </row>
    <row r="19" spans="1:12" x14ac:dyDescent="0.2">
      <c r="A19" s="1" t="s">
        <v>84</v>
      </c>
      <c r="B19" s="1">
        <v>745</v>
      </c>
      <c r="C19" s="1">
        <v>181</v>
      </c>
      <c r="D19" s="1">
        <v>184</v>
      </c>
      <c r="E19" s="1">
        <v>202</v>
      </c>
      <c r="F19" s="1">
        <v>71</v>
      </c>
      <c r="G19" s="1">
        <v>19</v>
      </c>
      <c r="H19" s="1">
        <v>41</v>
      </c>
      <c r="I19" s="1">
        <v>42</v>
      </c>
      <c r="J19" s="1">
        <v>5</v>
      </c>
      <c r="K19" s="14">
        <f t="shared" si="0"/>
        <v>51.006711409395976</v>
      </c>
      <c r="L19" s="14">
        <f t="shared" si="1"/>
        <v>6.3087248322147653</v>
      </c>
    </row>
    <row r="20" spans="1:12" x14ac:dyDescent="0.2">
      <c r="A20" s="1" t="s">
        <v>85</v>
      </c>
      <c r="B20" s="1">
        <v>3443</v>
      </c>
      <c r="C20" s="1">
        <v>353</v>
      </c>
      <c r="D20" s="1">
        <v>501</v>
      </c>
      <c r="E20" s="1">
        <v>1339</v>
      </c>
      <c r="F20" s="1">
        <v>535</v>
      </c>
      <c r="G20" s="1">
        <v>194</v>
      </c>
      <c r="H20" s="1">
        <v>215</v>
      </c>
      <c r="I20" s="1">
        <v>245</v>
      </c>
      <c r="J20" s="1">
        <v>61</v>
      </c>
      <c r="K20" s="14">
        <f t="shared" si="0"/>
        <v>75.196049956433342</v>
      </c>
      <c r="L20" s="14">
        <f t="shared" si="1"/>
        <v>8.8875980249782174</v>
      </c>
    </row>
    <row r="21" spans="1:12" x14ac:dyDescent="0.2">
      <c r="A21" s="1" t="s">
        <v>86</v>
      </c>
      <c r="B21" s="1">
        <v>51</v>
      </c>
      <c r="C21" s="1">
        <v>19</v>
      </c>
      <c r="D21" s="1">
        <v>9</v>
      </c>
      <c r="E21" s="1">
        <v>12</v>
      </c>
      <c r="F21" s="1">
        <v>2</v>
      </c>
      <c r="G21" s="1">
        <v>5</v>
      </c>
      <c r="H21" s="1">
        <v>1</v>
      </c>
      <c r="I21" s="1">
        <v>2</v>
      </c>
      <c r="J21" s="1">
        <v>1</v>
      </c>
      <c r="K21" s="14">
        <f t="shared" si="0"/>
        <v>45.098039215686278</v>
      </c>
      <c r="L21" s="14">
        <f t="shared" si="1"/>
        <v>5.882352941176471</v>
      </c>
    </row>
    <row r="22" spans="1:12" x14ac:dyDescent="0.2">
      <c r="A22" s="1" t="s">
        <v>87</v>
      </c>
      <c r="B22" s="1">
        <v>35</v>
      </c>
      <c r="C22" s="1">
        <v>12</v>
      </c>
      <c r="D22" s="1">
        <v>5</v>
      </c>
      <c r="E22" s="1">
        <v>11</v>
      </c>
      <c r="F22" s="1">
        <v>2</v>
      </c>
      <c r="G22" s="1">
        <v>1</v>
      </c>
      <c r="H22" s="1">
        <v>0</v>
      </c>
      <c r="I22" s="1">
        <v>3</v>
      </c>
      <c r="J22" s="1">
        <v>1</v>
      </c>
      <c r="K22" s="14">
        <f t="shared" si="0"/>
        <v>51.428571428571431</v>
      </c>
      <c r="L22" s="14">
        <f t="shared" si="1"/>
        <v>11.428571428571429</v>
      </c>
    </row>
    <row r="23" spans="1:12" x14ac:dyDescent="0.2">
      <c r="A23" s="1" t="s">
        <v>88</v>
      </c>
      <c r="B23" s="1">
        <v>81</v>
      </c>
      <c r="C23" s="1">
        <v>6</v>
      </c>
      <c r="D23" s="1">
        <v>13</v>
      </c>
      <c r="E23" s="1">
        <v>33</v>
      </c>
      <c r="F23" s="1">
        <v>14</v>
      </c>
      <c r="G23" s="1">
        <v>5</v>
      </c>
      <c r="H23" s="1">
        <v>5</v>
      </c>
      <c r="I23" s="1">
        <v>1</v>
      </c>
      <c r="J23" s="1">
        <v>4</v>
      </c>
      <c r="K23" s="14">
        <f t="shared" si="0"/>
        <v>76.543209876543216</v>
      </c>
      <c r="L23" s="14">
        <f t="shared" si="1"/>
        <v>6.1728395061728394</v>
      </c>
    </row>
    <row r="24" spans="1:12" x14ac:dyDescent="0.2">
      <c r="A24" s="1" t="s">
        <v>89</v>
      </c>
      <c r="B24" s="1">
        <v>63</v>
      </c>
      <c r="C24" s="1">
        <v>2</v>
      </c>
      <c r="D24" s="1">
        <v>15</v>
      </c>
      <c r="E24" s="1">
        <v>25</v>
      </c>
      <c r="F24" s="1">
        <v>17</v>
      </c>
      <c r="G24" s="1">
        <v>1</v>
      </c>
      <c r="H24" s="1">
        <v>1</v>
      </c>
      <c r="I24" s="1">
        <v>2</v>
      </c>
      <c r="J24" s="1">
        <v>0</v>
      </c>
      <c r="K24" s="14">
        <f t="shared" si="0"/>
        <v>73.015873015873012</v>
      </c>
      <c r="L24" s="14">
        <f t="shared" si="1"/>
        <v>3.1746031746031744</v>
      </c>
    </row>
    <row r="25" spans="1:12" x14ac:dyDescent="0.2">
      <c r="A25" s="1" t="s">
        <v>90</v>
      </c>
      <c r="B25" s="1">
        <v>170</v>
      </c>
      <c r="C25" s="1">
        <v>0</v>
      </c>
      <c r="D25" s="1">
        <v>8</v>
      </c>
      <c r="E25" s="1">
        <v>23</v>
      </c>
      <c r="F25" s="1">
        <v>21</v>
      </c>
      <c r="G25" s="1">
        <v>8</v>
      </c>
      <c r="H25" s="1">
        <v>10</v>
      </c>
      <c r="I25" s="1">
        <v>57</v>
      </c>
      <c r="J25" s="1">
        <v>43</v>
      </c>
      <c r="K25" s="14">
        <f t="shared" si="0"/>
        <v>95.294117647058826</v>
      </c>
      <c r="L25" s="14">
        <f t="shared" si="1"/>
        <v>58.823529411764703</v>
      </c>
    </row>
    <row r="26" spans="1:12" x14ac:dyDescent="0.2">
      <c r="A26" s="1" t="s">
        <v>91</v>
      </c>
      <c r="B26" s="1">
        <v>221</v>
      </c>
      <c r="C26" s="1">
        <v>40</v>
      </c>
      <c r="D26" s="1">
        <v>42</v>
      </c>
      <c r="E26" s="1">
        <v>71</v>
      </c>
      <c r="F26" s="1">
        <v>26</v>
      </c>
      <c r="G26" s="1">
        <v>16</v>
      </c>
      <c r="H26" s="1">
        <v>13</v>
      </c>
      <c r="I26" s="1">
        <v>9</v>
      </c>
      <c r="J26" s="1">
        <v>4</v>
      </c>
      <c r="K26" s="14">
        <f t="shared" si="0"/>
        <v>62.895927601809952</v>
      </c>
      <c r="L26" s="14">
        <f t="shared" si="1"/>
        <v>5.882352941176471</v>
      </c>
    </row>
    <row r="27" spans="1:12" x14ac:dyDescent="0.2">
      <c r="A27" s="1" t="s">
        <v>92</v>
      </c>
      <c r="B27" s="1">
        <v>35</v>
      </c>
      <c r="C27" s="1">
        <v>1</v>
      </c>
      <c r="D27" s="1">
        <v>5</v>
      </c>
      <c r="E27" s="1">
        <v>7</v>
      </c>
      <c r="F27" s="1">
        <v>4</v>
      </c>
      <c r="G27" s="1">
        <v>2</v>
      </c>
      <c r="H27" s="1">
        <v>6</v>
      </c>
      <c r="I27" s="1">
        <v>7</v>
      </c>
      <c r="J27" s="1">
        <v>3</v>
      </c>
      <c r="K27" s="14">
        <f t="shared" si="0"/>
        <v>82.857142857142861</v>
      </c>
      <c r="L27" s="14">
        <f t="shared" si="1"/>
        <v>28.571428571428573</v>
      </c>
    </row>
    <row r="28" spans="1:12" x14ac:dyDescent="0.2">
      <c r="A28" s="1" t="s">
        <v>93</v>
      </c>
      <c r="B28" s="1">
        <v>3054</v>
      </c>
      <c r="C28" s="1">
        <v>166</v>
      </c>
      <c r="D28" s="1">
        <v>354</v>
      </c>
      <c r="E28" s="1">
        <v>2042</v>
      </c>
      <c r="F28" s="1">
        <v>184</v>
      </c>
      <c r="G28" s="1">
        <v>81</v>
      </c>
      <c r="H28" s="1">
        <v>42</v>
      </c>
      <c r="I28" s="1">
        <v>174</v>
      </c>
      <c r="J28" s="1">
        <v>11</v>
      </c>
      <c r="K28" s="14">
        <f t="shared" si="0"/>
        <v>82.973149967256063</v>
      </c>
      <c r="L28" s="14">
        <f t="shared" si="1"/>
        <v>6.0576293385723643</v>
      </c>
    </row>
    <row r="29" spans="1:12" x14ac:dyDescent="0.2">
      <c r="A29" s="1" t="s">
        <v>94</v>
      </c>
      <c r="B29" s="1">
        <v>147</v>
      </c>
      <c r="C29" s="1">
        <v>4</v>
      </c>
      <c r="D29" s="1">
        <v>2</v>
      </c>
      <c r="E29" s="1">
        <v>42</v>
      </c>
      <c r="F29" s="1">
        <v>14</v>
      </c>
      <c r="G29" s="1">
        <v>6</v>
      </c>
      <c r="H29" s="1">
        <v>21</v>
      </c>
      <c r="I29" s="1">
        <v>41</v>
      </c>
      <c r="J29" s="1">
        <v>17</v>
      </c>
      <c r="K29" s="14">
        <f t="shared" si="0"/>
        <v>95.91836734693878</v>
      </c>
      <c r="L29" s="14">
        <f t="shared" si="1"/>
        <v>39.455782312925173</v>
      </c>
    </row>
    <row r="30" spans="1:12" x14ac:dyDescent="0.2">
      <c r="A30" s="1" t="s">
        <v>95</v>
      </c>
      <c r="B30" s="1">
        <v>60</v>
      </c>
      <c r="C30" s="1">
        <v>0</v>
      </c>
      <c r="D30" s="1">
        <v>2</v>
      </c>
      <c r="E30" s="1">
        <v>14</v>
      </c>
      <c r="F30" s="1">
        <v>2</v>
      </c>
      <c r="G30" s="1">
        <v>3</v>
      </c>
      <c r="H30" s="1">
        <v>10</v>
      </c>
      <c r="I30" s="1">
        <v>23</v>
      </c>
      <c r="J30" s="1">
        <v>6</v>
      </c>
      <c r="K30" s="14">
        <f t="shared" si="0"/>
        <v>96.666666666666671</v>
      </c>
      <c r="L30" s="14">
        <f t="shared" si="1"/>
        <v>48.333333333333336</v>
      </c>
    </row>
    <row r="31" spans="1:12" x14ac:dyDescent="0.2">
      <c r="A31" s="1" t="s">
        <v>96</v>
      </c>
      <c r="B31" s="1">
        <v>338</v>
      </c>
      <c r="C31" s="1">
        <v>49</v>
      </c>
      <c r="D31" s="1">
        <v>64</v>
      </c>
      <c r="E31" s="1">
        <v>186</v>
      </c>
      <c r="F31" s="1">
        <v>9</v>
      </c>
      <c r="G31" s="1">
        <v>2</v>
      </c>
      <c r="H31" s="1">
        <v>6</v>
      </c>
      <c r="I31" s="1">
        <v>18</v>
      </c>
      <c r="J31" s="1">
        <v>4</v>
      </c>
      <c r="K31" s="14">
        <f t="shared" si="0"/>
        <v>66.568047337278102</v>
      </c>
      <c r="L31" s="14">
        <f t="shared" si="1"/>
        <v>6.5088757396449708</v>
      </c>
    </row>
    <row r="32" spans="1:12" x14ac:dyDescent="0.2">
      <c r="A32" s="1" t="s">
        <v>52</v>
      </c>
      <c r="B32" s="1">
        <v>676</v>
      </c>
      <c r="C32" s="1">
        <v>86</v>
      </c>
      <c r="D32" s="1">
        <v>157</v>
      </c>
      <c r="E32" s="1">
        <v>383</v>
      </c>
      <c r="F32" s="1">
        <v>6</v>
      </c>
      <c r="G32" s="1">
        <v>19</v>
      </c>
      <c r="H32" s="1">
        <v>1</v>
      </c>
      <c r="I32" s="1">
        <v>18</v>
      </c>
      <c r="J32" s="1">
        <v>6</v>
      </c>
      <c r="K32" s="14">
        <f t="shared" si="0"/>
        <v>64.053254437869825</v>
      </c>
      <c r="L32" s="14">
        <f t="shared" si="1"/>
        <v>3.5502958579881656</v>
      </c>
    </row>
    <row r="33" spans="1:12" x14ac:dyDescent="0.2">
      <c r="A33" s="1" t="s">
        <v>97</v>
      </c>
      <c r="B33" s="1">
        <v>22</v>
      </c>
      <c r="C33" s="1">
        <v>1</v>
      </c>
      <c r="D33" s="1">
        <v>2</v>
      </c>
      <c r="E33" s="1">
        <v>2</v>
      </c>
      <c r="F33" s="1">
        <v>5</v>
      </c>
      <c r="G33" s="1">
        <v>1</v>
      </c>
      <c r="H33" s="1">
        <v>1</v>
      </c>
      <c r="I33" s="1">
        <v>3</v>
      </c>
      <c r="J33" s="1">
        <v>7</v>
      </c>
      <c r="K33" s="14">
        <f t="shared" si="0"/>
        <v>86.36363636363636</v>
      </c>
      <c r="L33" s="14">
        <f t="shared" si="1"/>
        <v>45.454545454545453</v>
      </c>
    </row>
    <row r="34" spans="1:12" x14ac:dyDescent="0.2">
      <c r="A34" s="1" t="s">
        <v>26</v>
      </c>
    </row>
    <row r="35" spans="1:12" x14ac:dyDescent="0.2">
      <c r="K35" s="14"/>
      <c r="L35" s="14"/>
    </row>
    <row r="36" spans="1:12" x14ac:dyDescent="0.2">
      <c r="K36" s="14"/>
      <c r="L36" s="14"/>
    </row>
    <row r="37" spans="1:12" x14ac:dyDescent="0.2">
      <c r="A37" s="1" t="s">
        <v>333</v>
      </c>
    </row>
    <row r="38" spans="1:12" x14ac:dyDescent="0.2">
      <c r="A38" s="4"/>
      <c r="B38" s="5"/>
      <c r="C38" s="6" t="s">
        <v>313</v>
      </c>
      <c r="D38" s="6" t="s">
        <v>315</v>
      </c>
      <c r="E38" s="6" t="s">
        <v>317</v>
      </c>
      <c r="F38" s="6" t="s">
        <v>319</v>
      </c>
      <c r="G38" s="7" t="s">
        <v>321</v>
      </c>
      <c r="H38" s="7"/>
      <c r="I38" s="6" t="s">
        <v>324</v>
      </c>
      <c r="J38" s="6" t="s">
        <v>326</v>
      </c>
      <c r="K38" s="7" t="s">
        <v>310</v>
      </c>
      <c r="L38" s="8"/>
    </row>
    <row r="39" spans="1:12" s="2" customFormat="1" x14ac:dyDescent="0.2">
      <c r="A39" s="9"/>
      <c r="B39" s="10" t="s">
        <v>1</v>
      </c>
      <c r="C39" s="10" t="s">
        <v>314</v>
      </c>
      <c r="D39" s="10" t="s">
        <v>316</v>
      </c>
      <c r="E39" s="10" t="s">
        <v>318</v>
      </c>
      <c r="F39" s="10" t="s">
        <v>320</v>
      </c>
      <c r="G39" s="12" t="s">
        <v>322</v>
      </c>
      <c r="H39" s="12" t="s">
        <v>323</v>
      </c>
      <c r="I39" s="10" t="s">
        <v>325</v>
      </c>
      <c r="J39" s="10" t="s">
        <v>327</v>
      </c>
      <c r="K39" s="12" t="s">
        <v>311</v>
      </c>
      <c r="L39" s="13" t="s">
        <v>312</v>
      </c>
    </row>
    <row r="40" spans="1:12" x14ac:dyDescent="0.2">
      <c r="A40" s="1" t="s">
        <v>24</v>
      </c>
      <c r="K40" s="14"/>
      <c r="L40" s="14"/>
    </row>
    <row r="41" spans="1:12" x14ac:dyDescent="0.2">
      <c r="A41" s="1" t="s">
        <v>1</v>
      </c>
      <c r="B41" s="1">
        <v>7402</v>
      </c>
      <c r="C41" s="1">
        <v>909</v>
      </c>
      <c r="D41" s="1">
        <v>1222</v>
      </c>
      <c r="E41" s="1">
        <v>3351</v>
      </c>
      <c r="F41" s="1">
        <v>707</v>
      </c>
      <c r="G41" s="1">
        <v>338</v>
      </c>
      <c r="H41" s="1">
        <v>250</v>
      </c>
      <c r="I41" s="1">
        <v>488</v>
      </c>
      <c r="J41" s="1">
        <v>137</v>
      </c>
      <c r="K41" s="14">
        <f t="shared" si="0"/>
        <v>71.210483653066746</v>
      </c>
      <c r="L41" s="14">
        <f t="shared" si="1"/>
        <v>8.4436638746284789</v>
      </c>
    </row>
    <row r="42" spans="1:12" x14ac:dyDescent="0.2">
      <c r="A42" s="1" t="s">
        <v>71</v>
      </c>
      <c r="B42" s="1">
        <v>4331</v>
      </c>
      <c r="C42" s="1">
        <v>677</v>
      </c>
      <c r="D42" s="1">
        <v>794</v>
      </c>
      <c r="E42" s="1">
        <v>1569</v>
      </c>
      <c r="F42" s="1">
        <v>518</v>
      </c>
      <c r="G42" s="1">
        <v>232</v>
      </c>
      <c r="H42" s="1">
        <v>203</v>
      </c>
      <c r="I42" s="1">
        <v>266</v>
      </c>
      <c r="J42" s="1">
        <v>72</v>
      </c>
      <c r="K42" s="14">
        <f t="shared" si="0"/>
        <v>66.035557607942735</v>
      </c>
      <c r="L42" s="14">
        <f t="shared" si="1"/>
        <v>7.8042022627568688</v>
      </c>
    </row>
    <row r="43" spans="1:12" x14ac:dyDescent="0.2">
      <c r="A43" s="1" t="s">
        <v>72</v>
      </c>
      <c r="B43" s="1">
        <v>114</v>
      </c>
      <c r="C43" s="1">
        <v>16</v>
      </c>
      <c r="D43" s="1">
        <v>21</v>
      </c>
      <c r="E43" s="1">
        <v>56</v>
      </c>
      <c r="F43" s="1">
        <v>10</v>
      </c>
      <c r="G43" s="1">
        <v>2</v>
      </c>
      <c r="H43" s="1">
        <v>3</v>
      </c>
      <c r="I43" s="1">
        <v>6</v>
      </c>
      <c r="J43" s="1">
        <v>0</v>
      </c>
      <c r="K43" s="14">
        <f t="shared" si="0"/>
        <v>67.543859649122808</v>
      </c>
      <c r="L43" s="14">
        <f t="shared" si="1"/>
        <v>5.2631578947368425</v>
      </c>
    </row>
    <row r="44" spans="1:12" x14ac:dyDescent="0.2">
      <c r="A44" s="1" t="s">
        <v>73</v>
      </c>
      <c r="B44" s="1">
        <v>311</v>
      </c>
      <c r="C44" s="1">
        <v>41</v>
      </c>
      <c r="D44" s="1">
        <v>42</v>
      </c>
      <c r="E44" s="1">
        <v>119</v>
      </c>
      <c r="F44" s="1">
        <v>42</v>
      </c>
      <c r="G44" s="1">
        <v>21</v>
      </c>
      <c r="H44" s="1">
        <v>23</v>
      </c>
      <c r="I44" s="1">
        <v>20</v>
      </c>
      <c r="J44" s="1">
        <v>3</v>
      </c>
      <c r="K44" s="14">
        <f t="shared" si="0"/>
        <v>73.311897106109328</v>
      </c>
      <c r="L44" s="14">
        <f t="shared" si="1"/>
        <v>7.395498392282958</v>
      </c>
    </row>
    <row r="45" spans="1:12" x14ac:dyDescent="0.2">
      <c r="A45" s="1" t="s">
        <v>74</v>
      </c>
      <c r="B45" s="1">
        <v>276</v>
      </c>
      <c r="C45" s="1">
        <v>49</v>
      </c>
      <c r="D45" s="1">
        <v>39</v>
      </c>
      <c r="E45" s="1">
        <v>74</v>
      </c>
      <c r="F45" s="1">
        <v>51</v>
      </c>
      <c r="G45" s="1">
        <v>15</v>
      </c>
      <c r="H45" s="1">
        <v>20</v>
      </c>
      <c r="I45" s="1">
        <v>24</v>
      </c>
      <c r="J45" s="1">
        <v>4</v>
      </c>
      <c r="K45" s="14">
        <f t="shared" si="0"/>
        <v>68.115942028985501</v>
      </c>
      <c r="L45" s="14">
        <f t="shared" si="1"/>
        <v>10.144927536231885</v>
      </c>
    </row>
    <row r="46" spans="1:12" x14ac:dyDescent="0.2">
      <c r="A46" s="1" t="s">
        <v>75</v>
      </c>
      <c r="B46" s="1">
        <v>142</v>
      </c>
      <c r="C46" s="1">
        <v>24</v>
      </c>
      <c r="D46" s="1">
        <v>33</v>
      </c>
      <c r="E46" s="1">
        <v>53</v>
      </c>
      <c r="F46" s="1">
        <v>12</v>
      </c>
      <c r="G46" s="1">
        <v>2</v>
      </c>
      <c r="H46" s="1">
        <v>7</v>
      </c>
      <c r="I46" s="1">
        <v>10</v>
      </c>
      <c r="J46" s="1">
        <v>1</v>
      </c>
      <c r="K46" s="14">
        <f t="shared" si="0"/>
        <v>59.859154929577464</v>
      </c>
      <c r="L46" s="14">
        <f t="shared" si="1"/>
        <v>7.746478873239437</v>
      </c>
    </row>
    <row r="47" spans="1:12" x14ac:dyDescent="0.2">
      <c r="A47" s="1" t="s">
        <v>76</v>
      </c>
      <c r="B47" s="1">
        <v>161</v>
      </c>
      <c r="C47" s="1">
        <v>43</v>
      </c>
      <c r="D47" s="1">
        <v>30</v>
      </c>
      <c r="E47" s="1">
        <v>38</v>
      </c>
      <c r="F47" s="1">
        <v>20</v>
      </c>
      <c r="G47" s="1">
        <v>9</v>
      </c>
      <c r="H47" s="1">
        <v>13</v>
      </c>
      <c r="I47" s="1">
        <v>6</v>
      </c>
      <c r="J47" s="1">
        <v>2</v>
      </c>
      <c r="K47" s="14">
        <f t="shared" si="0"/>
        <v>54.658385093167702</v>
      </c>
      <c r="L47" s="14">
        <f t="shared" si="1"/>
        <v>4.9689440993788816</v>
      </c>
    </row>
    <row r="48" spans="1:12" x14ac:dyDescent="0.2">
      <c r="A48" s="1" t="s">
        <v>77</v>
      </c>
      <c r="B48" s="1">
        <v>205</v>
      </c>
      <c r="C48" s="1">
        <v>41</v>
      </c>
      <c r="D48" s="1">
        <v>39</v>
      </c>
      <c r="E48" s="1">
        <v>57</v>
      </c>
      <c r="F48" s="1">
        <v>22</v>
      </c>
      <c r="G48" s="1">
        <v>12</v>
      </c>
      <c r="H48" s="1">
        <v>9</v>
      </c>
      <c r="I48" s="1">
        <v>16</v>
      </c>
      <c r="J48" s="1">
        <v>9</v>
      </c>
      <c r="K48" s="14">
        <f t="shared" si="0"/>
        <v>60.975609756097562</v>
      </c>
      <c r="L48" s="14">
        <f t="shared" si="1"/>
        <v>12.195121951219512</v>
      </c>
    </row>
    <row r="49" spans="1:12" x14ac:dyDescent="0.2">
      <c r="A49" s="1" t="s">
        <v>78</v>
      </c>
      <c r="B49" s="1">
        <v>293</v>
      </c>
      <c r="C49" s="1">
        <v>49</v>
      </c>
      <c r="D49" s="1">
        <v>53</v>
      </c>
      <c r="E49" s="1">
        <v>111</v>
      </c>
      <c r="F49" s="1">
        <v>30</v>
      </c>
      <c r="G49" s="1">
        <v>12</v>
      </c>
      <c r="H49" s="1">
        <v>11</v>
      </c>
      <c r="I49" s="1">
        <v>21</v>
      </c>
      <c r="J49" s="1">
        <v>6</v>
      </c>
      <c r="K49" s="14">
        <f t="shared" si="0"/>
        <v>65.187713310580207</v>
      </c>
      <c r="L49" s="14">
        <f t="shared" si="1"/>
        <v>9.2150170648464158</v>
      </c>
    </row>
    <row r="50" spans="1:12" x14ac:dyDescent="0.2">
      <c r="A50" s="1" t="s">
        <v>79</v>
      </c>
      <c r="B50" s="1">
        <v>164</v>
      </c>
      <c r="C50" s="1">
        <v>23</v>
      </c>
      <c r="D50" s="1">
        <v>35</v>
      </c>
      <c r="E50" s="1">
        <v>64</v>
      </c>
      <c r="F50" s="1">
        <v>13</v>
      </c>
      <c r="G50" s="1">
        <v>11</v>
      </c>
      <c r="H50" s="1">
        <v>7</v>
      </c>
      <c r="I50" s="1">
        <v>8</v>
      </c>
      <c r="J50" s="1">
        <v>3</v>
      </c>
      <c r="K50" s="14">
        <f t="shared" si="0"/>
        <v>64.634146341463421</v>
      </c>
      <c r="L50" s="14">
        <f t="shared" si="1"/>
        <v>6.7073170731707314</v>
      </c>
    </row>
    <row r="51" spans="1:12" x14ac:dyDescent="0.2">
      <c r="A51" s="1" t="s">
        <v>80</v>
      </c>
      <c r="B51" s="1">
        <v>85</v>
      </c>
      <c r="C51" s="1">
        <v>15</v>
      </c>
      <c r="D51" s="1">
        <v>15</v>
      </c>
      <c r="E51" s="1">
        <v>33</v>
      </c>
      <c r="F51" s="1">
        <v>4</v>
      </c>
      <c r="G51" s="1">
        <v>2</v>
      </c>
      <c r="H51" s="1">
        <v>7</v>
      </c>
      <c r="I51" s="1">
        <v>6</v>
      </c>
      <c r="J51" s="1">
        <v>3</v>
      </c>
      <c r="K51" s="14">
        <f t="shared" si="0"/>
        <v>64.705882352941174</v>
      </c>
      <c r="L51" s="14">
        <f t="shared" si="1"/>
        <v>10.588235294117647</v>
      </c>
    </row>
    <row r="52" spans="1:12" x14ac:dyDescent="0.2">
      <c r="A52" s="1" t="s">
        <v>81</v>
      </c>
      <c r="B52" s="1">
        <v>93</v>
      </c>
      <c r="C52" s="1">
        <v>21</v>
      </c>
      <c r="D52" s="1">
        <v>23</v>
      </c>
      <c r="E52" s="1">
        <v>23</v>
      </c>
      <c r="F52" s="1">
        <v>7</v>
      </c>
      <c r="G52" s="1">
        <v>7</v>
      </c>
      <c r="H52" s="1">
        <v>4</v>
      </c>
      <c r="I52" s="1">
        <v>8</v>
      </c>
      <c r="J52" s="1">
        <v>0</v>
      </c>
      <c r="K52" s="14">
        <f t="shared" si="0"/>
        <v>52.688172043010752</v>
      </c>
      <c r="L52" s="14">
        <f t="shared" si="1"/>
        <v>8.6021505376344081</v>
      </c>
    </row>
    <row r="53" spans="1:12" x14ac:dyDescent="0.2">
      <c r="A53" s="1" t="s">
        <v>82</v>
      </c>
      <c r="B53" s="1">
        <v>165</v>
      </c>
      <c r="C53" s="1">
        <v>34</v>
      </c>
      <c r="D53" s="1">
        <v>40</v>
      </c>
      <c r="E53" s="1">
        <v>64</v>
      </c>
      <c r="F53" s="1">
        <v>9</v>
      </c>
      <c r="G53" s="1">
        <v>7</v>
      </c>
      <c r="H53" s="1">
        <v>2</v>
      </c>
      <c r="I53" s="1">
        <v>8</v>
      </c>
      <c r="J53" s="1">
        <v>1</v>
      </c>
      <c r="K53" s="14">
        <f t="shared" si="0"/>
        <v>55.151515151515149</v>
      </c>
      <c r="L53" s="14">
        <f t="shared" si="1"/>
        <v>5.4545454545454541</v>
      </c>
    </row>
    <row r="54" spans="1:12" x14ac:dyDescent="0.2">
      <c r="A54" s="1" t="s">
        <v>83</v>
      </c>
      <c r="B54" s="1">
        <v>172</v>
      </c>
      <c r="C54" s="1">
        <v>32</v>
      </c>
      <c r="D54" s="1">
        <v>52</v>
      </c>
      <c r="E54" s="1">
        <v>59</v>
      </c>
      <c r="F54" s="1">
        <v>8</v>
      </c>
      <c r="G54" s="1">
        <v>0</v>
      </c>
      <c r="H54" s="1">
        <v>6</v>
      </c>
      <c r="I54" s="1">
        <v>12</v>
      </c>
      <c r="J54" s="1">
        <v>3</v>
      </c>
      <c r="K54" s="14">
        <f t="shared" si="0"/>
        <v>51.162790697674417</v>
      </c>
      <c r="L54" s="14">
        <f t="shared" si="1"/>
        <v>8.720930232558139</v>
      </c>
    </row>
    <row r="55" spans="1:12" x14ac:dyDescent="0.2">
      <c r="A55" s="1" t="s">
        <v>84</v>
      </c>
      <c r="B55" s="1">
        <v>348</v>
      </c>
      <c r="C55" s="1">
        <v>68</v>
      </c>
      <c r="D55" s="1">
        <v>86</v>
      </c>
      <c r="E55" s="1">
        <v>101</v>
      </c>
      <c r="F55" s="1">
        <v>36</v>
      </c>
      <c r="G55" s="1">
        <v>14</v>
      </c>
      <c r="H55" s="1">
        <v>15</v>
      </c>
      <c r="I55" s="1">
        <v>24</v>
      </c>
      <c r="J55" s="1">
        <v>4</v>
      </c>
      <c r="K55" s="14">
        <f t="shared" si="0"/>
        <v>55.747126436781606</v>
      </c>
      <c r="L55" s="14">
        <f t="shared" si="1"/>
        <v>8.0459770114942533</v>
      </c>
    </row>
    <row r="56" spans="1:12" x14ac:dyDescent="0.2">
      <c r="A56" s="1" t="s">
        <v>85</v>
      </c>
      <c r="B56" s="1">
        <v>1741</v>
      </c>
      <c r="C56" s="1">
        <v>200</v>
      </c>
      <c r="D56" s="1">
        <v>276</v>
      </c>
      <c r="E56" s="1">
        <v>700</v>
      </c>
      <c r="F56" s="1">
        <v>251</v>
      </c>
      <c r="G56" s="1">
        <v>115</v>
      </c>
      <c r="H56" s="1">
        <v>75</v>
      </c>
      <c r="I56" s="1">
        <v>93</v>
      </c>
      <c r="J56" s="1">
        <v>31</v>
      </c>
      <c r="K56" s="14">
        <f t="shared" si="0"/>
        <v>72.65939115450891</v>
      </c>
      <c r="L56" s="14">
        <f t="shared" si="1"/>
        <v>7.1223434807581851</v>
      </c>
    </row>
    <row r="57" spans="1:12" x14ac:dyDescent="0.2">
      <c r="A57" s="1" t="s">
        <v>86</v>
      </c>
      <c r="B57" s="1">
        <v>36</v>
      </c>
      <c r="C57" s="1">
        <v>15</v>
      </c>
      <c r="D57" s="1">
        <v>6</v>
      </c>
      <c r="E57" s="1">
        <v>8</v>
      </c>
      <c r="F57" s="1">
        <v>1</v>
      </c>
      <c r="G57" s="1">
        <v>3</v>
      </c>
      <c r="H57" s="1">
        <v>1</v>
      </c>
      <c r="I57" s="1">
        <v>1</v>
      </c>
      <c r="J57" s="1">
        <v>1</v>
      </c>
      <c r="K57" s="14">
        <f t="shared" si="0"/>
        <v>41.666666666666664</v>
      </c>
      <c r="L57" s="14">
        <f t="shared" si="1"/>
        <v>5.5555555555555554</v>
      </c>
    </row>
    <row r="58" spans="1:12" x14ac:dyDescent="0.2">
      <c r="A58" s="1" t="s">
        <v>87</v>
      </c>
      <c r="B58" s="1">
        <v>25</v>
      </c>
      <c r="C58" s="1">
        <v>6</v>
      </c>
      <c r="D58" s="1">
        <v>4</v>
      </c>
      <c r="E58" s="1">
        <v>9</v>
      </c>
      <c r="F58" s="1">
        <v>2</v>
      </c>
      <c r="G58" s="1">
        <v>0</v>
      </c>
      <c r="H58" s="1">
        <v>0</v>
      </c>
      <c r="I58" s="1">
        <v>3</v>
      </c>
      <c r="J58" s="1">
        <v>1</v>
      </c>
      <c r="K58" s="14">
        <f t="shared" si="0"/>
        <v>60</v>
      </c>
      <c r="L58" s="14">
        <f t="shared" si="1"/>
        <v>16</v>
      </c>
    </row>
    <row r="59" spans="1:12" x14ac:dyDescent="0.2">
      <c r="A59" s="1" t="s">
        <v>88</v>
      </c>
      <c r="B59" s="1">
        <v>52</v>
      </c>
      <c r="C59" s="1">
        <v>6</v>
      </c>
      <c r="D59" s="1">
        <v>9</v>
      </c>
      <c r="E59" s="1">
        <v>17</v>
      </c>
      <c r="F59" s="1">
        <v>12</v>
      </c>
      <c r="G59" s="1">
        <v>4</v>
      </c>
      <c r="H59" s="1">
        <v>2</v>
      </c>
      <c r="I59" s="1">
        <v>1</v>
      </c>
      <c r="J59" s="1">
        <v>1</v>
      </c>
      <c r="K59" s="14">
        <f t="shared" si="0"/>
        <v>71.15384615384616</v>
      </c>
      <c r="L59" s="14">
        <f t="shared" si="1"/>
        <v>3.8461538461538463</v>
      </c>
    </row>
    <row r="60" spans="1:12" x14ac:dyDescent="0.2">
      <c r="A60" s="1" t="s">
        <v>89</v>
      </c>
      <c r="B60" s="1">
        <v>24</v>
      </c>
      <c r="C60" s="1">
        <v>2</v>
      </c>
      <c r="D60" s="1">
        <v>4</v>
      </c>
      <c r="E60" s="1">
        <v>13</v>
      </c>
      <c r="F60" s="1">
        <v>4</v>
      </c>
      <c r="G60" s="1">
        <v>1</v>
      </c>
      <c r="H60" s="1">
        <v>0</v>
      </c>
      <c r="I60" s="1">
        <v>0</v>
      </c>
      <c r="J60" s="1">
        <v>0</v>
      </c>
      <c r="K60" s="14">
        <f t="shared" si="0"/>
        <v>75</v>
      </c>
      <c r="L60" s="14">
        <f t="shared" si="1"/>
        <v>0</v>
      </c>
    </row>
    <row r="61" spans="1:12" x14ac:dyDescent="0.2">
      <c r="A61" s="1" t="s">
        <v>90</v>
      </c>
      <c r="B61" s="1">
        <v>105</v>
      </c>
      <c r="C61" s="1">
        <v>0</v>
      </c>
      <c r="D61" s="1">
        <v>6</v>
      </c>
      <c r="E61" s="1">
        <v>15</v>
      </c>
      <c r="F61" s="1">
        <v>14</v>
      </c>
      <c r="G61" s="1">
        <v>6</v>
      </c>
      <c r="H61" s="1">
        <v>2</v>
      </c>
      <c r="I61" s="1">
        <v>32</v>
      </c>
      <c r="J61" s="1">
        <v>30</v>
      </c>
      <c r="K61" s="14">
        <f t="shared" si="0"/>
        <v>94.285714285714292</v>
      </c>
      <c r="L61" s="14">
        <f t="shared" si="1"/>
        <v>59.047619047619051</v>
      </c>
    </row>
    <row r="62" spans="1:12" x14ac:dyDescent="0.2">
      <c r="A62" s="1" t="s">
        <v>91</v>
      </c>
      <c r="B62" s="1">
        <v>105</v>
      </c>
      <c r="C62" s="1">
        <v>14</v>
      </c>
      <c r="D62" s="1">
        <v>22</v>
      </c>
      <c r="E62" s="1">
        <v>37</v>
      </c>
      <c r="F62" s="1">
        <v>11</v>
      </c>
      <c r="G62" s="1">
        <v>11</v>
      </c>
      <c r="H62" s="1">
        <v>3</v>
      </c>
      <c r="I62" s="1">
        <v>5</v>
      </c>
      <c r="J62" s="1">
        <v>2</v>
      </c>
      <c r="K62" s="14">
        <f t="shared" si="0"/>
        <v>65.714285714285708</v>
      </c>
      <c r="L62" s="14">
        <f t="shared" si="1"/>
        <v>6.666666666666667</v>
      </c>
    </row>
    <row r="63" spans="1:12" x14ac:dyDescent="0.2">
      <c r="A63" s="1" t="s">
        <v>92</v>
      </c>
      <c r="B63" s="1">
        <v>19</v>
      </c>
      <c r="C63" s="1">
        <v>0</v>
      </c>
      <c r="D63" s="1">
        <v>4</v>
      </c>
      <c r="E63" s="1">
        <v>5</v>
      </c>
      <c r="F63" s="1">
        <v>2</v>
      </c>
      <c r="G63" s="1">
        <v>1</v>
      </c>
      <c r="H63" s="1">
        <v>0</v>
      </c>
      <c r="I63" s="1">
        <v>4</v>
      </c>
      <c r="J63" s="1">
        <v>3</v>
      </c>
      <c r="K63" s="14">
        <f t="shared" si="0"/>
        <v>78.94736842105263</v>
      </c>
      <c r="L63" s="14">
        <f t="shared" si="1"/>
        <v>36.842105263157897</v>
      </c>
    </row>
    <row r="64" spans="1:12" x14ac:dyDescent="0.2">
      <c r="A64" s="1" t="s">
        <v>93</v>
      </c>
      <c r="B64" s="1">
        <v>1767</v>
      </c>
      <c r="C64" s="1">
        <v>89</v>
      </c>
      <c r="D64" s="1">
        <v>177</v>
      </c>
      <c r="E64" s="1">
        <v>1187</v>
      </c>
      <c r="F64" s="1">
        <v>126</v>
      </c>
      <c r="G64" s="1">
        <v>55</v>
      </c>
      <c r="H64" s="1">
        <v>22</v>
      </c>
      <c r="I64" s="1">
        <v>106</v>
      </c>
      <c r="J64" s="1">
        <v>5</v>
      </c>
      <c r="K64" s="14">
        <f t="shared" si="0"/>
        <v>84.946236559139791</v>
      </c>
      <c r="L64" s="14">
        <f t="shared" si="1"/>
        <v>6.2818336162988118</v>
      </c>
    </row>
    <row r="65" spans="1:12" x14ac:dyDescent="0.2">
      <c r="A65" s="1" t="s">
        <v>94</v>
      </c>
      <c r="B65" s="1">
        <v>79</v>
      </c>
      <c r="C65" s="1">
        <v>4</v>
      </c>
      <c r="D65" s="1">
        <v>2</v>
      </c>
      <c r="E65" s="1">
        <v>22</v>
      </c>
      <c r="F65" s="1">
        <v>9</v>
      </c>
      <c r="G65" s="1">
        <v>3</v>
      </c>
      <c r="H65" s="1">
        <v>7</v>
      </c>
      <c r="I65" s="1">
        <v>22</v>
      </c>
      <c r="J65" s="1">
        <v>10</v>
      </c>
      <c r="K65" s="14">
        <f t="shared" si="0"/>
        <v>92.405063291139243</v>
      </c>
      <c r="L65" s="14">
        <f t="shared" si="1"/>
        <v>40.506329113924053</v>
      </c>
    </row>
    <row r="66" spans="1:12" x14ac:dyDescent="0.2">
      <c r="A66" s="1" t="s">
        <v>95</v>
      </c>
      <c r="B66" s="1">
        <v>44</v>
      </c>
      <c r="C66" s="1">
        <v>0</v>
      </c>
      <c r="D66" s="1">
        <v>2</v>
      </c>
      <c r="E66" s="1">
        <v>10</v>
      </c>
      <c r="F66" s="1">
        <v>1</v>
      </c>
      <c r="G66" s="1">
        <v>3</v>
      </c>
      <c r="H66" s="1">
        <v>5</v>
      </c>
      <c r="I66" s="1">
        <v>20</v>
      </c>
      <c r="J66" s="1">
        <v>3</v>
      </c>
      <c r="K66" s="14">
        <f t="shared" si="0"/>
        <v>95.454545454545453</v>
      </c>
      <c r="L66" s="14">
        <f t="shared" si="1"/>
        <v>52.272727272727273</v>
      </c>
    </row>
    <row r="67" spans="1:12" x14ac:dyDescent="0.2">
      <c r="A67" s="1" t="s">
        <v>96</v>
      </c>
      <c r="B67" s="1">
        <v>217</v>
      </c>
      <c r="C67" s="1">
        <v>37</v>
      </c>
      <c r="D67" s="1">
        <v>50</v>
      </c>
      <c r="E67" s="1">
        <v>105</v>
      </c>
      <c r="F67" s="1">
        <v>3</v>
      </c>
      <c r="G67" s="1">
        <v>2</v>
      </c>
      <c r="H67" s="1">
        <v>4</v>
      </c>
      <c r="I67" s="1">
        <v>12</v>
      </c>
      <c r="J67" s="1">
        <v>4</v>
      </c>
      <c r="K67" s="14">
        <f t="shared" ref="K67:K99" si="2">SUM(E67:J67)*100/B67</f>
        <v>59.907834101382491</v>
      </c>
      <c r="L67" s="14">
        <f t="shared" ref="L67:L99" si="3">(I67+J67)*100/B67</f>
        <v>7.3732718894009217</v>
      </c>
    </row>
    <row r="68" spans="1:12" x14ac:dyDescent="0.2">
      <c r="A68" s="1" t="s">
        <v>52</v>
      </c>
      <c r="B68" s="1">
        <v>643</v>
      </c>
      <c r="C68" s="1">
        <v>79</v>
      </c>
      <c r="D68" s="1">
        <v>151</v>
      </c>
      <c r="E68" s="1">
        <v>370</v>
      </c>
      <c r="F68" s="1">
        <v>4</v>
      </c>
      <c r="G68" s="1">
        <v>19</v>
      </c>
      <c r="H68" s="1">
        <v>1</v>
      </c>
      <c r="I68" s="1">
        <v>17</v>
      </c>
      <c r="J68" s="1">
        <v>2</v>
      </c>
      <c r="K68" s="14">
        <f t="shared" si="2"/>
        <v>64.230171073094866</v>
      </c>
      <c r="L68" s="14">
        <f t="shared" si="3"/>
        <v>2.9548989113530326</v>
      </c>
    </row>
    <row r="69" spans="1:12" x14ac:dyDescent="0.2">
      <c r="A69" s="1" t="s">
        <v>97</v>
      </c>
      <c r="B69" s="1">
        <v>16</v>
      </c>
      <c r="C69" s="1">
        <v>1</v>
      </c>
      <c r="D69" s="1">
        <v>1</v>
      </c>
      <c r="E69" s="1">
        <v>1</v>
      </c>
      <c r="F69" s="1">
        <v>3</v>
      </c>
      <c r="G69" s="1">
        <v>1</v>
      </c>
      <c r="H69" s="1">
        <v>1</v>
      </c>
      <c r="I69" s="1">
        <v>3</v>
      </c>
      <c r="J69" s="1">
        <v>5</v>
      </c>
      <c r="K69" s="14">
        <f t="shared" si="2"/>
        <v>87.5</v>
      </c>
      <c r="L69" s="14">
        <f t="shared" si="3"/>
        <v>50</v>
      </c>
    </row>
    <row r="70" spans="1:12" x14ac:dyDescent="0.2">
      <c r="A70" s="1" t="s">
        <v>25</v>
      </c>
      <c r="K70" s="14" t="e">
        <f t="shared" si="2"/>
        <v>#DIV/0!</v>
      </c>
      <c r="L70" s="14" t="e">
        <f t="shared" si="3"/>
        <v>#DIV/0!</v>
      </c>
    </row>
    <row r="71" spans="1:12" x14ac:dyDescent="0.2">
      <c r="A71" s="1" t="s">
        <v>1</v>
      </c>
      <c r="B71" s="1">
        <v>5948</v>
      </c>
      <c r="C71" s="1">
        <v>980</v>
      </c>
      <c r="D71" s="1">
        <v>880</v>
      </c>
      <c r="E71" s="1">
        <v>2363</v>
      </c>
      <c r="F71" s="1">
        <v>630</v>
      </c>
      <c r="G71" s="1">
        <v>190</v>
      </c>
      <c r="H71" s="1">
        <v>358</v>
      </c>
      <c r="I71" s="1">
        <v>446</v>
      </c>
      <c r="J71" s="1">
        <v>101</v>
      </c>
      <c r="K71" s="14">
        <f t="shared" si="2"/>
        <v>68.72898453261601</v>
      </c>
      <c r="L71" s="14">
        <f t="shared" si="3"/>
        <v>9.1963685272360465</v>
      </c>
    </row>
    <row r="72" spans="1:12" x14ac:dyDescent="0.2">
      <c r="A72" s="1" t="s">
        <v>71</v>
      </c>
      <c r="B72" s="1">
        <v>4152</v>
      </c>
      <c r="C72" s="1">
        <v>857</v>
      </c>
      <c r="D72" s="1">
        <v>644</v>
      </c>
      <c r="E72" s="1">
        <v>1317</v>
      </c>
      <c r="F72" s="1">
        <v>517</v>
      </c>
      <c r="G72" s="1">
        <v>152</v>
      </c>
      <c r="H72" s="1">
        <v>289</v>
      </c>
      <c r="I72" s="1">
        <v>315</v>
      </c>
      <c r="J72" s="1">
        <v>61</v>
      </c>
      <c r="K72" s="14">
        <f t="shared" si="2"/>
        <v>63.848747591522155</v>
      </c>
      <c r="L72" s="14">
        <f t="shared" si="3"/>
        <v>9.0558766859344892</v>
      </c>
    </row>
    <row r="73" spans="1:12" x14ac:dyDescent="0.2">
      <c r="A73" s="1" t="s">
        <v>72</v>
      </c>
      <c r="B73" s="1">
        <v>93</v>
      </c>
      <c r="C73" s="1">
        <v>23</v>
      </c>
      <c r="D73" s="1">
        <v>23</v>
      </c>
      <c r="E73" s="1">
        <v>32</v>
      </c>
      <c r="F73" s="1">
        <v>3</v>
      </c>
      <c r="G73" s="1">
        <v>8</v>
      </c>
      <c r="H73" s="1">
        <v>2</v>
      </c>
      <c r="I73" s="1">
        <v>2</v>
      </c>
      <c r="J73" s="1">
        <v>0</v>
      </c>
      <c r="K73" s="14">
        <f t="shared" si="2"/>
        <v>50.537634408602152</v>
      </c>
      <c r="L73" s="14">
        <f t="shared" si="3"/>
        <v>2.150537634408602</v>
      </c>
    </row>
    <row r="74" spans="1:12" x14ac:dyDescent="0.2">
      <c r="A74" s="1" t="s">
        <v>73</v>
      </c>
      <c r="B74" s="1">
        <v>289</v>
      </c>
      <c r="C74" s="1">
        <v>94</v>
      </c>
      <c r="D74" s="1">
        <v>31</v>
      </c>
      <c r="E74" s="1">
        <v>94</v>
      </c>
      <c r="F74" s="1">
        <v>20</v>
      </c>
      <c r="G74" s="1">
        <v>6</v>
      </c>
      <c r="H74" s="1">
        <v>17</v>
      </c>
      <c r="I74" s="1">
        <v>22</v>
      </c>
      <c r="J74" s="1">
        <v>5</v>
      </c>
      <c r="K74" s="14">
        <f t="shared" si="2"/>
        <v>56.747404844290656</v>
      </c>
      <c r="L74" s="14">
        <f t="shared" si="3"/>
        <v>9.3425605536332181</v>
      </c>
    </row>
    <row r="75" spans="1:12" x14ac:dyDescent="0.2">
      <c r="A75" s="1" t="s">
        <v>74</v>
      </c>
      <c r="B75" s="1">
        <v>296</v>
      </c>
      <c r="C75" s="1">
        <v>102</v>
      </c>
      <c r="D75" s="1">
        <v>43</v>
      </c>
      <c r="E75" s="1">
        <v>80</v>
      </c>
      <c r="F75" s="1">
        <v>27</v>
      </c>
      <c r="G75" s="1">
        <v>5</v>
      </c>
      <c r="H75" s="1">
        <v>15</v>
      </c>
      <c r="I75" s="1">
        <v>19</v>
      </c>
      <c r="J75" s="1">
        <v>5</v>
      </c>
      <c r="K75" s="14">
        <f t="shared" si="2"/>
        <v>51.013513513513516</v>
      </c>
      <c r="L75" s="14">
        <f t="shared" si="3"/>
        <v>8.1081081081081088</v>
      </c>
    </row>
    <row r="76" spans="1:12" x14ac:dyDescent="0.2">
      <c r="A76" s="1" t="s">
        <v>75</v>
      </c>
      <c r="B76" s="1">
        <v>141</v>
      </c>
      <c r="C76" s="1">
        <v>36</v>
      </c>
      <c r="D76" s="1">
        <v>30</v>
      </c>
      <c r="E76" s="1">
        <v>33</v>
      </c>
      <c r="F76" s="1">
        <v>10</v>
      </c>
      <c r="G76" s="1">
        <v>9</v>
      </c>
      <c r="H76" s="1">
        <v>11</v>
      </c>
      <c r="I76" s="1">
        <v>9</v>
      </c>
      <c r="J76" s="1">
        <v>3</v>
      </c>
      <c r="K76" s="14">
        <f t="shared" si="2"/>
        <v>53.191489361702125</v>
      </c>
      <c r="L76" s="14">
        <f t="shared" si="3"/>
        <v>8.5106382978723403</v>
      </c>
    </row>
    <row r="77" spans="1:12" x14ac:dyDescent="0.2">
      <c r="A77" s="1" t="s">
        <v>76</v>
      </c>
      <c r="B77" s="1">
        <v>173</v>
      </c>
      <c r="C77" s="1">
        <v>47</v>
      </c>
      <c r="D77" s="1">
        <v>31</v>
      </c>
      <c r="E77" s="1">
        <v>45</v>
      </c>
      <c r="F77" s="1">
        <v>28</v>
      </c>
      <c r="G77" s="1">
        <v>3</v>
      </c>
      <c r="H77" s="1">
        <v>6</v>
      </c>
      <c r="I77" s="1">
        <v>9</v>
      </c>
      <c r="J77" s="1">
        <v>4</v>
      </c>
      <c r="K77" s="14">
        <f t="shared" si="2"/>
        <v>54.913294797687861</v>
      </c>
      <c r="L77" s="14">
        <f t="shared" si="3"/>
        <v>7.5144508670520231</v>
      </c>
    </row>
    <row r="78" spans="1:12" x14ac:dyDescent="0.2">
      <c r="A78" s="1" t="s">
        <v>77</v>
      </c>
      <c r="B78" s="1">
        <v>193</v>
      </c>
      <c r="C78" s="1">
        <v>55</v>
      </c>
      <c r="D78" s="1">
        <v>24</v>
      </c>
      <c r="E78" s="1">
        <v>56</v>
      </c>
      <c r="F78" s="1">
        <v>20</v>
      </c>
      <c r="G78" s="1">
        <v>3</v>
      </c>
      <c r="H78" s="1">
        <v>16</v>
      </c>
      <c r="I78" s="1">
        <v>16</v>
      </c>
      <c r="J78" s="1">
        <v>3</v>
      </c>
      <c r="K78" s="14">
        <f t="shared" si="2"/>
        <v>59.067357512953365</v>
      </c>
      <c r="L78" s="14">
        <f t="shared" si="3"/>
        <v>9.8445595854922274</v>
      </c>
    </row>
    <row r="79" spans="1:12" x14ac:dyDescent="0.2">
      <c r="A79" s="1" t="s">
        <v>78</v>
      </c>
      <c r="B79" s="1">
        <v>263</v>
      </c>
      <c r="C79" s="1">
        <v>61</v>
      </c>
      <c r="D79" s="1">
        <v>37</v>
      </c>
      <c r="E79" s="1">
        <v>75</v>
      </c>
      <c r="F79" s="1">
        <v>31</v>
      </c>
      <c r="G79" s="1">
        <v>11</v>
      </c>
      <c r="H79" s="1">
        <v>21</v>
      </c>
      <c r="I79" s="1">
        <v>27</v>
      </c>
      <c r="J79" s="1">
        <v>0</v>
      </c>
      <c r="K79" s="14">
        <f t="shared" si="2"/>
        <v>62.737642585551328</v>
      </c>
      <c r="L79" s="14">
        <f t="shared" si="3"/>
        <v>10.266159695817491</v>
      </c>
    </row>
    <row r="80" spans="1:12" x14ac:dyDescent="0.2">
      <c r="A80" s="1" t="s">
        <v>79</v>
      </c>
      <c r="B80" s="1">
        <v>147</v>
      </c>
      <c r="C80" s="1">
        <v>45</v>
      </c>
      <c r="D80" s="1">
        <v>25</v>
      </c>
      <c r="E80" s="1">
        <v>27</v>
      </c>
      <c r="F80" s="1">
        <v>17</v>
      </c>
      <c r="G80" s="1">
        <v>4</v>
      </c>
      <c r="H80" s="1">
        <v>12</v>
      </c>
      <c r="I80" s="1">
        <v>13</v>
      </c>
      <c r="J80" s="1">
        <v>4</v>
      </c>
      <c r="K80" s="14">
        <f t="shared" si="2"/>
        <v>52.38095238095238</v>
      </c>
      <c r="L80" s="14">
        <f t="shared" si="3"/>
        <v>11.564625850340136</v>
      </c>
    </row>
    <row r="81" spans="1:12" x14ac:dyDescent="0.2">
      <c r="A81" s="1" t="s">
        <v>80</v>
      </c>
      <c r="B81" s="1">
        <v>55</v>
      </c>
      <c r="C81" s="1">
        <v>10</v>
      </c>
      <c r="D81" s="1">
        <v>17</v>
      </c>
      <c r="E81" s="1">
        <v>11</v>
      </c>
      <c r="F81" s="1">
        <v>13</v>
      </c>
      <c r="G81" s="1">
        <v>1</v>
      </c>
      <c r="H81" s="1">
        <v>0</v>
      </c>
      <c r="I81" s="1">
        <v>1</v>
      </c>
      <c r="J81" s="1">
        <v>2</v>
      </c>
      <c r="K81" s="14">
        <f t="shared" si="2"/>
        <v>50.909090909090907</v>
      </c>
      <c r="L81" s="14">
        <f t="shared" si="3"/>
        <v>5.4545454545454541</v>
      </c>
    </row>
    <row r="82" spans="1:12" x14ac:dyDescent="0.2">
      <c r="A82" s="1" t="s">
        <v>81</v>
      </c>
      <c r="B82" s="1">
        <v>75</v>
      </c>
      <c r="C82" s="1">
        <v>19</v>
      </c>
      <c r="D82" s="1">
        <v>10</v>
      </c>
      <c r="E82" s="1">
        <v>27</v>
      </c>
      <c r="F82" s="1">
        <v>7</v>
      </c>
      <c r="G82" s="1">
        <v>4</v>
      </c>
      <c r="H82" s="1">
        <v>3</v>
      </c>
      <c r="I82" s="1">
        <v>3</v>
      </c>
      <c r="J82" s="1">
        <v>2</v>
      </c>
      <c r="K82" s="14">
        <f t="shared" si="2"/>
        <v>61.333333333333336</v>
      </c>
      <c r="L82" s="14">
        <f t="shared" si="3"/>
        <v>6.666666666666667</v>
      </c>
    </row>
    <row r="83" spans="1:12" x14ac:dyDescent="0.2">
      <c r="A83" s="1" t="s">
        <v>82</v>
      </c>
      <c r="B83" s="1">
        <v>154</v>
      </c>
      <c r="C83" s="1">
        <v>43</v>
      </c>
      <c r="D83" s="1">
        <v>21</v>
      </c>
      <c r="E83" s="1">
        <v>43</v>
      </c>
      <c r="F83" s="1">
        <v>12</v>
      </c>
      <c r="G83" s="1">
        <v>7</v>
      </c>
      <c r="H83" s="1">
        <v>16</v>
      </c>
      <c r="I83" s="1">
        <v>11</v>
      </c>
      <c r="J83" s="1">
        <v>1</v>
      </c>
      <c r="K83" s="14">
        <f t="shared" si="2"/>
        <v>58.441558441558442</v>
      </c>
      <c r="L83" s="14">
        <f t="shared" si="3"/>
        <v>7.7922077922077921</v>
      </c>
    </row>
    <row r="84" spans="1:12" x14ac:dyDescent="0.2">
      <c r="A84" s="1" t="s">
        <v>83</v>
      </c>
      <c r="B84" s="1">
        <v>149</v>
      </c>
      <c r="C84" s="1">
        <v>46</v>
      </c>
      <c r="D84" s="1">
        <v>25</v>
      </c>
      <c r="E84" s="1">
        <v>48</v>
      </c>
      <c r="F84" s="1">
        <v>9</v>
      </c>
      <c r="G84" s="1">
        <v>4</v>
      </c>
      <c r="H84" s="1">
        <v>4</v>
      </c>
      <c r="I84" s="1">
        <v>12</v>
      </c>
      <c r="J84" s="1">
        <v>1</v>
      </c>
      <c r="K84" s="14">
        <f t="shared" si="2"/>
        <v>52.348993288590606</v>
      </c>
      <c r="L84" s="14">
        <f t="shared" si="3"/>
        <v>8.724832214765101</v>
      </c>
    </row>
    <row r="85" spans="1:12" x14ac:dyDescent="0.2">
      <c r="A85" s="1" t="s">
        <v>84</v>
      </c>
      <c r="B85" s="1">
        <v>397</v>
      </c>
      <c r="C85" s="1">
        <v>113</v>
      </c>
      <c r="D85" s="1">
        <v>98</v>
      </c>
      <c r="E85" s="1">
        <v>101</v>
      </c>
      <c r="F85" s="1">
        <v>35</v>
      </c>
      <c r="G85" s="1">
        <v>5</v>
      </c>
      <c r="H85" s="1">
        <v>26</v>
      </c>
      <c r="I85" s="1">
        <v>18</v>
      </c>
      <c r="J85" s="1">
        <v>1</v>
      </c>
      <c r="K85" s="14">
        <f t="shared" si="2"/>
        <v>46.851385390428213</v>
      </c>
      <c r="L85" s="14">
        <f t="shared" si="3"/>
        <v>4.7858942065491181</v>
      </c>
    </row>
    <row r="86" spans="1:12" x14ac:dyDescent="0.2">
      <c r="A86" s="1" t="s">
        <v>85</v>
      </c>
      <c r="B86" s="1">
        <v>1702</v>
      </c>
      <c r="C86" s="1">
        <v>153</v>
      </c>
      <c r="D86" s="1">
        <v>225</v>
      </c>
      <c r="E86" s="1">
        <v>639</v>
      </c>
      <c r="F86" s="1">
        <v>284</v>
      </c>
      <c r="G86" s="1">
        <v>79</v>
      </c>
      <c r="H86" s="1">
        <v>140</v>
      </c>
      <c r="I86" s="1">
        <v>152</v>
      </c>
      <c r="J86" s="1">
        <v>30</v>
      </c>
      <c r="K86" s="14">
        <f t="shared" si="2"/>
        <v>77.790834312573438</v>
      </c>
      <c r="L86" s="14">
        <f t="shared" si="3"/>
        <v>10.693301997649824</v>
      </c>
    </row>
    <row r="87" spans="1:12" x14ac:dyDescent="0.2">
      <c r="A87" s="1" t="s">
        <v>86</v>
      </c>
      <c r="B87" s="1">
        <v>15</v>
      </c>
      <c r="C87" s="1">
        <v>4</v>
      </c>
      <c r="D87" s="1">
        <v>3</v>
      </c>
      <c r="E87" s="1">
        <v>4</v>
      </c>
      <c r="F87" s="1">
        <v>1</v>
      </c>
      <c r="G87" s="1">
        <v>2</v>
      </c>
      <c r="H87" s="1">
        <v>0</v>
      </c>
      <c r="I87" s="1">
        <v>1</v>
      </c>
      <c r="J87" s="1">
        <v>0</v>
      </c>
      <c r="K87" s="14">
        <f t="shared" si="2"/>
        <v>53.333333333333336</v>
      </c>
      <c r="L87" s="14">
        <f t="shared" si="3"/>
        <v>6.666666666666667</v>
      </c>
    </row>
    <row r="88" spans="1:12" x14ac:dyDescent="0.2">
      <c r="A88" s="1" t="s">
        <v>87</v>
      </c>
      <c r="B88" s="1">
        <v>10</v>
      </c>
      <c r="C88" s="1">
        <v>6</v>
      </c>
      <c r="D88" s="1">
        <v>1</v>
      </c>
      <c r="E88" s="1">
        <v>2</v>
      </c>
      <c r="F88" s="1">
        <v>0</v>
      </c>
      <c r="G88" s="1">
        <v>1</v>
      </c>
      <c r="H88" s="1">
        <v>0</v>
      </c>
      <c r="I88" s="1">
        <v>0</v>
      </c>
      <c r="J88" s="1">
        <v>0</v>
      </c>
      <c r="K88" s="14">
        <f t="shared" si="2"/>
        <v>30</v>
      </c>
      <c r="L88" s="14">
        <f t="shared" si="3"/>
        <v>0</v>
      </c>
    </row>
    <row r="89" spans="1:12" x14ac:dyDescent="0.2">
      <c r="A89" s="1" t="s">
        <v>88</v>
      </c>
      <c r="B89" s="1">
        <v>29</v>
      </c>
      <c r="C89" s="1">
        <v>0</v>
      </c>
      <c r="D89" s="1">
        <v>4</v>
      </c>
      <c r="E89" s="1">
        <v>16</v>
      </c>
      <c r="F89" s="1">
        <v>2</v>
      </c>
      <c r="G89" s="1">
        <v>1</v>
      </c>
      <c r="H89" s="1">
        <v>3</v>
      </c>
      <c r="I89" s="1">
        <v>0</v>
      </c>
      <c r="J89" s="1">
        <v>3</v>
      </c>
      <c r="K89" s="14">
        <f t="shared" si="2"/>
        <v>86.206896551724142</v>
      </c>
      <c r="L89" s="14">
        <f t="shared" si="3"/>
        <v>10.344827586206897</v>
      </c>
    </row>
    <row r="90" spans="1:12" x14ac:dyDescent="0.2">
      <c r="A90" s="1" t="s">
        <v>89</v>
      </c>
      <c r="B90" s="1">
        <v>39</v>
      </c>
      <c r="C90" s="1">
        <v>0</v>
      </c>
      <c r="D90" s="1">
        <v>11</v>
      </c>
      <c r="E90" s="1">
        <v>12</v>
      </c>
      <c r="F90" s="1">
        <v>13</v>
      </c>
      <c r="G90" s="1">
        <v>0</v>
      </c>
      <c r="H90" s="1">
        <v>1</v>
      </c>
      <c r="I90" s="1">
        <v>2</v>
      </c>
      <c r="J90" s="1">
        <v>0</v>
      </c>
      <c r="K90" s="14">
        <f t="shared" si="2"/>
        <v>71.794871794871796</v>
      </c>
      <c r="L90" s="14">
        <f t="shared" si="3"/>
        <v>5.1282051282051286</v>
      </c>
    </row>
    <row r="91" spans="1:12" x14ac:dyDescent="0.2">
      <c r="A91" s="1" t="s">
        <v>90</v>
      </c>
      <c r="B91" s="1">
        <v>65</v>
      </c>
      <c r="C91" s="1">
        <v>0</v>
      </c>
      <c r="D91" s="1">
        <v>2</v>
      </c>
      <c r="E91" s="1">
        <v>8</v>
      </c>
      <c r="F91" s="1">
        <v>7</v>
      </c>
      <c r="G91" s="1">
        <v>2</v>
      </c>
      <c r="H91" s="1">
        <v>8</v>
      </c>
      <c r="I91" s="1">
        <v>25</v>
      </c>
      <c r="J91" s="1">
        <v>13</v>
      </c>
      <c r="K91" s="14">
        <f t="shared" si="2"/>
        <v>96.92307692307692</v>
      </c>
      <c r="L91" s="14">
        <f t="shared" si="3"/>
        <v>58.46153846153846</v>
      </c>
    </row>
    <row r="92" spans="1:12" x14ac:dyDescent="0.2">
      <c r="A92" s="1" t="s">
        <v>91</v>
      </c>
      <c r="B92" s="1">
        <v>116</v>
      </c>
      <c r="C92" s="1">
        <v>26</v>
      </c>
      <c r="D92" s="1">
        <v>20</v>
      </c>
      <c r="E92" s="1">
        <v>34</v>
      </c>
      <c r="F92" s="1">
        <v>15</v>
      </c>
      <c r="G92" s="1">
        <v>5</v>
      </c>
      <c r="H92" s="1">
        <v>10</v>
      </c>
      <c r="I92" s="1">
        <v>4</v>
      </c>
      <c r="J92" s="1">
        <v>2</v>
      </c>
      <c r="K92" s="14">
        <f t="shared" si="2"/>
        <v>60.344827586206897</v>
      </c>
      <c r="L92" s="14">
        <f t="shared" si="3"/>
        <v>5.1724137931034484</v>
      </c>
    </row>
    <row r="93" spans="1:12" x14ac:dyDescent="0.2">
      <c r="A93" s="1" t="s">
        <v>92</v>
      </c>
      <c r="B93" s="1">
        <v>16</v>
      </c>
      <c r="C93" s="1">
        <v>1</v>
      </c>
      <c r="D93" s="1">
        <v>1</v>
      </c>
      <c r="E93" s="1">
        <v>2</v>
      </c>
      <c r="F93" s="1">
        <v>2</v>
      </c>
      <c r="G93" s="1">
        <v>1</v>
      </c>
      <c r="H93" s="1">
        <v>6</v>
      </c>
      <c r="I93" s="1">
        <v>3</v>
      </c>
      <c r="J93" s="1">
        <v>0</v>
      </c>
      <c r="K93" s="14">
        <f t="shared" si="2"/>
        <v>87.5</v>
      </c>
      <c r="L93" s="14">
        <f t="shared" si="3"/>
        <v>18.75</v>
      </c>
    </row>
    <row r="94" spans="1:12" x14ac:dyDescent="0.2">
      <c r="A94" s="1" t="s">
        <v>93</v>
      </c>
      <c r="B94" s="1">
        <v>1287</v>
      </c>
      <c r="C94" s="1">
        <v>77</v>
      </c>
      <c r="D94" s="1">
        <v>177</v>
      </c>
      <c r="E94" s="1">
        <v>855</v>
      </c>
      <c r="F94" s="1">
        <v>58</v>
      </c>
      <c r="G94" s="1">
        <v>26</v>
      </c>
      <c r="H94" s="1">
        <v>20</v>
      </c>
      <c r="I94" s="1">
        <v>68</v>
      </c>
      <c r="J94" s="1">
        <v>6</v>
      </c>
      <c r="K94" s="14">
        <f t="shared" si="2"/>
        <v>80.264180264180268</v>
      </c>
      <c r="L94" s="14">
        <f t="shared" si="3"/>
        <v>5.7498057498057502</v>
      </c>
    </row>
    <row r="95" spans="1:12" x14ac:dyDescent="0.2">
      <c r="A95" s="1" t="s">
        <v>94</v>
      </c>
      <c r="B95" s="1">
        <v>68</v>
      </c>
      <c r="C95" s="1">
        <v>0</v>
      </c>
      <c r="D95" s="1">
        <v>0</v>
      </c>
      <c r="E95" s="1">
        <v>20</v>
      </c>
      <c r="F95" s="1">
        <v>5</v>
      </c>
      <c r="G95" s="1">
        <v>3</v>
      </c>
      <c r="H95" s="1">
        <v>14</v>
      </c>
      <c r="I95" s="1">
        <v>19</v>
      </c>
      <c r="J95" s="1">
        <v>7</v>
      </c>
      <c r="K95" s="14">
        <f t="shared" si="2"/>
        <v>100</v>
      </c>
      <c r="L95" s="14">
        <f t="shared" si="3"/>
        <v>38.235294117647058</v>
      </c>
    </row>
    <row r="96" spans="1:12" x14ac:dyDescent="0.2">
      <c r="A96" s="1" t="s">
        <v>95</v>
      </c>
      <c r="B96" s="1">
        <v>16</v>
      </c>
      <c r="C96" s="1">
        <v>0</v>
      </c>
      <c r="D96" s="1">
        <v>0</v>
      </c>
      <c r="E96" s="1">
        <v>4</v>
      </c>
      <c r="F96" s="1">
        <v>1</v>
      </c>
      <c r="G96" s="1">
        <v>0</v>
      </c>
      <c r="H96" s="1">
        <v>5</v>
      </c>
      <c r="I96" s="1">
        <v>3</v>
      </c>
      <c r="J96" s="1">
        <v>3</v>
      </c>
      <c r="K96" s="14">
        <f t="shared" si="2"/>
        <v>100</v>
      </c>
      <c r="L96" s="14">
        <f t="shared" si="3"/>
        <v>37.5</v>
      </c>
    </row>
    <row r="97" spans="1:12" x14ac:dyDescent="0.2">
      <c r="A97" s="1" t="s">
        <v>96</v>
      </c>
      <c r="B97" s="1">
        <v>121</v>
      </c>
      <c r="C97" s="1">
        <v>12</v>
      </c>
      <c r="D97" s="1">
        <v>14</v>
      </c>
      <c r="E97" s="1">
        <v>81</v>
      </c>
      <c r="F97" s="1">
        <v>6</v>
      </c>
      <c r="G97" s="1">
        <v>0</v>
      </c>
      <c r="H97" s="1">
        <v>2</v>
      </c>
      <c r="I97" s="1">
        <v>6</v>
      </c>
      <c r="J97" s="1">
        <v>0</v>
      </c>
      <c r="K97" s="14">
        <f t="shared" si="2"/>
        <v>78.512396694214871</v>
      </c>
      <c r="L97" s="14">
        <f t="shared" si="3"/>
        <v>4.9586776859504136</v>
      </c>
    </row>
    <row r="98" spans="1:12" x14ac:dyDescent="0.2">
      <c r="A98" s="1" t="s">
        <v>52</v>
      </c>
      <c r="B98" s="1">
        <v>33</v>
      </c>
      <c r="C98" s="1">
        <v>7</v>
      </c>
      <c r="D98" s="1">
        <v>6</v>
      </c>
      <c r="E98" s="1">
        <v>13</v>
      </c>
      <c r="F98" s="1">
        <v>2</v>
      </c>
      <c r="G98" s="1">
        <v>0</v>
      </c>
      <c r="H98" s="1">
        <v>0</v>
      </c>
      <c r="I98" s="1">
        <v>1</v>
      </c>
      <c r="J98" s="1">
        <v>4</v>
      </c>
      <c r="K98" s="14">
        <f t="shared" si="2"/>
        <v>60.606060606060609</v>
      </c>
      <c r="L98" s="14">
        <f t="shared" si="3"/>
        <v>15.151515151515152</v>
      </c>
    </row>
    <row r="99" spans="1:12" x14ac:dyDescent="0.2">
      <c r="A99" s="1" t="s">
        <v>97</v>
      </c>
      <c r="B99" s="1">
        <v>6</v>
      </c>
      <c r="C99" s="1">
        <v>0</v>
      </c>
      <c r="D99" s="1">
        <v>1</v>
      </c>
      <c r="E99" s="1">
        <v>1</v>
      </c>
      <c r="F99" s="1">
        <v>2</v>
      </c>
      <c r="G99" s="1">
        <v>0</v>
      </c>
      <c r="H99" s="1">
        <v>0</v>
      </c>
      <c r="I99" s="1">
        <v>0</v>
      </c>
      <c r="J99" s="1">
        <v>2</v>
      </c>
      <c r="K99" s="14">
        <f t="shared" si="2"/>
        <v>83.333333333333329</v>
      </c>
      <c r="L99" s="14">
        <f t="shared" si="3"/>
        <v>33.333333333333336</v>
      </c>
    </row>
    <row r="100" spans="1:12" x14ac:dyDescent="0.2">
      <c r="A100" s="1" t="s">
        <v>26</v>
      </c>
    </row>
  </sheetData>
  <mergeCells count="4">
    <mergeCell ref="K2:L2"/>
    <mergeCell ref="G2:H2"/>
    <mergeCell ref="G38:H38"/>
    <mergeCell ref="K38:L38"/>
  </mergeCells>
  <pageMargins left="0.7" right="0.7" top="0.75" bottom="0.75" header="0.3" footer="0.3"/>
  <pageSetup orientation="portrait" r:id="rId1"/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4220E-3965-4B55-B66A-B41C9469063F}">
  <dimension ref="A1:L60"/>
  <sheetViews>
    <sheetView view="pageBreakPreview" topLeftCell="A15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334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10</v>
      </c>
    </row>
    <row r="5" spans="1:12" x14ac:dyDescent="0.2">
      <c r="A5" s="1" t="s">
        <v>1</v>
      </c>
      <c r="B5" s="1">
        <v>13350</v>
      </c>
      <c r="C5" s="1">
        <v>1889</v>
      </c>
      <c r="D5" s="1">
        <v>2102</v>
      </c>
      <c r="E5" s="1">
        <v>5714</v>
      </c>
      <c r="F5" s="1">
        <v>1337</v>
      </c>
      <c r="G5" s="1">
        <v>528</v>
      </c>
      <c r="H5" s="1">
        <v>608</v>
      </c>
      <c r="I5" s="1">
        <v>934</v>
      </c>
      <c r="J5" s="1">
        <v>238</v>
      </c>
      <c r="K5" s="14">
        <f>SUM(E5:J5)*100/B5</f>
        <v>70.104868913857672</v>
      </c>
      <c r="L5" s="14">
        <f>(I5+J5)*100/B5</f>
        <v>8.7790262172284645</v>
      </c>
    </row>
    <row r="6" spans="1:12" x14ac:dyDescent="0.2">
      <c r="A6" s="1" t="s">
        <v>98</v>
      </c>
      <c r="B6" s="1">
        <v>8483</v>
      </c>
      <c r="C6" s="1">
        <v>1534</v>
      </c>
      <c r="D6" s="1">
        <v>1438</v>
      </c>
      <c r="E6" s="1">
        <v>2886</v>
      </c>
      <c r="F6" s="1">
        <v>1035</v>
      </c>
      <c r="G6" s="1">
        <v>384</v>
      </c>
      <c r="H6" s="1">
        <v>492</v>
      </c>
      <c r="I6" s="1">
        <v>581</v>
      </c>
      <c r="J6" s="1">
        <v>133</v>
      </c>
      <c r="K6" s="14">
        <f t="shared" ref="K6:K60" si="0">SUM(E6:J6)*100/B6</f>
        <v>64.96522456678062</v>
      </c>
      <c r="L6" s="14">
        <f t="shared" ref="L6:L60" si="1">(I6+J6)*100/B6</f>
        <v>8.4168336673346698</v>
      </c>
    </row>
    <row r="7" spans="1:12" x14ac:dyDescent="0.2">
      <c r="A7" s="1" t="s">
        <v>99</v>
      </c>
      <c r="B7" s="1">
        <v>37</v>
      </c>
      <c r="C7" s="1">
        <v>0</v>
      </c>
      <c r="D7" s="1">
        <v>2</v>
      </c>
      <c r="E7" s="1">
        <v>16</v>
      </c>
      <c r="F7" s="1">
        <v>13</v>
      </c>
      <c r="G7" s="1">
        <v>2</v>
      </c>
      <c r="H7" s="1">
        <v>2</v>
      </c>
      <c r="I7" s="1">
        <v>1</v>
      </c>
      <c r="J7" s="1">
        <v>1</v>
      </c>
      <c r="K7" s="14">
        <f t="shared" si="0"/>
        <v>94.594594594594597</v>
      </c>
      <c r="L7" s="14">
        <f t="shared" si="1"/>
        <v>5.4054054054054053</v>
      </c>
    </row>
    <row r="8" spans="1:12" x14ac:dyDescent="0.2">
      <c r="A8" s="1" t="s">
        <v>100</v>
      </c>
      <c r="B8" s="1">
        <v>277</v>
      </c>
      <c r="C8" s="1">
        <v>8</v>
      </c>
      <c r="D8" s="1">
        <v>34</v>
      </c>
      <c r="E8" s="1">
        <v>65</v>
      </c>
      <c r="F8" s="1">
        <v>39</v>
      </c>
      <c r="G8" s="1">
        <v>12</v>
      </c>
      <c r="H8" s="1">
        <v>14</v>
      </c>
      <c r="I8" s="1">
        <v>59</v>
      </c>
      <c r="J8" s="1">
        <v>46</v>
      </c>
      <c r="K8" s="14">
        <f t="shared" si="0"/>
        <v>84.837545126353788</v>
      </c>
      <c r="L8" s="14">
        <f t="shared" si="1"/>
        <v>37.906137184115522</v>
      </c>
    </row>
    <row r="9" spans="1:12" x14ac:dyDescent="0.2">
      <c r="A9" s="1" t="s">
        <v>101</v>
      </c>
      <c r="B9" s="1">
        <v>5</v>
      </c>
      <c r="C9" s="1">
        <v>0</v>
      </c>
      <c r="D9" s="1">
        <v>0</v>
      </c>
      <c r="E9" s="1">
        <v>3</v>
      </c>
      <c r="F9" s="1">
        <v>1</v>
      </c>
      <c r="G9" s="1">
        <v>0</v>
      </c>
      <c r="H9" s="1">
        <v>0</v>
      </c>
      <c r="I9" s="1">
        <v>1</v>
      </c>
      <c r="J9" s="1">
        <v>0</v>
      </c>
      <c r="K9" s="14">
        <f t="shared" si="0"/>
        <v>100</v>
      </c>
      <c r="L9" s="14">
        <f t="shared" si="1"/>
        <v>20</v>
      </c>
    </row>
    <row r="10" spans="1:12" x14ac:dyDescent="0.2">
      <c r="A10" s="1" t="s">
        <v>102</v>
      </c>
      <c r="B10" s="1">
        <v>179</v>
      </c>
      <c r="C10" s="1">
        <v>32</v>
      </c>
      <c r="D10" s="1">
        <v>31</v>
      </c>
      <c r="E10" s="1">
        <v>67</v>
      </c>
      <c r="F10" s="1">
        <v>17</v>
      </c>
      <c r="G10" s="1">
        <v>12</v>
      </c>
      <c r="H10" s="1">
        <v>9</v>
      </c>
      <c r="I10" s="1">
        <v>7</v>
      </c>
      <c r="J10" s="1">
        <v>4</v>
      </c>
      <c r="K10" s="14">
        <f t="shared" si="0"/>
        <v>64.80446927374301</v>
      </c>
      <c r="L10" s="14">
        <f t="shared" si="1"/>
        <v>6.1452513966480451</v>
      </c>
    </row>
    <row r="11" spans="1:12" x14ac:dyDescent="0.2">
      <c r="A11" s="1" t="s">
        <v>103</v>
      </c>
      <c r="B11" s="1">
        <v>4369</v>
      </c>
      <c r="C11" s="1">
        <v>315</v>
      </c>
      <c r="D11" s="1">
        <v>597</v>
      </c>
      <c r="E11" s="1">
        <v>2677</v>
      </c>
      <c r="F11" s="1">
        <v>232</v>
      </c>
      <c r="G11" s="1">
        <v>118</v>
      </c>
      <c r="H11" s="1">
        <v>91</v>
      </c>
      <c r="I11" s="1">
        <v>285</v>
      </c>
      <c r="J11" s="1">
        <v>54</v>
      </c>
      <c r="K11" s="14">
        <f t="shared" si="0"/>
        <v>79.125658045319298</v>
      </c>
      <c r="L11" s="14">
        <f t="shared" si="1"/>
        <v>7.7592126344701304</v>
      </c>
    </row>
    <row r="12" spans="1:12" x14ac:dyDescent="0.2">
      <c r="A12" s="1" t="s">
        <v>24</v>
      </c>
      <c r="K12" s="14"/>
      <c r="L12" s="14"/>
    </row>
    <row r="13" spans="1:12" x14ac:dyDescent="0.2">
      <c r="A13" s="1" t="s">
        <v>1</v>
      </c>
      <c r="B13" s="1">
        <v>7402</v>
      </c>
      <c r="C13" s="1">
        <v>909</v>
      </c>
      <c r="D13" s="1">
        <v>1222</v>
      </c>
      <c r="E13" s="1">
        <v>3351</v>
      </c>
      <c r="F13" s="1">
        <v>707</v>
      </c>
      <c r="G13" s="1">
        <v>338</v>
      </c>
      <c r="H13" s="1">
        <v>250</v>
      </c>
      <c r="I13" s="1">
        <v>488</v>
      </c>
      <c r="J13" s="1">
        <v>137</v>
      </c>
      <c r="K13" s="14">
        <f t="shared" si="0"/>
        <v>71.210483653066746</v>
      </c>
      <c r="L13" s="14">
        <f t="shared" si="1"/>
        <v>8.4436638746284789</v>
      </c>
    </row>
    <row r="14" spans="1:12" x14ac:dyDescent="0.2">
      <c r="A14" s="1" t="s">
        <v>98</v>
      </c>
      <c r="B14" s="1">
        <v>4331</v>
      </c>
      <c r="C14" s="1">
        <v>677</v>
      </c>
      <c r="D14" s="1">
        <v>794</v>
      </c>
      <c r="E14" s="1">
        <v>1569</v>
      </c>
      <c r="F14" s="1">
        <v>518</v>
      </c>
      <c r="G14" s="1">
        <v>232</v>
      </c>
      <c r="H14" s="1">
        <v>203</v>
      </c>
      <c r="I14" s="1">
        <v>266</v>
      </c>
      <c r="J14" s="1">
        <v>72</v>
      </c>
      <c r="K14" s="14">
        <f t="shared" si="0"/>
        <v>66.035557607942735</v>
      </c>
      <c r="L14" s="14">
        <f t="shared" si="1"/>
        <v>7.8042022627568688</v>
      </c>
    </row>
    <row r="15" spans="1:12" x14ac:dyDescent="0.2">
      <c r="A15" s="1" t="s">
        <v>99</v>
      </c>
      <c r="B15" s="1">
        <v>17</v>
      </c>
      <c r="C15" s="1">
        <v>0</v>
      </c>
      <c r="D15" s="1">
        <v>1</v>
      </c>
      <c r="E15" s="1">
        <v>6</v>
      </c>
      <c r="F15" s="1">
        <v>7</v>
      </c>
      <c r="G15" s="1">
        <v>1</v>
      </c>
      <c r="H15" s="1">
        <v>0</v>
      </c>
      <c r="I15" s="1">
        <v>1</v>
      </c>
      <c r="J15" s="1">
        <v>1</v>
      </c>
      <c r="K15" s="14">
        <f t="shared" si="0"/>
        <v>94.117647058823536</v>
      </c>
      <c r="L15" s="14">
        <f t="shared" si="1"/>
        <v>11.764705882352942</v>
      </c>
    </row>
    <row r="16" spans="1:12" x14ac:dyDescent="0.2">
      <c r="A16" s="1" t="s">
        <v>100</v>
      </c>
      <c r="B16" s="1">
        <v>164</v>
      </c>
      <c r="C16" s="1">
        <v>8</v>
      </c>
      <c r="D16" s="1">
        <v>18</v>
      </c>
      <c r="E16" s="1">
        <v>39</v>
      </c>
      <c r="F16" s="1">
        <v>23</v>
      </c>
      <c r="G16" s="1">
        <v>10</v>
      </c>
      <c r="H16" s="1">
        <v>4</v>
      </c>
      <c r="I16" s="1">
        <v>32</v>
      </c>
      <c r="J16" s="1">
        <v>30</v>
      </c>
      <c r="K16" s="14">
        <f t="shared" si="0"/>
        <v>84.146341463414629</v>
      </c>
      <c r="L16" s="14">
        <f t="shared" si="1"/>
        <v>37.804878048780488</v>
      </c>
    </row>
    <row r="17" spans="1:12" x14ac:dyDescent="0.2">
      <c r="A17" s="1" t="s">
        <v>101</v>
      </c>
      <c r="B17" s="1">
        <v>5</v>
      </c>
      <c r="C17" s="1">
        <v>0</v>
      </c>
      <c r="D17" s="1">
        <v>0</v>
      </c>
      <c r="E17" s="1">
        <v>3</v>
      </c>
      <c r="F17" s="1">
        <v>1</v>
      </c>
      <c r="G17" s="1">
        <v>0</v>
      </c>
      <c r="H17" s="1">
        <v>0</v>
      </c>
      <c r="I17" s="1">
        <v>1</v>
      </c>
      <c r="J17" s="1">
        <v>0</v>
      </c>
      <c r="K17" s="14">
        <f t="shared" si="0"/>
        <v>100</v>
      </c>
      <c r="L17" s="14">
        <f t="shared" si="1"/>
        <v>20</v>
      </c>
    </row>
    <row r="18" spans="1:12" x14ac:dyDescent="0.2">
      <c r="A18" s="1" t="s">
        <v>102</v>
      </c>
      <c r="B18" s="1">
        <v>64</v>
      </c>
      <c r="C18" s="1">
        <v>6</v>
      </c>
      <c r="D18" s="1">
        <v>13</v>
      </c>
      <c r="E18" s="1">
        <v>27</v>
      </c>
      <c r="F18" s="1">
        <v>6</v>
      </c>
      <c r="G18" s="1">
        <v>7</v>
      </c>
      <c r="H18" s="1">
        <v>2</v>
      </c>
      <c r="I18" s="1">
        <v>1</v>
      </c>
      <c r="J18" s="1">
        <v>2</v>
      </c>
      <c r="K18" s="14">
        <f t="shared" si="0"/>
        <v>70.3125</v>
      </c>
      <c r="L18" s="14">
        <f t="shared" si="1"/>
        <v>4.6875</v>
      </c>
    </row>
    <row r="19" spans="1:12" x14ac:dyDescent="0.2">
      <c r="A19" s="1" t="s">
        <v>103</v>
      </c>
      <c r="B19" s="1">
        <v>2821</v>
      </c>
      <c r="C19" s="1">
        <v>218</v>
      </c>
      <c r="D19" s="1">
        <v>396</v>
      </c>
      <c r="E19" s="1">
        <v>1707</v>
      </c>
      <c r="F19" s="1">
        <v>152</v>
      </c>
      <c r="G19" s="1">
        <v>88</v>
      </c>
      <c r="H19" s="1">
        <v>41</v>
      </c>
      <c r="I19" s="1">
        <v>187</v>
      </c>
      <c r="J19" s="1">
        <v>32</v>
      </c>
      <c r="K19" s="14">
        <f t="shared" si="0"/>
        <v>78.234668557249208</v>
      </c>
      <c r="L19" s="14">
        <f t="shared" si="1"/>
        <v>7.763204537398086</v>
      </c>
    </row>
    <row r="20" spans="1:12" x14ac:dyDescent="0.2">
      <c r="A20" s="1" t="s">
        <v>25</v>
      </c>
      <c r="K20" s="14"/>
      <c r="L20" s="14"/>
    </row>
    <row r="21" spans="1:12" x14ac:dyDescent="0.2">
      <c r="A21" s="1" t="s">
        <v>1</v>
      </c>
      <c r="B21" s="1">
        <v>5948</v>
      </c>
      <c r="C21" s="1">
        <v>980</v>
      </c>
      <c r="D21" s="1">
        <v>880</v>
      </c>
      <c r="E21" s="1">
        <v>2363</v>
      </c>
      <c r="F21" s="1">
        <v>630</v>
      </c>
      <c r="G21" s="1">
        <v>190</v>
      </c>
      <c r="H21" s="1">
        <v>358</v>
      </c>
      <c r="I21" s="1">
        <v>446</v>
      </c>
      <c r="J21" s="1">
        <v>101</v>
      </c>
      <c r="K21" s="14">
        <f t="shared" si="0"/>
        <v>68.72898453261601</v>
      </c>
      <c r="L21" s="14">
        <f t="shared" si="1"/>
        <v>9.1963685272360465</v>
      </c>
    </row>
    <row r="22" spans="1:12" x14ac:dyDescent="0.2">
      <c r="A22" s="1" t="s">
        <v>98</v>
      </c>
      <c r="B22" s="1">
        <v>4152</v>
      </c>
      <c r="C22" s="1">
        <v>857</v>
      </c>
      <c r="D22" s="1">
        <v>644</v>
      </c>
      <c r="E22" s="1">
        <v>1317</v>
      </c>
      <c r="F22" s="1">
        <v>517</v>
      </c>
      <c r="G22" s="1">
        <v>152</v>
      </c>
      <c r="H22" s="1">
        <v>289</v>
      </c>
      <c r="I22" s="1">
        <v>315</v>
      </c>
      <c r="J22" s="1">
        <v>61</v>
      </c>
      <c r="K22" s="14">
        <f t="shared" si="0"/>
        <v>63.848747591522155</v>
      </c>
      <c r="L22" s="14">
        <f t="shared" si="1"/>
        <v>9.0558766859344892</v>
      </c>
    </row>
    <row r="23" spans="1:12" x14ac:dyDescent="0.2">
      <c r="A23" s="1" t="s">
        <v>99</v>
      </c>
      <c r="B23" s="1">
        <v>20</v>
      </c>
      <c r="C23" s="1">
        <v>0</v>
      </c>
      <c r="D23" s="1">
        <v>1</v>
      </c>
      <c r="E23" s="1">
        <v>10</v>
      </c>
      <c r="F23" s="1">
        <v>6</v>
      </c>
      <c r="G23" s="1">
        <v>1</v>
      </c>
      <c r="H23" s="1">
        <v>2</v>
      </c>
      <c r="I23" s="1">
        <v>0</v>
      </c>
      <c r="J23" s="1">
        <v>0</v>
      </c>
      <c r="K23" s="14">
        <f t="shared" si="0"/>
        <v>95</v>
      </c>
      <c r="L23" s="14">
        <f t="shared" si="1"/>
        <v>0</v>
      </c>
    </row>
    <row r="24" spans="1:12" x14ac:dyDescent="0.2">
      <c r="A24" s="1" t="s">
        <v>100</v>
      </c>
      <c r="B24" s="1">
        <v>113</v>
      </c>
      <c r="C24" s="1">
        <v>0</v>
      </c>
      <c r="D24" s="1">
        <v>16</v>
      </c>
      <c r="E24" s="1">
        <v>26</v>
      </c>
      <c r="F24" s="1">
        <v>16</v>
      </c>
      <c r="G24" s="1">
        <v>2</v>
      </c>
      <c r="H24" s="1">
        <v>10</v>
      </c>
      <c r="I24" s="1">
        <v>27</v>
      </c>
      <c r="J24" s="1">
        <v>16</v>
      </c>
      <c r="K24" s="14">
        <f t="shared" si="0"/>
        <v>85.840707964601776</v>
      </c>
      <c r="L24" s="14">
        <f t="shared" si="1"/>
        <v>38.053097345132741</v>
      </c>
    </row>
    <row r="25" spans="1:12" x14ac:dyDescent="0.2">
      <c r="A25" s="1" t="s">
        <v>101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4"/>
      <c r="L25" s="14"/>
    </row>
    <row r="26" spans="1:12" x14ac:dyDescent="0.2">
      <c r="A26" s="1" t="s">
        <v>102</v>
      </c>
      <c r="B26" s="1">
        <v>115</v>
      </c>
      <c r="C26" s="1">
        <v>26</v>
      </c>
      <c r="D26" s="1">
        <v>18</v>
      </c>
      <c r="E26" s="1">
        <v>40</v>
      </c>
      <c r="F26" s="1">
        <v>11</v>
      </c>
      <c r="G26" s="1">
        <v>5</v>
      </c>
      <c r="H26" s="1">
        <v>7</v>
      </c>
      <c r="I26" s="1">
        <v>6</v>
      </c>
      <c r="J26" s="1">
        <v>2</v>
      </c>
      <c r="K26" s="14">
        <f t="shared" si="0"/>
        <v>61.739130434782609</v>
      </c>
      <c r="L26" s="14">
        <f t="shared" si="1"/>
        <v>6.9565217391304346</v>
      </c>
    </row>
    <row r="27" spans="1:12" x14ac:dyDescent="0.2">
      <c r="A27" s="1" t="s">
        <v>103</v>
      </c>
      <c r="B27" s="1">
        <v>1548</v>
      </c>
      <c r="C27" s="1">
        <v>97</v>
      </c>
      <c r="D27" s="1">
        <v>201</v>
      </c>
      <c r="E27" s="1">
        <v>970</v>
      </c>
      <c r="F27" s="1">
        <v>80</v>
      </c>
      <c r="G27" s="1">
        <v>30</v>
      </c>
      <c r="H27" s="1">
        <v>50</v>
      </c>
      <c r="I27" s="1">
        <v>98</v>
      </c>
      <c r="J27" s="1">
        <v>22</v>
      </c>
      <c r="K27" s="14">
        <f t="shared" si="0"/>
        <v>80.749354005167959</v>
      </c>
      <c r="L27" s="14">
        <f t="shared" si="1"/>
        <v>7.7519379844961236</v>
      </c>
    </row>
    <row r="28" spans="1:12" x14ac:dyDescent="0.2">
      <c r="A28" s="1" t="s">
        <v>26</v>
      </c>
      <c r="K28" s="14"/>
      <c r="L28" s="14"/>
    </row>
    <row r="29" spans="1:12" x14ac:dyDescent="0.2">
      <c r="K29" s="14"/>
      <c r="L29" s="14"/>
    </row>
    <row r="30" spans="1:12" x14ac:dyDescent="0.2">
      <c r="K30" s="14"/>
      <c r="L30" s="14"/>
    </row>
    <row r="31" spans="1:12" x14ac:dyDescent="0.2">
      <c r="K31" s="14"/>
      <c r="L31" s="14"/>
    </row>
    <row r="32" spans="1:12" x14ac:dyDescent="0.2">
      <c r="K32" s="14"/>
      <c r="L32" s="14"/>
    </row>
    <row r="33" spans="11:12" x14ac:dyDescent="0.2">
      <c r="K33" s="14"/>
      <c r="L33" s="14"/>
    </row>
    <row r="34" spans="11:12" x14ac:dyDescent="0.2">
      <c r="K34" s="14"/>
      <c r="L34" s="14"/>
    </row>
    <row r="35" spans="11:12" x14ac:dyDescent="0.2">
      <c r="K35" s="14"/>
      <c r="L35" s="14"/>
    </row>
    <row r="36" spans="11:12" x14ac:dyDescent="0.2">
      <c r="K36" s="14"/>
      <c r="L36" s="14"/>
    </row>
    <row r="37" spans="11:12" x14ac:dyDescent="0.2">
      <c r="K37" s="14"/>
      <c r="L37" s="14"/>
    </row>
    <row r="38" spans="11:12" x14ac:dyDescent="0.2">
      <c r="K38" s="14"/>
      <c r="L38" s="14"/>
    </row>
    <row r="39" spans="11:12" x14ac:dyDescent="0.2">
      <c r="K39" s="14"/>
      <c r="L39" s="14"/>
    </row>
    <row r="40" spans="11:12" x14ac:dyDescent="0.2">
      <c r="K40" s="14"/>
      <c r="L40" s="14"/>
    </row>
    <row r="41" spans="11:12" x14ac:dyDescent="0.2">
      <c r="K41" s="14"/>
      <c r="L41" s="14"/>
    </row>
    <row r="42" spans="11:12" x14ac:dyDescent="0.2">
      <c r="K42" s="14"/>
      <c r="L42" s="14"/>
    </row>
    <row r="43" spans="11:12" x14ac:dyDescent="0.2">
      <c r="K43" s="14"/>
      <c r="L43" s="14"/>
    </row>
    <row r="44" spans="11:12" x14ac:dyDescent="0.2">
      <c r="K44" s="14"/>
      <c r="L44" s="14"/>
    </row>
    <row r="45" spans="11:12" x14ac:dyDescent="0.2">
      <c r="K45" s="14"/>
      <c r="L45" s="14"/>
    </row>
    <row r="46" spans="11:12" x14ac:dyDescent="0.2">
      <c r="K46" s="14"/>
      <c r="L46" s="14"/>
    </row>
    <row r="47" spans="11:12" x14ac:dyDescent="0.2">
      <c r="K47" s="14"/>
      <c r="L47" s="14"/>
    </row>
    <row r="48" spans="11:12" x14ac:dyDescent="0.2">
      <c r="K48" s="14"/>
      <c r="L48" s="14"/>
    </row>
    <row r="49" spans="11:12" x14ac:dyDescent="0.2">
      <c r="K49" s="14"/>
      <c r="L49" s="14"/>
    </row>
    <row r="50" spans="11:12" x14ac:dyDescent="0.2">
      <c r="K50" s="14"/>
      <c r="L50" s="14"/>
    </row>
    <row r="51" spans="11:12" x14ac:dyDescent="0.2">
      <c r="K51" s="14"/>
      <c r="L51" s="14"/>
    </row>
    <row r="52" spans="11:12" x14ac:dyDescent="0.2">
      <c r="K52" s="14"/>
      <c r="L52" s="14"/>
    </row>
    <row r="53" spans="11:12" x14ac:dyDescent="0.2">
      <c r="K53" s="14"/>
      <c r="L53" s="14"/>
    </row>
    <row r="54" spans="11:12" x14ac:dyDescent="0.2">
      <c r="K54" s="14"/>
      <c r="L54" s="14"/>
    </row>
    <row r="55" spans="11:12" x14ac:dyDescent="0.2">
      <c r="K55" s="14"/>
      <c r="L55" s="14"/>
    </row>
    <row r="56" spans="11:12" x14ac:dyDescent="0.2">
      <c r="K56" s="14"/>
      <c r="L56" s="14"/>
    </row>
    <row r="57" spans="11:12" x14ac:dyDescent="0.2">
      <c r="K57" s="14"/>
      <c r="L57" s="14"/>
    </row>
    <row r="58" spans="11:12" x14ac:dyDescent="0.2">
      <c r="K58" s="14"/>
      <c r="L58" s="14"/>
    </row>
    <row r="59" spans="11:12" x14ac:dyDescent="0.2">
      <c r="K59" s="14"/>
      <c r="L59" s="14"/>
    </row>
    <row r="60" spans="11:12" x14ac:dyDescent="0.2">
      <c r="K60" s="14"/>
      <c r="L60" s="14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ABA0C-399B-4E1C-BE4E-0B33A5503418}">
  <dimension ref="A1:L62"/>
  <sheetViews>
    <sheetView view="pageBreakPreview" zoomScale="150" zoomScaleNormal="100" zoomScaleSheetLayoutView="150" workbookViewId="0">
      <selection activeCell="J19" sqref="J19"/>
    </sheetView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335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104</v>
      </c>
    </row>
    <row r="5" spans="1:12" x14ac:dyDescent="0.2">
      <c r="A5" s="1" t="s">
        <v>1</v>
      </c>
      <c r="B5" s="1">
        <v>5031</v>
      </c>
      <c r="C5" s="1">
        <v>376</v>
      </c>
      <c r="D5" s="1">
        <v>707</v>
      </c>
      <c r="E5" s="1">
        <v>2895</v>
      </c>
      <c r="F5" s="1">
        <v>319</v>
      </c>
      <c r="G5" s="1">
        <v>146</v>
      </c>
      <c r="H5" s="1">
        <v>126</v>
      </c>
      <c r="I5" s="1">
        <v>357</v>
      </c>
      <c r="J5" s="1">
        <v>105</v>
      </c>
      <c r="K5" s="14">
        <f>SUM(E5:J5)*100/B5</f>
        <v>78.473464519976147</v>
      </c>
      <c r="L5" s="14">
        <f>(I5+J5)*100/B5</f>
        <v>9.1830649970184854</v>
      </c>
    </row>
    <row r="6" spans="1:12" x14ac:dyDescent="0.2">
      <c r="A6" s="1" t="s">
        <v>105</v>
      </c>
      <c r="B6" s="1">
        <v>1761</v>
      </c>
      <c r="C6" s="1">
        <v>173</v>
      </c>
      <c r="D6" s="1">
        <v>252</v>
      </c>
      <c r="E6" s="1">
        <v>901</v>
      </c>
      <c r="F6" s="1">
        <v>148</v>
      </c>
      <c r="G6" s="1">
        <v>63</v>
      </c>
      <c r="H6" s="1">
        <v>63</v>
      </c>
      <c r="I6" s="1">
        <v>118</v>
      </c>
      <c r="J6" s="1">
        <v>43</v>
      </c>
      <c r="K6" s="14">
        <f t="shared" ref="K6:K62" si="0">SUM(E6:J6)*100/B6</f>
        <v>75.865985235661554</v>
      </c>
      <c r="L6" s="14">
        <f t="shared" ref="L6:L62" si="1">(I6+J6)*100/B6</f>
        <v>9.1425326519023287</v>
      </c>
    </row>
    <row r="7" spans="1:12" x14ac:dyDescent="0.2">
      <c r="A7" s="1" t="s">
        <v>106</v>
      </c>
      <c r="B7" s="1">
        <v>983</v>
      </c>
      <c r="C7" s="1">
        <v>76</v>
      </c>
      <c r="D7" s="1">
        <v>108</v>
      </c>
      <c r="E7" s="1">
        <v>606</v>
      </c>
      <c r="F7" s="1">
        <v>54</v>
      </c>
      <c r="G7" s="1">
        <v>23</v>
      </c>
      <c r="H7" s="1">
        <v>25</v>
      </c>
      <c r="I7" s="1">
        <v>68</v>
      </c>
      <c r="J7" s="1">
        <v>23</v>
      </c>
      <c r="K7" s="14">
        <f t="shared" si="0"/>
        <v>81.281790437436413</v>
      </c>
      <c r="L7" s="14">
        <f t="shared" si="1"/>
        <v>9.2573753814852484</v>
      </c>
    </row>
    <row r="8" spans="1:12" x14ac:dyDescent="0.2">
      <c r="A8" s="1" t="s">
        <v>107</v>
      </c>
      <c r="B8" s="1">
        <v>2287</v>
      </c>
      <c r="C8" s="1">
        <v>127</v>
      </c>
      <c r="D8" s="1">
        <v>347</v>
      </c>
      <c r="E8" s="1">
        <v>1388</v>
      </c>
      <c r="F8" s="1">
        <v>117</v>
      </c>
      <c r="G8" s="1">
        <v>60</v>
      </c>
      <c r="H8" s="1">
        <v>38</v>
      </c>
      <c r="I8" s="1">
        <v>171</v>
      </c>
      <c r="J8" s="1">
        <v>39</v>
      </c>
      <c r="K8" s="14">
        <f t="shared" si="0"/>
        <v>79.274158285964148</v>
      </c>
      <c r="L8" s="14">
        <f t="shared" si="1"/>
        <v>9.1823349365981635</v>
      </c>
    </row>
    <row r="9" spans="1:12" x14ac:dyDescent="0.2">
      <c r="A9" s="1" t="s">
        <v>24</v>
      </c>
      <c r="K9" s="14"/>
      <c r="L9" s="14"/>
    </row>
    <row r="10" spans="1:12" x14ac:dyDescent="0.2">
      <c r="A10" s="1" t="s">
        <v>1</v>
      </c>
      <c r="B10" s="1">
        <v>3218</v>
      </c>
      <c r="C10" s="1">
        <v>253</v>
      </c>
      <c r="D10" s="1">
        <v>468</v>
      </c>
      <c r="E10" s="1">
        <v>1839</v>
      </c>
      <c r="F10" s="1">
        <v>204</v>
      </c>
      <c r="G10" s="1">
        <v>108</v>
      </c>
      <c r="H10" s="1">
        <v>57</v>
      </c>
      <c r="I10" s="1">
        <v>224</v>
      </c>
      <c r="J10" s="1">
        <v>65</v>
      </c>
      <c r="K10" s="14">
        <f t="shared" si="0"/>
        <v>77.594779366065879</v>
      </c>
      <c r="L10" s="14">
        <f t="shared" si="1"/>
        <v>8.9807333747669364</v>
      </c>
    </row>
    <row r="11" spans="1:12" x14ac:dyDescent="0.2">
      <c r="A11" s="1" t="s">
        <v>105</v>
      </c>
      <c r="B11" s="1">
        <v>1057</v>
      </c>
      <c r="C11" s="1">
        <v>121</v>
      </c>
      <c r="D11" s="1">
        <v>144</v>
      </c>
      <c r="E11" s="1">
        <v>535</v>
      </c>
      <c r="F11" s="1">
        <v>85</v>
      </c>
      <c r="G11" s="1">
        <v>43</v>
      </c>
      <c r="H11" s="1">
        <v>30</v>
      </c>
      <c r="I11" s="1">
        <v>74</v>
      </c>
      <c r="J11" s="1">
        <v>25</v>
      </c>
      <c r="K11" s="14">
        <f t="shared" si="0"/>
        <v>74.929044465468309</v>
      </c>
      <c r="L11" s="14">
        <f t="shared" si="1"/>
        <v>9.3661305581835386</v>
      </c>
    </row>
    <row r="12" spans="1:12" x14ac:dyDescent="0.2">
      <c r="A12" s="1" t="s">
        <v>106</v>
      </c>
      <c r="B12" s="1">
        <v>616</v>
      </c>
      <c r="C12" s="1">
        <v>49</v>
      </c>
      <c r="D12" s="1">
        <v>67</v>
      </c>
      <c r="E12" s="1">
        <v>381</v>
      </c>
      <c r="F12" s="1">
        <v>37</v>
      </c>
      <c r="G12" s="1">
        <v>20</v>
      </c>
      <c r="H12" s="1">
        <v>10</v>
      </c>
      <c r="I12" s="1">
        <v>40</v>
      </c>
      <c r="J12" s="1">
        <v>12</v>
      </c>
      <c r="K12" s="14">
        <f t="shared" si="0"/>
        <v>81.168831168831176</v>
      </c>
      <c r="L12" s="14">
        <f t="shared" si="1"/>
        <v>8.4415584415584419</v>
      </c>
    </row>
    <row r="13" spans="1:12" x14ac:dyDescent="0.2">
      <c r="A13" s="1" t="s">
        <v>107</v>
      </c>
      <c r="B13" s="1">
        <v>1545</v>
      </c>
      <c r="C13" s="1">
        <v>83</v>
      </c>
      <c r="D13" s="1">
        <v>257</v>
      </c>
      <c r="E13" s="1">
        <v>923</v>
      </c>
      <c r="F13" s="1">
        <v>82</v>
      </c>
      <c r="G13" s="1">
        <v>45</v>
      </c>
      <c r="H13" s="1">
        <v>17</v>
      </c>
      <c r="I13" s="1">
        <v>110</v>
      </c>
      <c r="J13" s="1">
        <v>28</v>
      </c>
      <c r="K13" s="14">
        <f t="shared" si="0"/>
        <v>77.993527508090608</v>
      </c>
      <c r="L13" s="14">
        <f t="shared" si="1"/>
        <v>8.9320388349514559</v>
      </c>
    </row>
    <row r="14" spans="1:12" x14ac:dyDescent="0.2">
      <c r="A14" s="1" t="s">
        <v>25</v>
      </c>
      <c r="K14" s="14"/>
      <c r="L14" s="14"/>
    </row>
    <row r="15" spans="1:12" x14ac:dyDescent="0.2">
      <c r="A15" s="1" t="s">
        <v>1</v>
      </c>
      <c r="B15" s="1">
        <v>1813</v>
      </c>
      <c r="C15" s="1">
        <v>123</v>
      </c>
      <c r="D15" s="1">
        <v>239</v>
      </c>
      <c r="E15" s="1">
        <v>1056</v>
      </c>
      <c r="F15" s="1">
        <v>115</v>
      </c>
      <c r="G15" s="1">
        <v>38</v>
      </c>
      <c r="H15" s="1">
        <v>69</v>
      </c>
      <c r="I15" s="1">
        <v>133</v>
      </c>
      <c r="J15" s="1">
        <v>40</v>
      </c>
      <c r="K15" s="14">
        <f t="shared" si="0"/>
        <v>80.033094318808608</v>
      </c>
      <c r="L15" s="14">
        <f t="shared" si="1"/>
        <v>9.5421952564809711</v>
      </c>
    </row>
    <row r="16" spans="1:12" x14ac:dyDescent="0.2">
      <c r="A16" s="1" t="s">
        <v>105</v>
      </c>
      <c r="B16" s="1">
        <v>704</v>
      </c>
      <c r="C16" s="1">
        <v>52</v>
      </c>
      <c r="D16" s="1">
        <v>108</v>
      </c>
      <c r="E16" s="1">
        <v>366</v>
      </c>
      <c r="F16" s="1">
        <v>63</v>
      </c>
      <c r="G16" s="1">
        <v>20</v>
      </c>
      <c r="H16" s="1">
        <v>33</v>
      </c>
      <c r="I16" s="1">
        <v>44</v>
      </c>
      <c r="J16" s="1">
        <v>18</v>
      </c>
      <c r="K16" s="14">
        <f t="shared" si="0"/>
        <v>77.272727272727266</v>
      </c>
      <c r="L16" s="14">
        <f t="shared" si="1"/>
        <v>8.8068181818181817</v>
      </c>
    </row>
    <row r="17" spans="1:12" x14ac:dyDescent="0.2">
      <c r="A17" s="1" t="s">
        <v>106</v>
      </c>
      <c r="B17" s="1">
        <v>367</v>
      </c>
      <c r="C17" s="1">
        <v>27</v>
      </c>
      <c r="D17" s="1">
        <v>41</v>
      </c>
      <c r="E17" s="1">
        <v>225</v>
      </c>
      <c r="F17" s="1">
        <v>17</v>
      </c>
      <c r="G17" s="1">
        <v>3</v>
      </c>
      <c r="H17" s="1">
        <v>15</v>
      </c>
      <c r="I17" s="1">
        <v>28</v>
      </c>
      <c r="J17" s="1">
        <v>11</v>
      </c>
      <c r="K17" s="14">
        <f t="shared" si="0"/>
        <v>81.471389645776568</v>
      </c>
      <c r="L17" s="14">
        <f t="shared" si="1"/>
        <v>10.626702997275205</v>
      </c>
    </row>
    <row r="18" spans="1:12" x14ac:dyDescent="0.2">
      <c r="A18" s="1" t="s">
        <v>107</v>
      </c>
      <c r="B18" s="1">
        <v>742</v>
      </c>
      <c r="C18" s="1">
        <v>44</v>
      </c>
      <c r="D18" s="1">
        <v>90</v>
      </c>
      <c r="E18" s="1">
        <v>465</v>
      </c>
      <c r="F18" s="1">
        <v>35</v>
      </c>
      <c r="G18" s="1">
        <v>15</v>
      </c>
      <c r="H18" s="1">
        <v>21</v>
      </c>
      <c r="I18" s="1">
        <v>61</v>
      </c>
      <c r="J18" s="1">
        <v>11</v>
      </c>
      <c r="K18" s="14">
        <f t="shared" si="0"/>
        <v>81.940700808625337</v>
      </c>
      <c r="L18" s="14">
        <f t="shared" si="1"/>
        <v>9.703504043126685</v>
      </c>
    </row>
    <row r="19" spans="1:12" x14ac:dyDescent="0.2">
      <c r="K19" s="14"/>
      <c r="L19" s="14"/>
    </row>
    <row r="20" spans="1:12" x14ac:dyDescent="0.2">
      <c r="A20" s="1" t="s">
        <v>108</v>
      </c>
      <c r="K20" s="14"/>
      <c r="L20" s="14"/>
    </row>
    <row r="21" spans="1:12" x14ac:dyDescent="0.2">
      <c r="K21" s="14"/>
      <c r="L21" s="14"/>
    </row>
    <row r="22" spans="1:12" x14ac:dyDescent="0.2">
      <c r="A22" s="1" t="s">
        <v>1</v>
      </c>
      <c r="B22" s="1">
        <v>5031</v>
      </c>
      <c r="C22" s="1">
        <v>376</v>
      </c>
      <c r="D22" s="1">
        <v>707</v>
      </c>
      <c r="E22" s="1">
        <v>2895</v>
      </c>
      <c r="F22" s="1">
        <v>319</v>
      </c>
      <c r="G22" s="1">
        <v>146</v>
      </c>
      <c r="H22" s="1">
        <v>126</v>
      </c>
      <c r="I22" s="1">
        <v>357</v>
      </c>
      <c r="J22" s="1">
        <v>105</v>
      </c>
      <c r="K22" s="14">
        <f t="shared" si="0"/>
        <v>78.473464519976147</v>
      </c>
      <c r="L22" s="14">
        <f t="shared" si="1"/>
        <v>9.1830649970184854</v>
      </c>
    </row>
    <row r="23" spans="1:12" x14ac:dyDescent="0.2">
      <c r="A23" s="1" t="s">
        <v>109</v>
      </c>
      <c r="B23" s="1">
        <v>4265</v>
      </c>
      <c r="C23" s="1">
        <v>297</v>
      </c>
      <c r="D23" s="1">
        <v>591</v>
      </c>
      <c r="E23" s="1">
        <v>2626</v>
      </c>
      <c r="F23" s="1">
        <v>224</v>
      </c>
      <c r="G23" s="1">
        <v>112</v>
      </c>
      <c r="H23" s="1">
        <v>82</v>
      </c>
      <c r="I23" s="1">
        <v>273</v>
      </c>
      <c r="J23" s="1">
        <v>60</v>
      </c>
      <c r="K23" s="14">
        <f t="shared" si="0"/>
        <v>79.179366940211025</v>
      </c>
      <c r="L23" s="14">
        <f t="shared" si="1"/>
        <v>7.8077373974208673</v>
      </c>
    </row>
    <row r="24" spans="1:12" x14ac:dyDescent="0.2">
      <c r="A24" s="1" t="s">
        <v>110</v>
      </c>
      <c r="B24" s="1">
        <v>87</v>
      </c>
      <c r="C24" s="1">
        <v>15</v>
      </c>
      <c r="D24" s="1">
        <v>9</v>
      </c>
      <c r="E24" s="1">
        <v>31</v>
      </c>
      <c r="F24" s="1">
        <v>4</v>
      </c>
      <c r="G24" s="1">
        <v>1</v>
      </c>
      <c r="H24" s="1">
        <v>8</v>
      </c>
      <c r="I24" s="1">
        <v>11</v>
      </c>
      <c r="J24" s="1">
        <v>8</v>
      </c>
      <c r="K24" s="14">
        <f t="shared" si="0"/>
        <v>72.41379310344827</v>
      </c>
      <c r="L24" s="14">
        <f t="shared" si="1"/>
        <v>21.839080459770116</v>
      </c>
    </row>
    <row r="25" spans="1:12" x14ac:dyDescent="0.2">
      <c r="A25" s="1" t="s">
        <v>111</v>
      </c>
      <c r="B25" s="1">
        <v>52</v>
      </c>
      <c r="C25" s="1">
        <v>1</v>
      </c>
      <c r="D25" s="1">
        <v>7</v>
      </c>
      <c r="E25" s="1">
        <v>18</v>
      </c>
      <c r="F25" s="1">
        <v>7</v>
      </c>
      <c r="G25" s="1">
        <v>6</v>
      </c>
      <c r="H25" s="1">
        <v>4</v>
      </c>
      <c r="I25" s="1">
        <v>6</v>
      </c>
      <c r="J25" s="1">
        <v>3</v>
      </c>
      <c r="K25" s="14">
        <f t="shared" si="0"/>
        <v>84.615384615384613</v>
      </c>
      <c r="L25" s="14">
        <f t="shared" si="1"/>
        <v>17.307692307692307</v>
      </c>
    </row>
    <row r="26" spans="1:12" x14ac:dyDescent="0.2">
      <c r="A26" s="1" t="s">
        <v>112</v>
      </c>
      <c r="B26" s="1">
        <v>29</v>
      </c>
      <c r="C26" s="1">
        <v>9</v>
      </c>
      <c r="D26" s="1">
        <v>4</v>
      </c>
      <c r="E26" s="1">
        <v>15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4">
        <f t="shared" si="0"/>
        <v>55.172413793103445</v>
      </c>
      <c r="L26" s="14">
        <f t="shared" si="1"/>
        <v>0</v>
      </c>
    </row>
    <row r="27" spans="1:12" x14ac:dyDescent="0.2">
      <c r="A27" s="1" t="s">
        <v>113</v>
      </c>
      <c r="B27" s="1">
        <v>40</v>
      </c>
      <c r="C27" s="1">
        <v>0</v>
      </c>
      <c r="D27" s="1">
        <v>1</v>
      </c>
      <c r="E27" s="1">
        <v>13</v>
      </c>
      <c r="F27" s="1">
        <v>12</v>
      </c>
      <c r="G27" s="1">
        <v>9</v>
      </c>
      <c r="H27" s="1">
        <v>2</v>
      </c>
      <c r="I27" s="1">
        <v>3</v>
      </c>
      <c r="J27" s="1">
        <v>0</v>
      </c>
      <c r="K27" s="14">
        <f t="shared" si="0"/>
        <v>97.5</v>
      </c>
      <c r="L27" s="14">
        <f t="shared" si="1"/>
        <v>7.5</v>
      </c>
    </row>
    <row r="28" spans="1:12" x14ac:dyDescent="0.2">
      <c r="A28" s="1" t="s">
        <v>114</v>
      </c>
      <c r="B28" s="1">
        <v>77</v>
      </c>
      <c r="C28" s="1">
        <v>1</v>
      </c>
      <c r="D28" s="1">
        <v>9</v>
      </c>
      <c r="E28" s="1">
        <v>23</v>
      </c>
      <c r="F28" s="1">
        <v>6</v>
      </c>
      <c r="G28" s="1">
        <v>0</v>
      </c>
      <c r="H28" s="1">
        <v>4</v>
      </c>
      <c r="I28" s="1">
        <v>20</v>
      </c>
      <c r="J28" s="1">
        <v>14</v>
      </c>
      <c r="K28" s="14">
        <f t="shared" si="0"/>
        <v>87.012987012987011</v>
      </c>
      <c r="L28" s="14">
        <f t="shared" si="1"/>
        <v>44.155844155844157</v>
      </c>
    </row>
    <row r="29" spans="1:12" x14ac:dyDescent="0.2">
      <c r="A29" s="1" t="s">
        <v>115</v>
      </c>
      <c r="B29" s="1">
        <v>8</v>
      </c>
      <c r="C29" s="1">
        <v>0</v>
      </c>
      <c r="D29" s="1">
        <v>4</v>
      </c>
      <c r="E29" s="1">
        <v>4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4">
        <f t="shared" si="0"/>
        <v>50</v>
      </c>
      <c r="L29" s="14">
        <f t="shared" si="1"/>
        <v>0</v>
      </c>
    </row>
    <row r="30" spans="1:12" x14ac:dyDescent="0.2">
      <c r="A30" s="1" t="s">
        <v>116</v>
      </c>
      <c r="B30" s="1">
        <v>30</v>
      </c>
      <c r="C30" s="1">
        <v>3</v>
      </c>
      <c r="D30" s="1">
        <v>2</v>
      </c>
      <c r="E30" s="1">
        <v>14</v>
      </c>
      <c r="F30" s="1">
        <v>3</v>
      </c>
      <c r="G30" s="1">
        <v>0</v>
      </c>
      <c r="H30" s="1">
        <v>2</v>
      </c>
      <c r="I30" s="1">
        <v>5</v>
      </c>
      <c r="J30" s="1">
        <v>1</v>
      </c>
      <c r="K30" s="14">
        <f t="shared" si="0"/>
        <v>83.333333333333329</v>
      </c>
      <c r="L30" s="14">
        <f t="shared" si="1"/>
        <v>20</v>
      </c>
    </row>
    <row r="31" spans="1:12" x14ac:dyDescent="0.2">
      <c r="A31" s="1" t="s">
        <v>117</v>
      </c>
      <c r="B31" s="1">
        <v>443</v>
      </c>
      <c r="C31" s="1">
        <v>50</v>
      </c>
      <c r="D31" s="1">
        <v>80</v>
      </c>
      <c r="E31" s="1">
        <v>151</v>
      </c>
      <c r="F31" s="1">
        <v>62</v>
      </c>
      <c r="G31" s="1">
        <v>18</v>
      </c>
      <c r="H31" s="1">
        <v>24</v>
      </c>
      <c r="I31" s="1">
        <v>39</v>
      </c>
      <c r="J31" s="1">
        <v>19</v>
      </c>
      <c r="K31" s="14">
        <f t="shared" si="0"/>
        <v>70.65462753950338</v>
      </c>
      <c r="L31" s="14">
        <f t="shared" si="1"/>
        <v>13.092550790067721</v>
      </c>
    </row>
    <row r="32" spans="1:12" x14ac:dyDescent="0.2">
      <c r="A32" s="1" t="s">
        <v>24</v>
      </c>
      <c r="K32" s="14"/>
      <c r="L32" s="14"/>
    </row>
    <row r="33" spans="1:12" x14ac:dyDescent="0.2">
      <c r="A33" s="1" t="s">
        <v>1</v>
      </c>
      <c r="B33" s="1">
        <v>3218</v>
      </c>
      <c r="C33" s="1">
        <v>253</v>
      </c>
      <c r="D33" s="1">
        <v>468</v>
      </c>
      <c r="E33" s="1">
        <v>1839</v>
      </c>
      <c r="F33" s="1">
        <v>204</v>
      </c>
      <c r="G33" s="1">
        <v>108</v>
      </c>
      <c r="H33" s="1">
        <v>57</v>
      </c>
      <c r="I33" s="1">
        <v>224</v>
      </c>
      <c r="J33" s="1">
        <v>65</v>
      </c>
      <c r="K33" s="14">
        <f t="shared" si="0"/>
        <v>77.594779366065879</v>
      </c>
      <c r="L33" s="14">
        <f t="shared" si="1"/>
        <v>8.9807333747669364</v>
      </c>
    </row>
    <row r="34" spans="1:12" x14ac:dyDescent="0.2">
      <c r="A34" s="1" t="s">
        <v>109</v>
      </c>
      <c r="B34" s="1">
        <v>2828</v>
      </c>
      <c r="C34" s="1">
        <v>212</v>
      </c>
      <c r="D34" s="1">
        <v>399</v>
      </c>
      <c r="E34" s="1">
        <v>1706</v>
      </c>
      <c r="F34" s="1">
        <v>151</v>
      </c>
      <c r="G34" s="1">
        <v>86</v>
      </c>
      <c r="H34" s="1">
        <v>42</v>
      </c>
      <c r="I34" s="1">
        <v>185</v>
      </c>
      <c r="J34" s="1">
        <v>47</v>
      </c>
      <c r="K34" s="14">
        <f t="shared" si="0"/>
        <v>78.394625176803402</v>
      </c>
      <c r="L34" s="14">
        <f t="shared" si="1"/>
        <v>8.2036775106082036</v>
      </c>
    </row>
    <row r="35" spans="1:12" x14ac:dyDescent="0.2">
      <c r="A35" s="1" t="s">
        <v>110</v>
      </c>
      <c r="B35" s="1">
        <v>13</v>
      </c>
      <c r="C35" s="1">
        <v>3</v>
      </c>
      <c r="D35" s="1">
        <v>1</v>
      </c>
      <c r="E35" s="1">
        <v>5</v>
      </c>
      <c r="F35" s="1">
        <v>2</v>
      </c>
      <c r="G35" s="1">
        <v>0</v>
      </c>
      <c r="H35" s="1">
        <v>0</v>
      </c>
      <c r="I35" s="1">
        <v>1</v>
      </c>
      <c r="J35" s="1">
        <v>1</v>
      </c>
      <c r="K35" s="14">
        <f t="shared" si="0"/>
        <v>69.230769230769226</v>
      </c>
      <c r="L35" s="14">
        <f t="shared" si="1"/>
        <v>15.384615384615385</v>
      </c>
    </row>
    <row r="36" spans="1:12" x14ac:dyDescent="0.2">
      <c r="A36" s="1" t="s">
        <v>111</v>
      </c>
      <c r="B36" s="1">
        <v>23</v>
      </c>
      <c r="C36" s="1">
        <v>1</v>
      </c>
      <c r="D36" s="1">
        <v>2</v>
      </c>
      <c r="E36" s="1">
        <v>7</v>
      </c>
      <c r="F36" s="1">
        <v>4</v>
      </c>
      <c r="G36" s="1">
        <v>5</v>
      </c>
      <c r="H36" s="1">
        <v>1</v>
      </c>
      <c r="I36" s="1">
        <v>2</v>
      </c>
      <c r="J36" s="1">
        <v>1</v>
      </c>
      <c r="K36" s="14">
        <f t="shared" si="0"/>
        <v>86.956521739130437</v>
      </c>
      <c r="L36" s="14">
        <f t="shared" si="1"/>
        <v>13.043478260869565</v>
      </c>
    </row>
    <row r="37" spans="1:12" x14ac:dyDescent="0.2">
      <c r="A37" s="1" t="s">
        <v>112</v>
      </c>
      <c r="B37" s="1">
        <v>12</v>
      </c>
      <c r="C37" s="1">
        <v>2</v>
      </c>
      <c r="D37" s="1">
        <v>0</v>
      </c>
      <c r="E37" s="1">
        <v>9</v>
      </c>
      <c r="F37" s="1">
        <v>1</v>
      </c>
      <c r="G37" s="1">
        <v>0</v>
      </c>
      <c r="H37" s="1">
        <v>0</v>
      </c>
      <c r="I37" s="1">
        <v>0</v>
      </c>
      <c r="J37" s="1">
        <v>0</v>
      </c>
      <c r="K37" s="14">
        <f t="shared" si="0"/>
        <v>83.333333333333329</v>
      </c>
      <c r="L37" s="14">
        <f t="shared" si="1"/>
        <v>0</v>
      </c>
    </row>
    <row r="38" spans="1:12" x14ac:dyDescent="0.2">
      <c r="A38" s="1" t="s">
        <v>113</v>
      </c>
      <c r="B38" s="1">
        <v>20</v>
      </c>
      <c r="C38" s="1">
        <v>0</v>
      </c>
      <c r="D38" s="1">
        <v>1</v>
      </c>
      <c r="E38" s="1">
        <v>4</v>
      </c>
      <c r="F38" s="1">
        <v>6</v>
      </c>
      <c r="G38" s="1">
        <v>7</v>
      </c>
      <c r="H38" s="1">
        <v>0</v>
      </c>
      <c r="I38" s="1">
        <v>2</v>
      </c>
      <c r="J38" s="1">
        <v>0</v>
      </c>
      <c r="K38" s="14">
        <f t="shared" si="0"/>
        <v>95</v>
      </c>
      <c r="L38" s="14">
        <f t="shared" si="1"/>
        <v>10</v>
      </c>
    </row>
    <row r="39" spans="1:12" x14ac:dyDescent="0.2">
      <c r="A39" s="1" t="s">
        <v>114</v>
      </c>
      <c r="B39" s="1">
        <v>39</v>
      </c>
      <c r="C39" s="1">
        <v>0</v>
      </c>
      <c r="D39" s="1">
        <v>5</v>
      </c>
      <c r="E39" s="1">
        <v>11</v>
      </c>
      <c r="F39" s="1">
        <v>4</v>
      </c>
      <c r="G39" s="1">
        <v>0</v>
      </c>
      <c r="H39" s="1">
        <v>1</v>
      </c>
      <c r="I39" s="1">
        <v>11</v>
      </c>
      <c r="J39" s="1">
        <v>7</v>
      </c>
      <c r="K39" s="14">
        <f t="shared" si="0"/>
        <v>87.179487179487182</v>
      </c>
      <c r="L39" s="14">
        <f t="shared" si="1"/>
        <v>46.153846153846153</v>
      </c>
    </row>
    <row r="40" spans="1:12" x14ac:dyDescent="0.2">
      <c r="A40" s="1" t="s">
        <v>115</v>
      </c>
      <c r="B40" s="1">
        <v>7</v>
      </c>
      <c r="C40" s="1">
        <v>0</v>
      </c>
      <c r="D40" s="1">
        <v>3</v>
      </c>
      <c r="E40" s="1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4">
        <f t="shared" si="0"/>
        <v>57.142857142857146</v>
      </c>
      <c r="L40" s="14">
        <f t="shared" si="1"/>
        <v>0</v>
      </c>
    </row>
    <row r="41" spans="1:12" x14ac:dyDescent="0.2">
      <c r="A41" s="1" t="s">
        <v>116</v>
      </c>
      <c r="B41" s="1">
        <v>12</v>
      </c>
      <c r="C41" s="1">
        <v>1</v>
      </c>
      <c r="D41" s="1">
        <v>1</v>
      </c>
      <c r="E41" s="1">
        <v>5</v>
      </c>
      <c r="F41" s="1">
        <v>1</v>
      </c>
      <c r="G41" s="1">
        <v>0</v>
      </c>
      <c r="H41" s="1">
        <v>0</v>
      </c>
      <c r="I41" s="1">
        <v>3</v>
      </c>
      <c r="J41" s="1">
        <v>1</v>
      </c>
      <c r="K41" s="14">
        <f t="shared" si="0"/>
        <v>83.333333333333329</v>
      </c>
      <c r="L41" s="14">
        <f t="shared" si="1"/>
        <v>33.333333333333336</v>
      </c>
    </row>
    <row r="42" spans="1:12" x14ac:dyDescent="0.2">
      <c r="A42" s="1" t="s">
        <v>117</v>
      </c>
      <c r="B42" s="1">
        <v>264</v>
      </c>
      <c r="C42" s="1">
        <v>34</v>
      </c>
      <c r="D42" s="1">
        <v>56</v>
      </c>
      <c r="E42" s="1">
        <v>88</v>
      </c>
      <c r="F42" s="1">
        <v>35</v>
      </c>
      <c r="G42" s="1">
        <v>10</v>
      </c>
      <c r="H42" s="1">
        <v>13</v>
      </c>
      <c r="I42" s="1">
        <v>20</v>
      </c>
      <c r="J42" s="1">
        <v>8</v>
      </c>
      <c r="K42" s="14">
        <f t="shared" si="0"/>
        <v>65.909090909090907</v>
      </c>
      <c r="L42" s="14">
        <f t="shared" si="1"/>
        <v>10.606060606060606</v>
      </c>
    </row>
    <row r="43" spans="1:12" x14ac:dyDescent="0.2">
      <c r="A43" s="1" t="s">
        <v>25</v>
      </c>
      <c r="K43" s="14"/>
      <c r="L43" s="14"/>
    </row>
    <row r="44" spans="1:12" x14ac:dyDescent="0.2">
      <c r="A44" s="1" t="s">
        <v>1</v>
      </c>
      <c r="B44" s="1">
        <v>1813</v>
      </c>
      <c r="C44" s="1">
        <v>123</v>
      </c>
      <c r="D44" s="1">
        <v>239</v>
      </c>
      <c r="E44" s="1">
        <v>1056</v>
      </c>
      <c r="F44" s="1">
        <v>115</v>
      </c>
      <c r="G44" s="1">
        <v>38</v>
      </c>
      <c r="H44" s="1">
        <v>69</v>
      </c>
      <c r="I44" s="1">
        <v>133</v>
      </c>
      <c r="J44" s="1">
        <v>40</v>
      </c>
      <c r="K44" s="14">
        <f t="shared" si="0"/>
        <v>80.033094318808608</v>
      </c>
      <c r="L44" s="14">
        <f t="shared" si="1"/>
        <v>9.5421952564809711</v>
      </c>
    </row>
    <row r="45" spans="1:12" x14ac:dyDescent="0.2">
      <c r="A45" s="1" t="s">
        <v>109</v>
      </c>
      <c r="B45" s="1">
        <v>1437</v>
      </c>
      <c r="C45" s="1">
        <v>85</v>
      </c>
      <c r="D45" s="1">
        <v>192</v>
      </c>
      <c r="E45" s="1">
        <v>920</v>
      </c>
      <c r="F45" s="1">
        <v>73</v>
      </c>
      <c r="G45" s="1">
        <v>26</v>
      </c>
      <c r="H45" s="1">
        <v>40</v>
      </c>
      <c r="I45" s="1">
        <v>88</v>
      </c>
      <c r="J45" s="1">
        <v>13</v>
      </c>
      <c r="K45" s="14">
        <f t="shared" si="0"/>
        <v>80.723729993041061</v>
      </c>
      <c r="L45" s="14">
        <f t="shared" si="1"/>
        <v>7.0285316631871959</v>
      </c>
    </row>
    <row r="46" spans="1:12" x14ac:dyDescent="0.2">
      <c r="A46" s="1" t="s">
        <v>110</v>
      </c>
      <c r="B46" s="1">
        <v>74</v>
      </c>
      <c r="C46" s="1">
        <v>12</v>
      </c>
      <c r="D46" s="1">
        <v>8</v>
      </c>
      <c r="E46" s="1">
        <v>26</v>
      </c>
      <c r="F46" s="1">
        <v>2</v>
      </c>
      <c r="G46" s="1">
        <v>1</v>
      </c>
      <c r="H46" s="1">
        <v>8</v>
      </c>
      <c r="I46" s="1">
        <v>10</v>
      </c>
      <c r="J46" s="1">
        <v>7</v>
      </c>
      <c r="K46" s="14">
        <f t="shared" si="0"/>
        <v>72.972972972972968</v>
      </c>
      <c r="L46" s="14">
        <f t="shared" si="1"/>
        <v>22.972972972972972</v>
      </c>
    </row>
    <row r="47" spans="1:12" x14ac:dyDescent="0.2">
      <c r="A47" s="1" t="s">
        <v>111</v>
      </c>
      <c r="B47" s="1">
        <v>29</v>
      </c>
      <c r="C47" s="1">
        <v>0</v>
      </c>
      <c r="D47" s="1">
        <v>5</v>
      </c>
      <c r="E47" s="1">
        <v>11</v>
      </c>
      <c r="F47" s="1">
        <v>3</v>
      </c>
      <c r="G47" s="1">
        <v>1</v>
      </c>
      <c r="H47" s="1">
        <v>3</v>
      </c>
      <c r="I47" s="1">
        <v>4</v>
      </c>
      <c r="J47" s="1">
        <v>2</v>
      </c>
      <c r="K47" s="14">
        <f t="shared" si="0"/>
        <v>82.758620689655174</v>
      </c>
      <c r="L47" s="14">
        <f t="shared" si="1"/>
        <v>20.689655172413794</v>
      </c>
    </row>
    <row r="48" spans="1:12" x14ac:dyDescent="0.2">
      <c r="A48" s="1" t="s">
        <v>112</v>
      </c>
      <c r="B48" s="1">
        <v>17</v>
      </c>
      <c r="C48" s="1">
        <v>7</v>
      </c>
      <c r="D48" s="1">
        <v>4</v>
      </c>
      <c r="E48" s="1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4">
        <f t="shared" si="0"/>
        <v>35.294117647058826</v>
      </c>
      <c r="L48" s="14">
        <f t="shared" si="1"/>
        <v>0</v>
      </c>
    </row>
    <row r="49" spans="1:12" x14ac:dyDescent="0.2">
      <c r="A49" s="1" t="s">
        <v>113</v>
      </c>
      <c r="B49" s="1">
        <v>20</v>
      </c>
      <c r="C49" s="1">
        <v>0</v>
      </c>
      <c r="D49" s="1">
        <v>0</v>
      </c>
      <c r="E49" s="1">
        <v>9</v>
      </c>
      <c r="F49" s="1">
        <v>6</v>
      </c>
      <c r="G49" s="1">
        <v>2</v>
      </c>
      <c r="H49" s="1">
        <v>2</v>
      </c>
      <c r="I49" s="1">
        <v>1</v>
      </c>
      <c r="J49" s="1">
        <v>0</v>
      </c>
      <c r="K49" s="14">
        <f t="shared" si="0"/>
        <v>100</v>
      </c>
      <c r="L49" s="14">
        <f t="shared" si="1"/>
        <v>5</v>
      </c>
    </row>
    <row r="50" spans="1:12" x14ac:dyDescent="0.2">
      <c r="A50" s="1" t="s">
        <v>114</v>
      </c>
      <c r="B50" s="1">
        <v>38</v>
      </c>
      <c r="C50" s="1">
        <v>1</v>
      </c>
      <c r="D50" s="1">
        <v>4</v>
      </c>
      <c r="E50" s="1">
        <v>12</v>
      </c>
      <c r="F50" s="1">
        <v>2</v>
      </c>
      <c r="G50" s="1">
        <v>0</v>
      </c>
      <c r="H50" s="1">
        <v>3</v>
      </c>
      <c r="I50" s="1">
        <v>9</v>
      </c>
      <c r="J50" s="1">
        <v>7</v>
      </c>
      <c r="K50" s="14">
        <f t="shared" si="0"/>
        <v>86.84210526315789</v>
      </c>
      <c r="L50" s="14">
        <f t="shared" si="1"/>
        <v>42.10526315789474</v>
      </c>
    </row>
    <row r="51" spans="1:12" x14ac:dyDescent="0.2">
      <c r="A51" s="1" t="s">
        <v>115</v>
      </c>
      <c r="B51" s="1">
        <v>1</v>
      </c>
      <c r="C51" s="1">
        <v>0</v>
      </c>
      <c r="D51" s="1">
        <v>1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4">
        <f t="shared" si="0"/>
        <v>0</v>
      </c>
      <c r="L51" s="14">
        <f t="shared" si="1"/>
        <v>0</v>
      </c>
    </row>
    <row r="52" spans="1:12" x14ac:dyDescent="0.2">
      <c r="A52" s="1" t="s">
        <v>116</v>
      </c>
      <c r="B52" s="1">
        <v>18</v>
      </c>
      <c r="C52" s="1">
        <v>2</v>
      </c>
      <c r="D52" s="1">
        <v>1</v>
      </c>
      <c r="E52" s="1">
        <v>9</v>
      </c>
      <c r="F52" s="1">
        <v>2</v>
      </c>
      <c r="G52" s="1">
        <v>0</v>
      </c>
      <c r="H52" s="1">
        <v>2</v>
      </c>
      <c r="I52" s="1">
        <v>2</v>
      </c>
      <c r="J52" s="1">
        <v>0</v>
      </c>
      <c r="K52" s="14">
        <f t="shared" si="0"/>
        <v>83.333333333333329</v>
      </c>
      <c r="L52" s="14">
        <f t="shared" si="1"/>
        <v>11.111111111111111</v>
      </c>
    </row>
    <row r="53" spans="1:12" x14ac:dyDescent="0.2">
      <c r="A53" s="1" t="s">
        <v>117</v>
      </c>
      <c r="B53" s="1">
        <v>179</v>
      </c>
      <c r="C53" s="1">
        <v>16</v>
      </c>
      <c r="D53" s="1">
        <v>24</v>
      </c>
      <c r="E53" s="1">
        <v>63</v>
      </c>
      <c r="F53" s="1">
        <v>27</v>
      </c>
      <c r="G53" s="1">
        <v>8</v>
      </c>
      <c r="H53" s="1">
        <v>11</v>
      </c>
      <c r="I53" s="1">
        <v>19</v>
      </c>
      <c r="J53" s="1">
        <v>11</v>
      </c>
      <c r="K53" s="14">
        <f t="shared" si="0"/>
        <v>77.653631284916202</v>
      </c>
      <c r="L53" s="14">
        <f t="shared" si="1"/>
        <v>16.759776536312849</v>
      </c>
    </row>
    <row r="54" spans="1:12" x14ac:dyDescent="0.2">
      <c r="A54" s="1" t="s">
        <v>26</v>
      </c>
      <c r="K54" s="14"/>
      <c r="L54" s="14"/>
    </row>
    <row r="55" spans="1:12" x14ac:dyDescent="0.2">
      <c r="K55" s="14"/>
      <c r="L55" s="14"/>
    </row>
    <row r="56" spans="1:12" x14ac:dyDescent="0.2">
      <c r="K56" s="14"/>
      <c r="L56" s="14"/>
    </row>
    <row r="57" spans="1:12" x14ac:dyDescent="0.2">
      <c r="K57" s="14"/>
      <c r="L57" s="14"/>
    </row>
    <row r="58" spans="1:12" x14ac:dyDescent="0.2">
      <c r="K58" s="14"/>
      <c r="L58" s="14"/>
    </row>
    <row r="59" spans="1:12" x14ac:dyDescent="0.2">
      <c r="K59" s="14"/>
      <c r="L59" s="14"/>
    </row>
    <row r="60" spans="1:12" x14ac:dyDescent="0.2">
      <c r="K60" s="14"/>
      <c r="L60" s="14"/>
    </row>
    <row r="61" spans="1:12" x14ac:dyDescent="0.2">
      <c r="K61" s="14"/>
      <c r="L61" s="14"/>
    </row>
    <row r="62" spans="1:12" x14ac:dyDescent="0.2">
      <c r="K62" s="14"/>
      <c r="L62" s="14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0B08-4439-4A47-B007-D92459C023F1}">
  <dimension ref="A1:L65"/>
  <sheetViews>
    <sheetView view="pageBreakPreview" topLeftCell="A49" zoomScale="150" zoomScaleNormal="100" zoomScaleSheetLayoutView="150" workbookViewId="0"/>
  </sheetViews>
  <sheetFormatPr defaultRowHeight="9.6" x14ac:dyDescent="0.2"/>
  <cols>
    <col min="1" max="1" width="12.77734375" style="1" customWidth="1"/>
    <col min="2" max="12" width="7" style="1" customWidth="1"/>
    <col min="13" max="16384" width="8.88671875" style="1"/>
  </cols>
  <sheetData>
    <row r="1" spans="1:12" x14ac:dyDescent="0.2">
      <c r="A1" s="1" t="s">
        <v>336</v>
      </c>
    </row>
    <row r="2" spans="1:12" x14ac:dyDescent="0.2">
      <c r="A2" s="4"/>
      <c r="B2" s="5"/>
      <c r="C2" s="6" t="s">
        <v>313</v>
      </c>
      <c r="D2" s="6" t="s">
        <v>315</v>
      </c>
      <c r="E2" s="6" t="s">
        <v>317</v>
      </c>
      <c r="F2" s="6" t="s">
        <v>319</v>
      </c>
      <c r="G2" s="7" t="s">
        <v>321</v>
      </c>
      <c r="H2" s="7"/>
      <c r="I2" s="6" t="s">
        <v>324</v>
      </c>
      <c r="J2" s="6" t="s">
        <v>326</v>
      </c>
      <c r="K2" s="7" t="s">
        <v>310</v>
      </c>
      <c r="L2" s="8"/>
    </row>
    <row r="3" spans="1:12" s="2" customFormat="1" x14ac:dyDescent="0.2">
      <c r="A3" s="9"/>
      <c r="B3" s="10" t="s">
        <v>1</v>
      </c>
      <c r="C3" s="10" t="s">
        <v>314</v>
      </c>
      <c r="D3" s="10" t="s">
        <v>316</v>
      </c>
      <c r="E3" s="10" t="s">
        <v>318</v>
      </c>
      <c r="F3" s="10" t="s">
        <v>320</v>
      </c>
      <c r="G3" s="12" t="s">
        <v>322</v>
      </c>
      <c r="H3" s="12" t="s">
        <v>323</v>
      </c>
      <c r="I3" s="10" t="s">
        <v>325</v>
      </c>
      <c r="J3" s="10" t="s">
        <v>327</v>
      </c>
      <c r="K3" s="12" t="s">
        <v>311</v>
      </c>
      <c r="L3" s="13" t="s">
        <v>312</v>
      </c>
    </row>
    <row r="4" spans="1:12" x14ac:dyDescent="0.2">
      <c r="A4" s="1" t="s">
        <v>118</v>
      </c>
    </row>
    <row r="5" spans="1:12" x14ac:dyDescent="0.2">
      <c r="A5" s="1" t="s">
        <v>1</v>
      </c>
      <c r="B5" s="1">
        <v>13350</v>
      </c>
      <c r="C5" s="1">
        <v>1889</v>
      </c>
      <c r="D5" s="1">
        <v>2102</v>
      </c>
      <c r="E5" s="1">
        <v>5714</v>
      </c>
      <c r="F5" s="1">
        <v>1337</v>
      </c>
      <c r="G5" s="1">
        <v>528</v>
      </c>
      <c r="H5" s="1">
        <v>608</v>
      </c>
      <c r="I5" s="1">
        <v>934</v>
      </c>
      <c r="J5" s="1">
        <v>238</v>
      </c>
      <c r="K5" s="14">
        <f>SUM(E5:J5)*100/B5</f>
        <v>70.104868913857672</v>
      </c>
      <c r="L5" s="14">
        <f>(I5+J5)*100/B5</f>
        <v>8.7790262172284645</v>
      </c>
    </row>
    <row r="6" spans="1:12" x14ac:dyDescent="0.2">
      <c r="A6" s="1" t="s">
        <v>71</v>
      </c>
      <c r="B6" s="1">
        <v>8635</v>
      </c>
      <c r="C6" s="1">
        <v>1538</v>
      </c>
      <c r="D6" s="1">
        <v>1461</v>
      </c>
      <c r="E6" s="1">
        <v>2942</v>
      </c>
      <c r="F6" s="1">
        <v>1074</v>
      </c>
      <c r="G6" s="1">
        <v>397</v>
      </c>
      <c r="H6" s="1">
        <v>500</v>
      </c>
      <c r="I6" s="1">
        <v>584</v>
      </c>
      <c r="J6" s="1">
        <v>139</v>
      </c>
      <c r="K6" s="14">
        <f t="shared" ref="K6:K61" si="0">SUM(E6:J6)*100/B6</f>
        <v>65.269253039953682</v>
      </c>
      <c r="L6" s="14">
        <f t="shared" ref="L6:L61" si="1">(I6+J6)*100/B6</f>
        <v>8.3729009843659519</v>
      </c>
    </row>
    <row r="7" spans="1:12" x14ac:dyDescent="0.2">
      <c r="A7" s="1" t="s">
        <v>72</v>
      </c>
      <c r="B7" s="1">
        <v>247</v>
      </c>
      <c r="C7" s="1">
        <v>51</v>
      </c>
      <c r="D7" s="1">
        <v>51</v>
      </c>
      <c r="E7" s="1">
        <v>95</v>
      </c>
      <c r="F7" s="1">
        <v>21</v>
      </c>
      <c r="G7" s="1">
        <v>8</v>
      </c>
      <c r="H7" s="1">
        <v>12</v>
      </c>
      <c r="I7" s="1">
        <v>9</v>
      </c>
      <c r="J7" s="1">
        <v>0</v>
      </c>
      <c r="K7" s="14">
        <f t="shared" si="0"/>
        <v>58.704453441295549</v>
      </c>
      <c r="L7" s="14">
        <f t="shared" si="1"/>
        <v>3.6437246963562755</v>
      </c>
    </row>
    <row r="8" spans="1:12" x14ac:dyDescent="0.2">
      <c r="A8" s="1" t="s">
        <v>73</v>
      </c>
      <c r="B8" s="1">
        <v>843</v>
      </c>
      <c r="C8" s="1">
        <v>151</v>
      </c>
      <c r="D8" s="1">
        <v>92</v>
      </c>
      <c r="E8" s="1">
        <v>302</v>
      </c>
      <c r="F8" s="1">
        <v>108</v>
      </c>
      <c r="G8" s="1">
        <v>43</v>
      </c>
      <c r="H8" s="1">
        <v>65</v>
      </c>
      <c r="I8" s="1">
        <v>63</v>
      </c>
      <c r="J8" s="1">
        <v>19</v>
      </c>
      <c r="K8" s="14">
        <f t="shared" si="0"/>
        <v>71.17437722419929</v>
      </c>
      <c r="L8" s="14">
        <f t="shared" si="1"/>
        <v>9.7271648873072358</v>
      </c>
    </row>
    <row r="9" spans="1:12" x14ac:dyDescent="0.2">
      <c r="A9" s="1" t="s">
        <v>74</v>
      </c>
      <c r="B9" s="1">
        <v>875</v>
      </c>
      <c r="C9" s="1">
        <v>168</v>
      </c>
      <c r="D9" s="1">
        <v>129</v>
      </c>
      <c r="E9" s="1">
        <v>249</v>
      </c>
      <c r="F9" s="1">
        <v>137</v>
      </c>
      <c r="G9" s="1">
        <v>41</v>
      </c>
      <c r="H9" s="1">
        <v>56</v>
      </c>
      <c r="I9" s="1">
        <v>77</v>
      </c>
      <c r="J9" s="1">
        <v>18</v>
      </c>
      <c r="K9" s="14">
        <f t="shared" si="0"/>
        <v>66.057142857142864</v>
      </c>
      <c r="L9" s="14">
        <f t="shared" si="1"/>
        <v>10.857142857142858</v>
      </c>
    </row>
    <row r="10" spans="1:12" x14ac:dyDescent="0.2">
      <c r="A10" s="1" t="s">
        <v>75</v>
      </c>
      <c r="B10" s="1">
        <v>364</v>
      </c>
      <c r="C10" s="1">
        <v>59</v>
      </c>
      <c r="D10" s="1">
        <v>77</v>
      </c>
      <c r="E10" s="1">
        <v>126</v>
      </c>
      <c r="F10" s="1">
        <v>31</v>
      </c>
      <c r="G10" s="1">
        <v>16</v>
      </c>
      <c r="H10" s="1">
        <v>24</v>
      </c>
      <c r="I10" s="1">
        <v>29</v>
      </c>
      <c r="J10" s="1">
        <v>2</v>
      </c>
      <c r="K10" s="14">
        <f t="shared" si="0"/>
        <v>62.637362637362635</v>
      </c>
      <c r="L10" s="14">
        <f t="shared" si="1"/>
        <v>8.5164835164835164</v>
      </c>
    </row>
    <row r="11" spans="1:12" x14ac:dyDescent="0.2">
      <c r="A11" s="1" t="s">
        <v>76</v>
      </c>
      <c r="B11" s="1">
        <v>493</v>
      </c>
      <c r="C11" s="1">
        <v>83</v>
      </c>
      <c r="D11" s="1">
        <v>85</v>
      </c>
      <c r="E11" s="1">
        <v>151</v>
      </c>
      <c r="F11" s="1">
        <v>68</v>
      </c>
      <c r="G11" s="1">
        <v>25</v>
      </c>
      <c r="H11" s="1">
        <v>36</v>
      </c>
      <c r="I11" s="1">
        <v>35</v>
      </c>
      <c r="J11" s="1">
        <v>10</v>
      </c>
      <c r="K11" s="14">
        <f t="shared" si="0"/>
        <v>65.922920892494929</v>
      </c>
      <c r="L11" s="14">
        <f t="shared" si="1"/>
        <v>9.1277890466531435</v>
      </c>
    </row>
    <row r="12" spans="1:12" x14ac:dyDescent="0.2">
      <c r="A12" s="1" t="s">
        <v>77</v>
      </c>
      <c r="B12" s="1">
        <v>590</v>
      </c>
      <c r="C12" s="1">
        <v>111</v>
      </c>
      <c r="D12" s="1">
        <v>86</v>
      </c>
      <c r="E12" s="1">
        <v>206</v>
      </c>
      <c r="F12" s="1">
        <v>76</v>
      </c>
      <c r="G12" s="1">
        <v>25</v>
      </c>
      <c r="H12" s="1">
        <v>31</v>
      </c>
      <c r="I12" s="1">
        <v>43</v>
      </c>
      <c r="J12" s="1">
        <v>12</v>
      </c>
      <c r="K12" s="14">
        <f t="shared" si="0"/>
        <v>66.610169491525426</v>
      </c>
      <c r="L12" s="14">
        <f t="shared" si="1"/>
        <v>9.3220338983050848</v>
      </c>
    </row>
    <row r="13" spans="1:12" x14ac:dyDescent="0.2">
      <c r="A13" s="1" t="s">
        <v>78</v>
      </c>
      <c r="B13" s="1">
        <v>674</v>
      </c>
      <c r="C13" s="1">
        <v>124</v>
      </c>
      <c r="D13" s="1">
        <v>112</v>
      </c>
      <c r="E13" s="1">
        <v>226</v>
      </c>
      <c r="F13" s="1">
        <v>75</v>
      </c>
      <c r="G13" s="1">
        <v>35</v>
      </c>
      <c r="H13" s="1">
        <v>37</v>
      </c>
      <c r="I13" s="1">
        <v>57</v>
      </c>
      <c r="J13" s="1">
        <v>8</v>
      </c>
      <c r="K13" s="14">
        <f t="shared" si="0"/>
        <v>64.985163204747778</v>
      </c>
      <c r="L13" s="14">
        <f t="shared" si="1"/>
        <v>9.6439169139465868</v>
      </c>
    </row>
    <row r="14" spans="1:12" x14ac:dyDescent="0.2">
      <c r="A14" s="1" t="s">
        <v>79</v>
      </c>
      <c r="B14" s="1">
        <v>449</v>
      </c>
      <c r="C14" s="1">
        <v>86</v>
      </c>
      <c r="D14" s="1">
        <v>77</v>
      </c>
      <c r="E14" s="1">
        <v>135</v>
      </c>
      <c r="F14" s="1">
        <v>60</v>
      </c>
      <c r="G14" s="1">
        <v>22</v>
      </c>
      <c r="H14" s="1">
        <v>25</v>
      </c>
      <c r="I14" s="1">
        <v>33</v>
      </c>
      <c r="J14" s="1">
        <v>11</v>
      </c>
      <c r="K14" s="14">
        <f t="shared" si="0"/>
        <v>63.697104677060132</v>
      </c>
      <c r="L14" s="14">
        <f t="shared" si="1"/>
        <v>9.799554565701559</v>
      </c>
    </row>
    <row r="15" spans="1:12" x14ac:dyDescent="0.2">
      <c r="A15" s="1" t="s">
        <v>80</v>
      </c>
      <c r="B15" s="1">
        <v>147</v>
      </c>
      <c r="C15" s="1">
        <v>28</v>
      </c>
      <c r="D15" s="1">
        <v>34</v>
      </c>
      <c r="E15" s="1">
        <v>51</v>
      </c>
      <c r="F15" s="1">
        <v>19</v>
      </c>
      <c r="G15" s="1">
        <v>3</v>
      </c>
      <c r="H15" s="1">
        <v>6</v>
      </c>
      <c r="I15" s="1">
        <v>4</v>
      </c>
      <c r="J15" s="1">
        <v>2</v>
      </c>
      <c r="K15" s="14">
        <f t="shared" si="0"/>
        <v>57.823129251700678</v>
      </c>
      <c r="L15" s="14">
        <f t="shared" si="1"/>
        <v>4.0816326530612246</v>
      </c>
    </row>
    <row r="16" spans="1:12" x14ac:dyDescent="0.2">
      <c r="A16" s="1" t="s">
        <v>81</v>
      </c>
      <c r="B16" s="1">
        <v>186</v>
      </c>
      <c r="C16" s="1">
        <v>41</v>
      </c>
      <c r="D16" s="1">
        <v>36</v>
      </c>
      <c r="E16" s="1">
        <v>61</v>
      </c>
      <c r="F16" s="1">
        <v>17</v>
      </c>
      <c r="G16" s="1">
        <v>4</v>
      </c>
      <c r="H16" s="1">
        <v>11</v>
      </c>
      <c r="I16" s="1">
        <v>14</v>
      </c>
      <c r="J16" s="1">
        <v>2</v>
      </c>
      <c r="K16" s="14">
        <f t="shared" si="0"/>
        <v>58.602150537634408</v>
      </c>
      <c r="L16" s="14">
        <f t="shared" si="1"/>
        <v>8.6021505376344081</v>
      </c>
    </row>
    <row r="17" spans="1:12" x14ac:dyDescent="0.2">
      <c r="A17" s="1" t="s">
        <v>82</v>
      </c>
      <c r="B17" s="1">
        <v>386</v>
      </c>
      <c r="C17" s="1">
        <v>79</v>
      </c>
      <c r="D17" s="1">
        <v>71</v>
      </c>
      <c r="E17" s="1">
        <v>144</v>
      </c>
      <c r="F17" s="1">
        <v>45</v>
      </c>
      <c r="G17" s="1">
        <v>15</v>
      </c>
      <c r="H17" s="1">
        <v>16</v>
      </c>
      <c r="I17" s="1">
        <v>13</v>
      </c>
      <c r="J17" s="1">
        <v>3</v>
      </c>
      <c r="K17" s="14">
        <f t="shared" si="0"/>
        <v>61.139896373056992</v>
      </c>
      <c r="L17" s="14">
        <f t="shared" si="1"/>
        <v>4.1450777202072535</v>
      </c>
    </row>
    <row r="18" spans="1:12" x14ac:dyDescent="0.2">
      <c r="A18" s="1" t="s">
        <v>83</v>
      </c>
      <c r="B18" s="1">
        <v>429</v>
      </c>
      <c r="C18" s="1">
        <v>78</v>
      </c>
      <c r="D18" s="1">
        <v>77</v>
      </c>
      <c r="E18" s="1">
        <v>159</v>
      </c>
      <c r="F18" s="1">
        <v>54</v>
      </c>
      <c r="G18" s="1">
        <v>10</v>
      </c>
      <c r="H18" s="1">
        <v>17</v>
      </c>
      <c r="I18" s="1">
        <v>27</v>
      </c>
      <c r="J18" s="1">
        <v>7</v>
      </c>
      <c r="K18" s="14">
        <f t="shared" si="0"/>
        <v>63.869463869463871</v>
      </c>
      <c r="L18" s="14">
        <f t="shared" si="1"/>
        <v>7.9254079254079253</v>
      </c>
    </row>
    <row r="19" spans="1:12" x14ac:dyDescent="0.2">
      <c r="A19" s="1" t="s">
        <v>84</v>
      </c>
      <c r="B19" s="1">
        <v>1140</v>
      </c>
      <c r="C19" s="1">
        <v>215</v>
      </c>
      <c r="D19" s="1">
        <v>224</v>
      </c>
      <c r="E19" s="1">
        <v>391</v>
      </c>
      <c r="F19" s="1">
        <v>125</v>
      </c>
      <c r="G19" s="1">
        <v>42</v>
      </c>
      <c r="H19" s="1">
        <v>57</v>
      </c>
      <c r="I19" s="1">
        <v>72</v>
      </c>
      <c r="J19" s="1">
        <v>14</v>
      </c>
      <c r="K19" s="14">
        <f t="shared" si="0"/>
        <v>61.491228070175438</v>
      </c>
      <c r="L19" s="14">
        <f t="shared" si="1"/>
        <v>7.5438596491228074</v>
      </c>
    </row>
    <row r="20" spans="1:12" x14ac:dyDescent="0.2">
      <c r="A20" s="1" t="s">
        <v>85</v>
      </c>
      <c r="B20" s="1">
        <v>1654</v>
      </c>
      <c r="C20" s="1">
        <v>219</v>
      </c>
      <c r="D20" s="1">
        <v>281</v>
      </c>
      <c r="E20" s="1">
        <v>599</v>
      </c>
      <c r="F20" s="1">
        <v>226</v>
      </c>
      <c r="G20" s="1">
        <v>95</v>
      </c>
      <c r="H20" s="1">
        <v>104</v>
      </c>
      <c r="I20" s="1">
        <v>100</v>
      </c>
      <c r="J20" s="1">
        <v>30</v>
      </c>
      <c r="K20" s="14">
        <f t="shared" si="0"/>
        <v>69.770253929866996</v>
      </c>
      <c r="L20" s="14">
        <f t="shared" si="1"/>
        <v>7.8597339782345825</v>
      </c>
    </row>
    <row r="21" spans="1:12" x14ac:dyDescent="0.2">
      <c r="A21" s="1" t="s">
        <v>86</v>
      </c>
      <c r="B21" s="1">
        <v>91</v>
      </c>
      <c r="C21" s="1">
        <v>26</v>
      </c>
      <c r="D21" s="1">
        <v>16</v>
      </c>
      <c r="E21" s="1">
        <v>21</v>
      </c>
      <c r="F21" s="1">
        <v>8</v>
      </c>
      <c r="G21" s="1">
        <v>9</v>
      </c>
      <c r="H21" s="1">
        <v>3</v>
      </c>
      <c r="I21" s="1">
        <v>7</v>
      </c>
      <c r="J21" s="1">
        <v>1</v>
      </c>
      <c r="K21" s="14">
        <f t="shared" si="0"/>
        <v>53.846153846153847</v>
      </c>
      <c r="L21" s="14">
        <f t="shared" si="1"/>
        <v>8.791208791208792</v>
      </c>
    </row>
    <row r="22" spans="1:12" x14ac:dyDescent="0.2">
      <c r="A22" s="1" t="s">
        <v>87</v>
      </c>
      <c r="B22" s="1">
        <v>67</v>
      </c>
      <c r="C22" s="1">
        <v>19</v>
      </c>
      <c r="D22" s="1">
        <v>13</v>
      </c>
      <c r="E22" s="1">
        <v>26</v>
      </c>
      <c r="F22" s="1">
        <v>4</v>
      </c>
      <c r="G22" s="1">
        <v>4</v>
      </c>
      <c r="H22" s="1">
        <v>0</v>
      </c>
      <c r="I22" s="1">
        <v>1</v>
      </c>
      <c r="J22" s="1">
        <v>0</v>
      </c>
      <c r="K22" s="14">
        <f t="shared" si="0"/>
        <v>52.238805970149251</v>
      </c>
      <c r="L22" s="14">
        <f t="shared" si="1"/>
        <v>1.4925373134328359</v>
      </c>
    </row>
    <row r="23" spans="1:12" x14ac:dyDescent="0.2">
      <c r="A23" s="1" t="s">
        <v>88</v>
      </c>
      <c r="B23" s="1">
        <v>13</v>
      </c>
      <c r="C23" s="1">
        <v>0</v>
      </c>
      <c r="D23" s="1">
        <v>4</v>
      </c>
      <c r="E23" s="1">
        <v>6</v>
      </c>
      <c r="F23" s="1">
        <v>2</v>
      </c>
      <c r="G23" s="1">
        <v>0</v>
      </c>
      <c r="H23" s="1">
        <v>1</v>
      </c>
      <c r="I23" s="1">
        <v>0</v>
      </c>
      <c r="J23" s="1">
        <v>0</v>
      </c>
      <c r="K23" s="14">
        <f t="shared" si="0"/>
        <v>69.230769230769226</v>
      </c>
      <c r="L23" s="14">
        <f t="shared" si="1"/>
        <v>0</v>
      </c>
    </row>
    <row r="24" spans="1:12" x14ac:dyDescent="0.2">
      <c r="A24" s="1" t="s">
        <v>89</v>
      </c>
      <c r="B24" s="1">
        <v>15</v>
      </c>
      <c r="C24" s="1">
        <v>0</v>
      </c>
      <c r="D24" s="1">
        <v>5</v>
      </c>
      <c r="E24" s="1">
        <v>6</v>
      </c>
      <c r="F24" s="1">
        <v>3</v>
      </c>
      <c r="G24" s="1">
        <v>0</v>
      </c>
      <c r="H24" s="1">
        <v>1</v>
      </c>
      <c r="I24" s="1">
        <v>0</v>
      </c>
      <c r="J24" s="1">
        <v>0</v>
      </c>
      <c r="K24" s="14">
        <f t="shared" si="0"/>
        <v>66.666666666666671</v>
      </c>
      <c r="L24" s="14">
        <f t="shared" si="1"/>
        <v>0</v>
      </c>
    </row>
    <row r="25" spans="1:12" x14ac:dyDescent="0.2">
      <c r="A25" s="1" t="s">
        <v>90</v>
      </c>
      <c r="B25" s="1">
        <v>130</v>
      </c>
      <c r="C25" s="1">
        <v>1</v>
      </c>
      <c r="D25" s="1">
        <v>4</v>
      </c>
      <c r="E25" s="1">
        <v>14</v>
      </c>
      <c r="F25" s="1">
        <v>8</v>
      </c>
      <c r="G25" s="1">
        <v>5</v>
      </c>
      <c r="H25" s="1">
        <v>5</v>
      </c>
      <c r="I25" s="1">
        <v>51</v>
      </c>
      <c r="J25" s="1">
        <v>42</v>
      </c>
      <c r="K25" s="14">
        <f t="shared" si="0"/>
        <v>96.15384615384616</v>
      </c>
      <c r="L25" s="14">
        <f t="shared" si="1"/>
        <v>71.538461538461533</v>
      </c>
    </row>
    <row r="26" spans="1:12" x14ac:dyDescent="0.2">
      <c r="A26" s="1" t="s">
        <v>91</v>
      </c>
      <c r="B26" s="1">
        <v>196</v>
      </c>
      <c r="C26" s="1">
        <v>39</v>
      </c>
      <c r="D26" s="1">
        <v>42</v>
      </c>
      <c r="E26" s="1">
        <v>58</v>
      </c>
      <c r="F26" s="1">
        <v>21</v>
      </c>
      <c r="G26" s="1">
        <v>14</v>
      </c>
      <c r="H26" s="1">
        <v>13</v>
      </c>
      <c r="I26" s="1">
        <v>7</v>
      </c>
      <c r="J26" s="1">
        <v>2</v>
      </c>
      <c r="K26" s="14">
        <f t="shared" si="0"/>
        <v>58.673469387755105</v>
      </c>
      <c r="L26" s="14">
        <f t="shared" si="1"/>
        <v>4.591836734693878</v>
      </c>
    </row>
    <row r="27" spans="1:12" x14ac:dyDescent="0.2">
      <c r="A27" s="1" t="s">
        <v>92</v>
      </c>
      <c r="B27" s="1">
        <v>36</v>
      </c>
      <c r="C27" s="1">
        <v>0</v>
      </c>
      <c r="D27" s="1">
        <v>5</v>
      </c>
      <c r="E27" s="1">
        <v>7</v>
      </c>
      <c r="F27" s="1">
        <v>6</v>
      </c>
      <c r="G27" s="1">
        <v>2</v>
      </c>
      <c r="H27" s="1">
        <v>6</v>
      </c>
      <c r="I27" s="1">
        <v>7</v>
      </c>
      <c r="J27" s="1">
        <v>3</v>
      </c>
      <c r="K27" s="14">
        <f t="shared" si="0"/>
        <v>86.111111111111114</v>
      </c>
      <c r="L27" s="14">
        <f t="shared" si="1"/>
        <v>27.777777777777779</v>
      </c>
    </row>
    <row r="28" spans="1:12" x14ac:dyDescent="0.2">
      <c r="A28" s="1" t="s">
        <v>93</v>
      </c>
      <c r="B28" s="1">
        <v>3057</v>
      </c>
      <c r="C28" s="1">
        <v>166</v>
      </c>
      <c r="D28" s="1">
        <v>351</v>
      </c>
      <c r="E28" s="1">
        <v>2042</v>
      </c>
      <c r="F28" s="1">
        <v>187</v>
      </c>
      <c r="G28" s="1">
        <v>81</v>
      </c>
      <c r="H28" s="1">
        <v>42</v>
      </c>
      <c r="I28" s="1">
        <v>177</v>
      </c>
      <c r="J28" s="1">
        <v>11</v>
      </c>
      <c r="K28" s="14">
        <f t="shared" si="0"/>
        <v>83.087994766110569</v>
      </c>
      <c r="L28" s="14">
        <f t="shared" si="1"/>
        <v>6.1498200850507034</v>
      </c>
    </row>
    <row r="29" spans="1:12" x14ac:dyDescent="0.2">
      <c r="A29" s="1" t="s">
        <v>94</v>
      </c>
      <c r="B29" s="1">
        <v>148</v>
      </c>
      <c r="C29" s="1">
        <v>6</v>
      </c>
      <c r="D29" s="1">
        <v>2</v>
      </c>
      <c r="E29" s="1">
        <v>43</v>
      </c>
      <c r="F29" s="1">
        <v>14</v>
      </c>
      <c r="G29" s="1">
        <v>4</v>
      </c>
      <c r="H29" s="1">
        <v>21</v>
      </c>
      <c r="I29" s="1">
        <v>41</v>
      </c>
      <c r="J29" s="1">
        <v>17</v>
      </c>
      <c r="K29" s="14">
        <f t="shared" si="0"/>
        <v>94.594594594594597</v>
      </c>
      <c r="L29" s="14">
        <f t="shared" si="1"/>
        <v>39.189189189189186</v>
      </c>
    </row>
    <row r="30" spans="1:12" x14ac:dyDescent="0.2">
      <c r="A30" s="1" t="s">
        <v>95</v>
      </c>
      <c r="B30" s="1">
        <v>62</v>
      </c>
      <c r="C30" s="1">
        <v>0</v>
      </c>
      <c r="D30" s="1">
        <v>2</v>
      </c>
      <c r="E30" s="1">
        <v>14</v>
      </c>
      <c r="F30" s="1">
        <v>2</v>
      </c>
      <c r="G30" s="1">
        <v>3</v>
      </c>
      <c r="H30" s="1">
        <v>10</v>
      </c>
      <c r="I30" s="1">
        <v>25</v>
      </c>
      <c r="J30" s="1">
        <v>6</v>
      </c>
      <c r="K30" s="14">
        <f t="shared" si="0"/>
        <v>96.774193548387103</v>
      </c>
      <c r="L30" s="14">
        <f t="shared" si="1"/>
        <v>50</v>
      </c>
    </row>
    <row r="31" spans="1:12" x14ac:dyDescent="0.2">
      <c r="A31" s="1" t="s">
        <v>96</v>
      </c>
      <c r="B31" s="1">
        <v>344</v>
      </c>
      <c r="C31" s="1">
        <v>50</v>
      </c>
      <c r="D31" s="1">
        <v>63</v>
      </c>
      <c r="E31" s="1">
        <v>191</v>
      </c>
      <c r="F31" s="1">
        <v>9</v>
      </c>
      <c r="G31" s="1">
        <v>2</v>
      </c>
      <c r="H31" s="1">
        <v>6</v>
      </c>
      <c r="I31" s="1">
        <v>18</v>
      </c>
      <c r="J31" s="1">
        <v>5</v>
      </c>
      <c r="K31" s="14">
        <f t="shared" si="0"/>
        <v>67.151162790697668</v>
      </c>
      <c r="L31" s="14">
        <f t="shared" si="1"/>
        <v>6.6860465116279073</v>
      </c>
    </row>
    <row r="32" spans="1:12" x14ac:dyDescent="0.2">
      <c r="A32" s="1" t="s">
        <v>52</v>
      </c>
      <c r="B32" s="1">
        <v>687</v>
      </c>
      <c r="C32" s="1">
        <v>88</v>
      </c>
      <c r="D32" s="1">
        <v>159</v>
      </c>
      <c r="E32" s="1">
        <v>387</v>
      </c>
      <c r="F32" s="1">
        <v>6</v>
      </c>
      <c r="G32" s="1">
        <v>19</v>
      </c>
      <c r="H32" s="1">
        <v>1</v>
      </c>
      <c r="I32" s="1">
        <v>21</v>
      </c>
      <c r="J32" s="1">
        <v>6</v>
      </c>
      <c r="K32" s="14">
        <f t="shared" si="0"/>
        <v>64.046579330422119</v>
      </c>
      <c r="L32" s="14">
        <f t="shared" si="1"/>
        <v>3.9301310043668121</v>
      </c>
    </row>
    <row r="33" spans="1:12" x14ac:dyDescent="0.2">
      <c r="A33" s="1" t="s">
        <v>97</v>
      </c>
      <c r="B33" s="1">
        <v>27</v>
      </c>
      <c r="C33" s="1">
        <v>1</v>
      </c>
      <c r="D33" s="1">
        <v>4</v>
      </c>
      <c r="E33" s="1">
        <v>4</v>
      </c>
      <c r="F33" s="1">
        <v>5</v>
      </c>
      <c r="G33" s="1">
        <v>1</v>
      </c>
      <c r="H33" s="1">
        <v>2</v>
      </c>
      <c r="I33" s="1">
        <v>3</v>
      </c>
      <c r="J33" s="1">
        <v>7</v>
      </c>
      <c r="K33" s="14">
        <f t="shared" si="0"/>
        <v>81.481481481481481</v>
      </c>
      <c r="L33" s="14">
        <f t="shared" si="1"/>
        <v>37.037037037037038</v>
      </c>
    </row>
    <row r="34" spans="1:12" x14ac:dyDescent="0.2">
      <c r="K34" s="14"/>
      <c r="L34" s="14"/>
    </row>
    <row r="35" spans="1:12" x14ac:dyDescent="0.2">
      <c r="A35" s="1" t="s">
        <v>119</v>
      </c>
      <c r="K35" s="14"/>
      <c r="L35" s="14"/>
    </row>
    <row r="36" spans="1:12" x14ac:dyDescent="0.2">
      <c r="A36" s="1" t="s">
        <v>1</v>
      </c>
      <c r="B36" s="1">
        <v>13350</v>
      </c>
      <c r="C36" s="1">
        <v>1889</v>
      </c>
      <c r="D36" s="1">
        <v>2102</v>
      </c>
      <c r="E36" s="1">
        <v>5714</v>
      </c>
      <c r="F36" s="1">
        <v>1337</v>
      </c>
      <c r="G36" s="1">
        <v>528</v>
      </c>
      <c r="H36" s="1">
        <v>608</v>
      </c>
      <c r="I36" s="1">
        <v>934</v>
      </c>
      <c r="J36" s="1">
        <v>238</v>
      </c>
      <c r="K36" s="14">
        <f t="shared" si="0"/>
        <v>70.104868913857672</v>
      </c>
      <c r="L36" s="14">
        <f t="shared" si="1"/>
        <v>8.7790262172284645</v>
      </c>
    </row>
    <row r="37" spans="1:12" x14ac:dyDescent="0.2">
      <c r="A37" s="1" t="s">
        <v>71</v>
      </c>
      <c r="B37" s="1">
        <v>8315</v>
      </c>
      <c r="C37" s="1">
        <v>1447</v>
      </c>
      <c r="D37" s="1">
        <v>1408</v>
      </c>
      <c r="E37" s="1">
        <v>2852</v>
      </c>
      <c r="F37" s="1">
        <v>1027</v>
      </c>
      <c r="G37" s="1">
        <v>386</v>
      </c>
      <c r="H37" s="1">
        <v>493</v>
      </c>
      <c r="I37" s="1">
        <v>572</v>
      </c>
      <c r="J37" s="1">
        <v>130</v>
      </c>
      <c r="K37" s="14">
        <f t="shared" si="0"/>
        <v>65.664461815995196</v>
      </c>
      <c r="L37" s="14">
        <f t="shared" si="1"/>
        <v>8.4425736620565246</v>
      </c>
    </row>
    <row r="38" spans="1:12" x14ac:dyDescent="0.2">
      <c r="A38" s="1" t="s">
        <v>72</v>
      </c>
      <c r="B38" s="1">
        <v>214</v>
      </c>
      <c r="C38" s="1">
        <v>31</v>
      </c>
      <c r="D38" s="1">
        <v>37</v>
      </c>
      <c r="E38" s="1">
        <v>96</v>
      </c>
      <c r="F38" s="1">
        <v>19</v>
      </c>
      <c r="G38" s="1">
        <v>13</v>
      </c>
      <c r="H38" s="1">
        <v>9</v>
      </c>
      <c r="I38" s="1">
        <v>5</v>
      </c>
      <c r="J38" s="1">
        <v>4</v>
      </c>
      <c r="K38" s="14">
        <f t="shared" si="0"/>
        <v>68.224299065420567</v>
      </c>
      <c r="L38" s="14">
        <f t="shared" si="1"/>
        <v>4.2056074766355138</v>
      </c>
    </row>
    <row r="39" spans="1:12" x14ac:dyDescent="0.2">
      <c r="A39" s="1" t="s">
        <v>73</v>
      </c>
      <c r="B39" s="1">
        <v>896</v>
      </c>
      <c r="C39" s="1">
        <v>166</v>
      </c>
      <c r="D39" s="1">
        <v>111</v>
      </c>
      <c r="E39" s="1">
        <v>328</v>
      </c>
      <c r="F39" s="1">
        <v>104</v>
      </c>
      <c r="G39" s="1">
        <v>44</v>
      </c>
      <c r="H39" s="1">
        <v>61</v>
      </c>
      <c r="I39" s="1">
        <v>70</v>
      </c>
      <c r="J39" s="1">
        <v>12</v>
      </c>
      <c r="K39" s="14">
        <f t="shared" si="0"/>
        <v>69.084821428571431</v>
      </c>
      <c r="L39" s="14">
        <f t="shared" si="1"/>
        <v>9.1517857142857135</v>
      </c>
    </row>
    <row r="40" spans="1:12" x14ac:dyDescent="0.2">
      <c r="A40" s="1" t="s">
        <v>74</v>
      </c>
      <c r="B40" s="1">
        <v>902</v>
      </c>
      <c r="C40" s="1">
        <v>170</v>
      </c>
      <c r="D40" s="1">
        <v>131</v>
      </c>
      <c r="E40" s="1">
        <v>288</v>
      </c>
      <c r="F40" s="1">
        <v>139</v>
      </c>
      <c r="G40" s="1">
        <v>46</v>
      </c>
      <c r="H40" s="1">
        <v>54</v>
      </c>
      <c r="I40" s="1">
        <v>62</v>
      </c>
      <c r="J40" s="1">
        <v>12</v>
      </c>
      <c r="K40" s="14">
        <f t="shared" si="0"/>
        <v>66.629711751662967</v>
      </c>
      <c r="L40" s="14">
        <f t="shared" si="1"/>
        <v>8.2039911308203983</v>
      </c>
    </row>
    <row r="41" spans="1:12" x14ac:dyDescent="0.2">
      <c r="A41" s="1" t="s">
        <v>75</v>
      </c>
      <c r="B41" s="1">
        <v>335</v>
      </c>
      <c r="C41" s="1">
        <v>66</v>
      </c>
      <c r="D41" s="1">
        <v>68</v>
      </c>
      <c r="E41" s="1">
        <v>104</v>
      </c>
      <c r="F41" s="1">
        <v>32</v>
      </c>
      <c r="G41" s="1">
        <v>11</v>
      </c>
      <c r="H41" s="1">
        <v>29</v>
      </c>
      <c r="I41" s="1">
        <v>23</v>
      </c>
      <c r="J41" s="1">
        <v>2</v>
      </c>
      <c r="K41" s="14">
        <f t="shared" si="0"/>
        <v>60</v>
      </c>
      <c r="L41" s="14">
        <f t="shared" si="1"/>
        <v>7.4626865671641793</v>
      </c>
    </row>
    <row r="42" spans="1:12" x14ac:dyDescent="0.2">
      <c r="A42" s="1" t="s">
        <v>76</v>
      </c>
      <c r="B42" s="1">
        <v>470</v>
      </c>
      <c r="C42" s="1">
        <v>85</v>
      </c>
      <c r="D42" s="1">
        <v>76</v>
      </c>
      <c r="E42" s="1">
        <v>159</v>
      </c>
      <c r="F42" s="1">
        <v>63</v>
      </c>
      <c r="G42" s="1">
        <v>16</v>
      </c>
      <c r="H42" s="1">
        <v>29</v>
      </c>
      <c r="I42" s="1">
        <v>35</v>
      </c>
      <c r="J42" s="1">
        <v>7</v>
      </c>
      <c r="K42" s="14">
        <f t="shared" si="0"/>
        <v>65.744680851063833</v>
      </c>
      <c r="L42" s="14">
        <f t="shared" si="1"/>
        <v>8.9361702127659566</v>
      </c>
    </row>
    <row r="43" spans="1:12" x14ac:dyDescent="0.2">
      <c r="A43" s="1" t="s">
        <v>77</v>
      </c>
      <c r="B43" s="1">
        <v>599</v>
      </c>
      <c r="C43" s="1">
        <v>116</v>
      </c>
      <c r="D43" s="1">
        <v>107</v>
      </c>
      <c r="E43" s="1">
        <v>184</v>
      </c>
      <c r="F43" s="1">
        <v>66</v>
      </c>
      <c r="G43" s="1">
        <v>28</v>
      </c>
      <c r="H43" s="1">
        <v>42</v>
      </c>
      <c r="I43" s="1">
        <v>41</v>
      </c>
      <c r="J43" s="1">
        <v>15</v>
      </c>
      <c r="K43" s="14">
        <f t="shared" si="0"/>
        <v>62.771285475792986</v>
      </c>
      <c r="L43" s="14">
        <f t="shared" si="1"/>
        <v>9.348914858096828</v>
      </c>
    </row>
    <row r="44" spans="1:12" x14ac:dyDescent="0.2">
      <c r="A44" s="1" t="s">
        <v>78</v>
      </c>
      <c r="B44" s="1">
        <v>644</v>
      </c>
      <c r="C44" s="1">
        <v>109</v>
      </c>
      <c r="D44" s="1">
        <v>92</v>
      </c>
      <c r="E44" s="1">
        <v>219</v>
      </c>
      <c r="F44" s="1">
        <v>87</v>
      </c>
      <c r="G44" s="1">
        <v>41</v>
      </c>
      <c r="H44" s="1">
        <v>34</v>
      </c>
      <c r="I44" s="1">
        <v>50</v>
      </c>
      <c r="J44" s="1">
        <v>12</v>
      </c>
      <c r="K44" s="14">
        <f t="shared" si="0"/>
        <v>68.788819875776397</v>
      </c>
      <c r="L44" s="14">
        <f t="shared" si="1"/>
        <v>9.6273291925465845</v>
      </c>
    </row>
    <row r="45" spans="1:12" x14ac:dyDescent="0.2">
      <c r="A45" s="1" t="s">
        <v>79</v>
      </c>
      <c r="B45" s="1">
        <v>419</v>
      </c>
      <c r="C45" s="1">
        <v>76</v>
      </c>
      <c r="D45" s="1">
        <v>77</v>
      </c>
      <c r="E45" s="1">
        <v>146</v>
      </c>
      <c r="F45" s="1">
        <v>42</v>
      </c>
      <c r="G45" s="1">
        <v>15</v>
      </c>
      <c r="H45" s="1">
        <v>25</v>
      </c>
      <c r="I45" s="1">
        <v>32</v>
      </c>
      <c r="J45" s="1">
        <v>6</v>
      </c>
      <c r="K45" s="14">
        <f t="shared" si="0"/>
        <v>63.484486873508352</v>
      </c>
      <c r="L45" s="14">
        <f t="shared" si="1"/>
        <v>9.0692124105011942</v>
      </c>
    </row>
    <row r="46" spans="1:12" x14ac:dyDescent="0.2">
      <c r="A46" s="1" t="s">
        <v>80</v>
      </c>
      <c r="B46" s="1">
        <v>134</v>
      </c>
      <c r="C46" s="1">
        <v>27</v>
      </c>
      <c r="D46" s="1">
        <v>25</v>
      </c>
      <c r="E46" s="1">
        <v>49</v>
      </c>
      <c r="F46" s="1">
        <v>11</v>
      </c>
      <c r="G46" s="1">
        <v>3</v>
      </c>
      <c r="H46" s="1">
        <v>6</v>
      </c>
      <c r="I46" s="1">
        <v>9</v>
      </c>
      <c r="J46" s="1">
        <v>4</v>
      </c>
      <c r="K46" s="14">
        <f t="shared" si="0"/>
        <v>61.194029850746269</v>
      </c>
      <c r="L46" s="14">
        <f t="shared" si="1"/>
        <v>9.7014925373134329</v>
      </c>
    </row>
    <row r="47" spans="1:12" x14ac:dyDescent="0.2">
      <c r="A47" s="1" t="s">
        <v>81</v>
      </c>
      <c r="B47" s="1">
        <v>182</v>
      </c>
      <c r="C47" s="1">
        <v>39</v>
      </c>
      <c r="D47" s="1">
        <v>39</v>
      </c>
      <c r="E47" s="1">
        <v>64</v>
      </c>
      <c r="F47" s="1">
        <v>13</v>
      </c>
      <c r="G47" s="1">
        <v>6</v>
      </c>
      <c r="H47" s="1">
        <v>7</v>
      </c>
      <c r="I47" s="1">
        <v>13</v>
      </c>
      <c r="J47" s="1">
        <v>1</v>
      </c>
      <c r="K47" s="14">
        <f t="shared" si="0"/>
        <v>57.142857142857146</v>
      </c>
      <c r="L47" s="14">
        <f t="shared" si="1"/>
        <v>7.6923076923076925</v>
      </c>
    </row>
    <row r="48" spans="1:12" x14ac:dyDescent="0.2">
      <c r="A48" s="1" t="s">
        <v>82</v>
      </c>
      <c r="B48" s="1">
        <v>378</v>
      </c>
      <c r="C48" s="1">
        <v>73</v>
      </c>
      <c r="D48" s="1">
        <v>69</v>
      </c>
      <c r="E48" s="1">
        <v>129</v>
      </c>
      <c r="F48" s="1">
        <v>41</v>
      </c>
      <c r="G48" s="1">
        <v>20</v>
      </c>
      <c r="H48" s="1">
        <v>16</v>
      </c>
      <c r="I48" s="1">
        <v>21</v>
      </c>
      <c r="J48" s="1">
        <v>9</v>
      </c>
      <c r="K48" s="14">
        <f t="shared" si="0"/>
        <v>62.433862433862437</v>
      </c>
      <c r="L48" s="14">
        <f t="shared" si="1"/>
        <v>7.9365079365079367</v>
      </c>
    </row>
    <row r="49" spans="1:12" x14ac:dyDescent="0.2">
      <c r="A49" s="1" t="s">
        <v>83</v>
      </c>
      <c r="B49" s="1">
        <v>458</v>
      </c>
      <c r="C49" s="1">
        <v>76</v>
      </c>
      <c r="D49" s="1">
        <v>99</v>
      </c>
      <c r="E49" s="1">
        <v>167</v>
      </c>
      <c r="F49" s="1">
        <v>44</v>
      </c>
      <c r="G49" s="1">
        <v>12</v>
      </c>
      <c r="H49" s="1">
        <v>23</v>
      </c>
      <c r="I49" s="1">
        <v>30</v>
      </c>
      <c r="J49" s="1">
        <v>7</v>
      </c>
      <c r="K49" s="14">
        <f t="shared" si="0"/>
        <v>61.790393013100434</v>
      </c>
      <c r="L49" s="14">
        <f t="shared" si="1"/>
        <v>8.0786026200873362</v>
      </c>
    </row>
    <row r="50" spans="1:12" x14ac:dyDescent="0.2">
      <c r="A50" s="1" t="s">
        <v>84</v>
      </c>
      <c r="B50" s="1">
        <v>1105</v>
      </c>
      <c r="C50" s="1">
        <v>198</v>
      </c>
      <c r="D50" s="1">
        <v>216</v>
      </c>
      <c r="E50" s="1">
        <v>338</v>
      </c>
      <c r="F50" s="1">
        <v>145</v>
      </c>
      <c r="G50" s="1">
        <v>49</v>
      </c>
      <c r="H50" s="1">
        <v>67</v>
      </c>
      <c r="I50" s="1">
        <v>74</v>
      </c>
      <c r="J50" s="1">
        <v>18</v>
      </c>
      <c r="K50" s="14">
        <f t="shared" si="0"/>
        <v>62.533936651583709</v>
      </c>
      <c r="L50" s="14">
        <f t="shared" si="1"/>
        <v>8.3257918552036205</v>
      </c>
    </row>
    <row r="51" spans="1:12" x14ac:dyDescent="0.2">
      <c r="A51" s="1" t="s">
        <v>85</v>
      </c>
      <c r="B51" s="1">
        <v>1372</v>
      </c>
      <c r="C51" s="1">
        <v>157</v>
      </c>
      <c r="D51" s="1">
        <v>226</v>
      </c>
      <c r="E51" s="1">
        <v>519</v>
      </c>
      <c r="F51" s="1">
        <v>201</v>
      </c>
      <c r="G51" s="1">
        <v>65</v>
      </c>
      <c r="H51" s="1">
        <v>85</v>
      </c>
      <c r="I51" s="1">
        <v>100</v>
      </c>
      <c r="J51" s="1">
        <v>19</v>
      </c>
      <c r="K51" s="14">
        <f t="shared" si="0"/>
        <v>72.084548104956269</v>
      </c>
      <c r="L51" s="14">
        <f t="shared" si="1"/>
        <v>8.6734693877551017</v>
      </c>
    </row>
    <row r="52" spans="1:12" x14ac:dyDescent="0.2">
      <c r="A52" s="1" t="s">
        <v>86</v>
      </c>
      <c r="B52" s="1">
        <v>125</v>
      </c>
      <c r="C52" s="1">
        <v>39</v>
      </c>
      <c r="D52" s="1">
        <v>14</v>
      </c>
      <c r="E52" s="1">
        <v>33</v>
      </c>
      <c r="F52" s="1">
        <v>14</v>
      </c>
      <c r="G52" s="1">
        <v>12</v>
      </c>
      <c r="H52" s="1">
        <v>6</v>
      </c>
      <c r="I52" s="1">
        <v>6</v>
      </c>
      <c r="J52" s="1">
        <v>1</v>
      </c>
      <c r="K52" s="14">
        <f t="shared" si="0"/>
        <v>57.6</v>
      </c>
      <c r="L52" s="14">
        <f t="shared" si="1"/>
        <v>5.6</v>
      </c>
    </row>
    <row r="53" spans="1:12" x14ac:dyDescent="0.2">
      <c r="A53" s="1" t="s">
        <v>87</v>
      </c>
      <c r="B53" s="1">
        <v>82</v>
      </c>
      <c r="C53" s="1">
        <v>19</v>
      </c>
      <c r="D53" s="1">
        <v>21</v>
      </c>
      <c r="E53" s="1">
        <v>29</v>
      </c>
      <c r="F53" s="1">
        <v>6</v>
      </c>
      <c r="G53" s="1">
        <v>5</v>
      </c>
      <c r="H53" s="1">
        <v>0</v>
      </c>
      <c r="I53" s="1">
        <v>1</v>
      </c>
      <c r="J53" s="1">
        <v>1</v>
      </c>
      <c r="K53" s="14">
        <f t="shared" si="0"/>
        <v>51.219512195121951</v>
      </c>
      <c r="L53" s="14">
        <f t="shared" si="1"/>
        <v>2.4390243902439024</v>
      </c>
    </row>
    <row r="54" spans="1:12" x14ac:dyDescent="0.2">
      <c r="A54" s="1" t="s">
        <v>88</v>
      </c>
      <c r="B54" s="1">
        <v>21</v>
      </c>
      <c r="C54" s="1">
        <v>0</v>
      </c>
      <c r="D54" s="1">
        <v>10</v>
      </c>
      <c r="E54" s="1">
        <v>7</v>
      </c>
      <c r="F54" s="1">
        <v>1</v>
      </c>
      <c r="G54" s="1">
        <v>1</v>
      </c>
      <c r="H54" s="1">
        <v>1</v>
      </c>
      <c r="I54" s="1">
        <v>1</v>
      </c>
      <c r="J54" s="1">
        <v>0</v>
      </c>
      <c r="K54" s="14">
        <f t="shared" si="0"/>
        <v>52.38095238095238</v>
      </c>
      <c r="L54" s="14">
        <f t="shared" si="1"/>
        <v>4.7619047619047619</v>
      </c>
    </row>
    <row r="55" spans="1:12" x14ac:dyDescent="0.2">
      <c r="A55" s="1" t="s">
        <v>89</v>
      </c>
      <c r="B55" s="1">
        <v>54</v>
      </c>
      <c r="C55" s="1">
        <v>8</v>
      </c>
      <c r="D55" s="1">
        <v>17</v>
      </c>
      <c r="E55" s="1">
        <v>19</v>
      </c>
      <c r="F55" s="1">
        <v>4</v>
      </c>
      <c r="G55" s="1">
        <v>1</v>
      </c>
      <c r="H55" s="1">
        <v>1</v>
      </c>
      <c r="I55" s="1">
        <v>4</v>
      </c>
      <c r="J55" s="1">
        <v>0</v>
      </c>
      <c r="K55" s="14">
        <f t="shared" si="0"/>
        <v>53.703703703703702</v>
      </c>
      <c r="L55" s="14">
        <f t="shared" si="1"/>
        <v>7.4074074074074074</v>
      </c>
    </row>
    <row r="56" spans="1:12" x14ac:dyDescent="0.2">
      <c r="A56" s="1" t="s">
        <v>90</v>
      </c>
      <c r="B56" s="1">
        <v>211</v>
      </c>
      <c r="C56" s="1">
        <v>8</v>
      </c>
      <c r="D56" s="1">
        <v>18</v>
      </c>
      <c r="E56" s="1">
        <v>51</v>
      </c>
      <c r="F56" s="1">
        <v>26</v>
      </c>
      <c r="G56" s="1">
        <v>5</v>
      </c>
      <c r="H56" s="1">
        <v>8</v>
      </c>
      <c r="I56" s="1">
        <v>52</v>
      </c>
      <c r="J56" s="1">
        <v>43</v>
      </c>
      <c r="K56" s="14">
        <f t="shared" si="0"/>
        <v>87.677725118483409</v>
      </c>
      <c r="L56" s="14">
        <f t="shared" si="1"/>
        <v>45.023696682464454</v>
      </c>
    </row>
    <row r="57" spans="1:12" x14ac:dyDescent="0.2">
      <c r="A57" s="1" t="s">
        <v>91</v>
      </c>
      <c r="B57" s="1">
        <v>225</v>
      </c>
      <c r="C57" s="1">
        <v>56</v>
      </c>
      <c r="D57" s="1">
        <v>43</v>
      </c>
      <c r="E57" s="1">
        <v>61</v>
      </c>
      <c r="F57" s="1">
        <v>31</v>
      </c>
      <c r="G57" s="1">
        <v>13</v>
      </c>
      <c r="H57" s="1">
        <v>12</v>
      </c>
      <c r="I57" s="1">
        <v>6</v>
      </c>
      <c r="J57" s="1">
        <v>3</v>
      </c>
      <c r="K57" s="14">
        <f t="shared" si="0"/>
        <v>56</v>
      </c>
      <c r="L57" s="14">
        <f t="shared" si="1"/>
        <v>4</v>
      </c>
    </row>
    <row r="58" spans="1:12" x14ac:dyDescent="0.2">
      <c r="A58" s="1" t="s">
        <v>92</v>
      </c>
      <c r="B58" s="1">
        <v>40</v>
      </c>
      <c r="C58" s="1">
        <v>1</v>
      </c>
      <c r="D58" s="1">
        <v>8</v>
      </c>
      <c r="E58" s="1">
        <v>9</v>
      </c>
      <c r="F58" s="1">
        <v>5</v>
      </c>
      <c r="G58" s="1">
        <v>2</v>
      </c>
      <c r="H58" s="1">
        <v>6</v>
      </c>
      <c r="I58" s="1">
        <v>6</v>
      </c>
      <c r="J58" s="1">
        <v>3</v>
      </c>
      <c r="K58" s="14">
        <f t="shared" si="0"/>
        <v>77.5</v>
      </c>
      <c r="L58" s="14">
        <f t="shared" si="1"/>
        <v>22.5</v>
      </c>
    </row>
    <row r="59" spans="1:12" x14ac:dyDescent="0.2">
      <c r="A59" s="1" t="s">
        <v>93</v>
      </c>
      <c r="B59" s="1">
        <v>3099</v>
      </c>
      <c r="C59" s="1">
        <v>173</v>
      </c>
      <c r="D59" s="1">
        <v>356</v>
      </c>
      <c r="E59" s="1">
        <v>2053</v>
      </c>
      <c r="F59" s="1">
        <v>202</v>
      </c>
      <c r="G59" s="1">
        <v>82</v>
      </c>
      <c r="H59" s="1">
        <v>44</v>
      </c>
      <c r="I59" s="1">
        <v>177</v>
      </c>
      <c r="J59" s="1">
        <v>12</v>
      </c>
      <c r="K59" s="14">
        <f t="shared" si="0"/>
        <v>82.929977412068411</v>
      </c>
      <c r="L59" s="14">
        <f t="shared" si="1"/>
        <v>6.0987415295256531</v>
      </c>
    </row>
    <row r="60" spans="1:12" x14ac:dyDescent="0.2">
      <c r="A60" s="1" t="s">
        <v>94</v>
      </c>
      <c r="B60" s="1">
        <v>259</v>
      </c>
      <c r="C60" s="1">
        <v>53</v>
      </c>
      <c r="D60" s="1">
        <v>16</v>
      </c>
      <c r="E60" s="1">
        <v>66</v>
      </c>
      <c r="F60" s="1">
        <v>19</v>
      </c>
      <c r="G60" s="1">
        <v>13</v>
      </c>
      <c r="H60" s="1">
        <v>24</v>
      </c>
      <c r="I60" s="1">
        <v>48</v>
      </c>
      <c r="J60" s="1">
        <v>20</v>
      </c>
      <c r="K60" s="14">
        <f t="shared" si="0"/>
        <v>73.359073359073363</v>
      </c>
      <c r="L60" s="14">
        <f t="shared" si="1"/>
        <v>26.254826254826256</v>
      </c>
    </row>
    <row r="61" spans="1:12" x14ac:dyDescent="0.2">
      <c r="A61" s="1" t="s">
        <v>95</v>
      </c>
      <c r="B61" s="1">
        <v>65</v>
      </c>
      <c r="C61" s="1">
        <v>3</v>
      </c>
      <c r="D61" s="1">
        <v>2</v>
      </c>
      <c r="E61" s="1">
        <v>14</v>
      </c>
      <c r="F61" s="1">
        <v>2</v>
      </c>
      <c r="G61" s="1">
        <v>3</v>
      </c>
      <c r="H61" s="1">
        <v>10</v>
      </c>
      <c r="I61" s="1">
        <v>25</v>
      </c>
      <c r="J61" s="1">
        <v>6</v>
      </c>
      <c r="K61" s="14">
        <f t="shared" si="0"/>
        <v>92.307692307692307</v>
      </c>
      <c r="L61" s="14">
        <f t="shared" si="1"/>
        <v>47.692307692307693</v>
      </c>
    </row>
    <row r="62" spans="1:12" x14ac:dyDescent="0.2">
      <c r="A62" s="1" t="s">
        <v>96</v>
      </c>
      <c r="B62" s="1">
        <v>353</v>
      </c>
      <c r="C62" s="1">
        <v>53</v>
      </c>
      <c r="D62" s="1">
        <v>63</v>
      </c>
      <c r="E62" s="1">
        <v>195</v>
      </c>
      <c r="F62" s="1">
        <v>10</v>
      </c>
      <c r="G62" s="1">
        <v>2</v>
      </c>
      <c r="H62" s="1">
        <v>6</v>
      </c>
      <c r="I62" s="1">
        <v>19</v>
      </c>
      <c r="J62" s="1">
        <v>5</v>
      </c>
      <c r="K62" s="14">
        <f t="shared" ref="K62:K64" si="2">SUM(E62:J62)*100/B62</f>
        <v>67.138810198300277</v>
      </c>
      <c r="L62" s="14">
        <f t="shared" ref="L62:L64" si="3">(I62+J62)*100/B62</f>
        <v>6.7988668555240794</v>
      </c>
    </row>
    <row r="63" spans="1:12" x14ac:dyDescent="0.2">
      <c r="A63" s="1" t="s">
        <v>52</v>
      </c>
      <c r="B63" s="1">
        <v>678</v>
      </c>
      <c r="C63" s="1">
        <v>86</v>
      </c>
      <c r="D63" s="1">
        <v>156</v>
      </c>
      <c r="E63" s="1">
        <v>383</v>
      </c>
      <c r="F63" s="1">
        <v>6</v>
      </c>
      <c r="G63" s="1">
        <v>19</v>
      </c>
      <c r="H63" s="1">
        <v>1</v>
      </c>
      <c r="I63" s="1">
        <v>20</v>
      </c>
      <c r="J63" s="1">
        <v>7</v>
      </c>
      <c r="K63" s="14">
        <f t="shared" si="2"/>
        <v>64.306784660766965</v>
      </c>
      <c r="L63" s="14">
        <f t="shared" si="3"/>
        <v>3.9823008849557522</v>
      </c>
    </row>
    <row r="64" spans="1:12" x14ac:dyDescent="0.2">
      <c r="A64" s="1" t="s">
        <v>97</v>
      </c>
      <c r="B64" s="1">
        <v>30</v>
      </c>
      <c r="C64" s="1">
        <v>1</v>
      </c>
      <c r="D64" s="1">
        <v>5</v>
      </c>
      <c r="E64" s="1">
        <v>4</v>
      </c>
      <c r="F64" s="1">
        <v>4</v>
      </c>
      <c r="G64" s="1">
        <v>1</v>
      </c>
      <c r="H64" s="1">
        <v>2</v>
      </c>
      <c r="I64" s="1">
        <v>4</v>
      </c>
      <c r="J64" s="1">
        <v>9</v>
      </c>
      <c r="K64" s="14">
        <f t="shared" si="2"/>
        <v>80</v>
      </c>
      <c r="L64" s="14">
        <f t="shared" si="3"/>
        <v>43.333333333333336</v>
      </c>
    </row>
    <row r="65" spans="1:1" x14ac:dyDescent="0.2">
      <c r="A65" s="1" t="s">
        <v>26</v>
      </c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Palau 2005 Education</vt:lpstr>
      <vt:lpstr>Relationship</vt:lpstr>
      <vt:lpstr>Ethnicity</vt:lpstr>
      <vt:lpstr>Religion</vt:lpstr>
      <vt:lpstr>Marital</vt:lpstr>
      <vt:lpstr>Birthplace</vt:lpstr>
      <vt:lpstr>Citizenship</vt:lpstr>
      <vt:lpstr>Year entered</vt:lpstr>
      <vt:lpstr>Mo Fa BP</vt:lpstr>
      <vt:lpstr>Education</vt:lpstr>
      <vt:lpstr>Res 2000</vt:lpstr>
      <vt:lpstr>Language</vt:lpstr>
      <vt:lpstr>Legal Res</vt:lpstr>
      <vt:lpstr>Milit Work</vt:lpstr>
      <vt:lpstr>Village work</vt:lpstr>
      <vt:lpstr>Unemployment</vt:lpstr>
      <vt:lpstr>Class of worker</vt:lpstr>
      <vt:lpstr>Paid work 2004</vt:lpstr>
      <vt:lpstr>Subsistence</vt:lpstr>
      <vt:lpstr>Wages</vt:lpstr>
      <vt:lpstr>Subsistence pay</vt:lpstr>
      <vt:lpstr>Custom pay</vt:lpstr>
      <vt:lpstr>Remittances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2021-05-11T06:44:04Z</dcterms:created>
  <dcterms:modified xsi:type="dcterms:W3CDTF">2021-05-11T20:57:22Z</dcterms:modified>
</cp:coreProperties>
</file>