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F:\Pacificweb\WEBSITE\Palau\Palau2020\"/>
    </mc:Choice>
  </mc:AlternateContent>
  <xr:revisionPtr revIDLastSave="0" documentId="8_{B909CF07-16DE-4072-AEFA-10AD1669F2FA}" xr6:coauthVersionLast="47" xr6:coauthVersionMax="47" xr10:uidLastSave="{00000000-0000-0000-0000-000000000000}"/>
  <bookViews>
    <workbookView xWindow="-96" yWindow="-96" windowWidth="23232" windowHeight="13872" firstSheet="23" activeTab="27" xr2:uid="{0D969EF4-1DA4-4889-9A9D-55269DA2046B}"/>
  </bookViews>
  <sheets>
    <sheet name="Palau 2020 Age" sheetId="1" r:id="rId1"/>
    <sheet name="Relationship" sheetId="2" r:id="rId2"/>
    <sheet name="Usual Res" sheetId="3" r:id="rId3"/>
    <sheet name="Ethnicity" sheetId="4" r:id="rId4"/>
    <sheet name="Religion" sheetId="5" r:id="rId5"/>
    <sheet name="Birthplace" sheetId="6" r:id="rId6"/>
    <sheet name="Marital" sheetId="7" r:id="rId7"/>
    <sheet name="SMAM" sheetId="29" r:id="rId8"/>
    <sheet name="Citizenship" sheetId="8" r:id="rId9"/>
    <sheet name="Yr Arriv" sheetId="9" r:id="rId10"/>
    <sheet name="Mo BP" sheetId="10" r:id="rId11"/>
    <sheet name="Fa BP" sheetId="11" r:id="rId12"/>
    <sheet name="Schooling" sheetId="12" r:id="rId13"/>
    <sheet name="Educ Attn" sheetId="13" r:id="rId14"/>
    <sheet name="Voting" sheetId="14" r:id="rId15"/>
    <sheet name="Legal res" sheetId="15" r:id="rId16"/>
    <sheet name="Res 5 yrs" sheetId="16" r:id="rId17"/>
    <sheet name="Language" sheetId="17" r:id="rId18"/>
    <sheet name="Literacy" sheetId="18" r:id="rId19"/>
    <sheet name="Disability" sheetId="19" r:id="rId20"/>
    <sheet name="Econ Actv" sheetId="20" r:id="rId21"/>
    <sheet name="Occupation" sheetId="21" r:id="rId22"/>
    <sheet name="Industry" sheetId="22" r:id="rId23"/>
    <sheet name="Hours" sheetId="23" r:id="rId24"/>
    <sheet name="2nd Actv" sheetId="24" r:id="rId25"/>
    <sheet name="Unemployment" sheetId="25" r:id="rId26"/>
    <sheet name="Worked 2019" sheetId="26" r:id="rId27"/>
    <sheet name="Income" sheetId="27" r:id="rId28"/>
    <sheet name="Remits sent" sheetId="31" r:id="rId29"/>
    <sheet name="Remits received" sheetId="30" r:id="rId30"/>
    <sheet name="HHlder" sheetId="28" r:id="rId3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52" i="13" l="1"/>
  <c r="Q52" i="13"/>
  <c r="P52" i="13"/>
  <c r="O52" i="13"/>
  <c r="N52" i="13"/>
  <c r="M52" i="13"/>
  <c r="L52" i="13"/>
  <c r="K52" i="13"/>
  <c r="J52" i="13"/>
  <c r="I52" i="13"/>
  <c r="H52" i="13"/>
  <c r="G52" i="13"/>
  <c r="F52" i="13"/>
  <c r="E52" i="13"/>
  <c r="D52" i="13"/>
  <c r="C52" i="13"/>
  <c r="B52" i="13"/>
  <c r="R51" i="13"/>
  <c r="Q51" i="13"/>
  <c r="P51" i="13"/>
  <c r="O51" i="13"/>
  <c r="N51" i="13"/>
  <c r="M51" i="13"/>
  <c r="L51" i="13"/>
  <c r="K51" i="13"/>
  <c r="J51" i="13"/>
  <c r="I51" i="13"/>
  <c r="H51" i="13"/>
  <c r="G51" i="13"/>
  <c r="F51" i="13"/>
  <c r="E51" i="13"/>
  <c r="D51" i="13"/>
  <c r="C51" i="13"/>
  <c r="B51" i="13"/>
  <c r="R40" i="13"/>
  <c r="Q40" i="13"/>
  <c r="P40" i="13"/>
  <c r="O40" i="13"/>
  <c r="N40" i="13"/>
  <c r="M40" i="13"/>
  <c r="L40" i="13"/>
  <c r="K40" i="13"/>
  <c r="J40" i="13"/>
  <c r="I40" i="13"/>
  <c r="H40" i="13"/>
  <c r="G40" i="13"/>
  <c r="F40" i="13"/>
  <c r="E40" i="13"/>
  <c r="D40" i="13"/>
  <c r="C40" i="13"/>
  <c r="B40" i="13"/>
  <c r="R39" i="13"/>
  <c r="Q39" i="13"/>
  <c r="P39" i="13"/>
  <c r="O39" i="13"/>
  <c r="N39" i="13"/>
  <c r="M39" i="13"/>
  <c r="L39" i="13"/>
  <c r="K39" i="13"/>
  <c r="J39" i="13"/>
  <c r="I39" i="13"/>
  <c r="H39" i="13"/>
  <c r="G39" i="13"/>
  <c r="F39" i="13"/>
  <c r="E39" i="13"/>
  <c r="D39" i="13"/>
  <c r="C39" i="13"/>
  <c r="B39" i="13"/>
  <c r="C27" i="13"/>
  <c r="D27" i="13"/>
  <c r="E27" i="13"/>
  <c r="F27" i="13"/>
  <c r="G27" i="13"/>
  <c r="H27" i="13"/>
  <c r="I27" i="13"/>
  <c r="J27" i="13"/>
  <c r="K27" i="13"/>
  <c r="L27" i="13"/>
  <c r="M27" i="13"/>
  <c r="N27" i="13"/>
  <c r="O27" i="13"/>
  <c r="P27" i="13"/>
  <c r="Q27" i="13"/>
  <c r="R27" i="13"/>
  <c r="C28" i="13"/>
  <c r="D28" i="13"/>
  <c r="E28" i="13"/>
  <c r="F28" i="13"/>
  <c r="G28" i="13"/>
  <c r="H28" i="13"/>
  <c r="I28" i="13"/>
  <c r="J28" i="13"/>
  <c r="K28" i="13"/>
  <c r="L28" i="13"/>
  <c r="M28" i="13"/>
  <c r="N28" i="13"/>
  <c r="O28" i="13"/>
  <c r="P28" i="13"/>
  <c r="Q28" i="13"/>
  <c r="R28" i="13"/>
  <c r="B28" i="13"/>
  <c r="B27" i="13"/>
  <c r="J12" i="29"/>
  <c r="M4" i="29" s="1"/>
  <c r="J11" i="29"/>
  <c r="I11" i="29"/>
  <c r="H11" i="29"/>
  <c r="J10" i="29"/>
  <c r="M6" i="29" s="1"/>
  <c r="I10" i="29"/>
  <c r="L6" i="29" s="1"/>
  <c r="H10" i="29"/>
  <c r="J9" i="29"/>
  <c r="I9" i="29"/>
  <c r="H9" i="29"/>
  <c r="J8" i="29"/>
  <c r="I8" i="29"/>
  <c r="H8" i="29"/>
  <c r="J7" i="29"/>
  <c r="I7" i="29"/>
  <c r="H7" i="29"/>
  <c r="K6" i="29"/>
  <c r="K11" i="29" s="1"/>
  <c r="J6" i="29"/>
  <c r="I6" i="29"/>
  <c r="H6" i="29"/>
  <c r="J5" i="29"/>
  <c r="I5" i="29"/>
  <c r="H5" i="29"/>
  <c r="J4" i="29"/>
  <c r="I4" i="29"/>
  <c r="H4" i="29"/>
  <c r="I12" i="29" l="1"/>
  <c r="L4" i="29" s="1"/>
  <c r="H12" i="29"/>
  <c r="K4" i="29" s="1"/>
  <c r="L11" i="29"/>
  <c r="L8" i="29"/>
  <c r="L10" i="29"/>
  <c r="L12" i="29" s="1"/>
  <c r="M11" i="29"/>
  <c r="M8" i="29"/>
  <c r="M10" i="29"/>
  <c r="M12" i="29" s="1"/>
  <c r="K8" i="29"/>
  <c r="K10" i="29" s="1"/>
  <c r="K12" i="29" s="1"/>
</calcChain>
</file>

<file path=xl/sharedStrings.xml><?xml version="1.0" encoding="utf-8"?>
<sst xmlns="http://schemas.openxmlformats.org/spreadsheetml/2006/main" count="2177" uniqueCount="361">
  <si>
    <t>Total</t>
  </si>
  <si>
    <t>0-4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</si>
  <si>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</si>
  <si>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</si>
  <si>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</si>
  <si>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</si>
  <si>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</si>
  <si>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</si>
  <si>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</si>
  <si>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</si>
  <si>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</si>
  <si>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</si>
  <si>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</si>
  <si>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</si>
  <si>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75+</t>
  </si>
  <si>
    <t xml:space="preserve">   Total</t>
  </si>
  <si>
    <t>Under 5 years</t>
  </si>
  <si>
    <t>5 to 9 years</t>
  </si>
  <si>
    <t>10 to 14 years</t>
  </si>
  <si>
    <t>15 to 19 years</t>
  </si>
  <si>
    <t>20 to 24 years</t>
  </si>
  <si>
    <t>25 to 29 years</t>
  </si>
  <si>
    <t>30 to 34 years</t>
  </si>
  <si>
    <t>35 to 39 years</t>
  </si>
  <si>
    <t>40 to 44 years</t>
  </si>
  <si>
    <t>45 to 49 years</t>
  </si>
  <si>
    <t>50 to 54 years</t>
  </si>
  <si>
    <t>55 to 59 years</t>
  </si>
  <si>
    <t>60 to 64 years</t>
  </si>
  <si>
    <t>65 to 69 years</t>
  </si>
  <si>
    <t>70 to 74 years</t>
  </si>
  <si>
    <t>75 to 79 years</t>
  </si>
  <si>
    <t>80 to 84 years</t>
  </si>
  <si>
    <t>85 years and over</t>
  </si>
  <si>
    <t xml:space="preserve">   Male</t>
  </si>
  <si>
    <t xml:space="preserve">   Female</t>
  </si>
  <si>
    <t>Head / Acting head</t>
  </si>
  <si>
    <t>Spouse</t>
  </si>
  <si>
    <t>Unmarried partner</t>
  </si>
  <si>
    <t>Child (natural or adopted)</t>
  </si>
  <si>
    <t>Stepchild</t>
  </si>
  <si>
    <t>Brother / Sister</t>
  </si>
  <si>
    <t>Nephew / Niece</t>
  </si>
  <si>
    <t>Father / Mother</t>
  </si>
  <si>
    <t>Grand / Great grandchild</t>
  </si>
  <si>
    <t>Other relative</t>
  </si>
  <si>
    <t>Roomer / Boarder</t>
  </si>
  <si>
    <t>Domestic worker / Helper</t>
  </si>
  <si>
    <t>Other non-relative</t>
  </si>
  <si>
    <t>Kayangel</t>
  </si>
  <si>
    <t>Ngarchelong</t>
  </si>
  <si>
    <t>Ngaraard</t>
  </si>
  <si>
    <t>Ngiwal</t>
  </si>
  <si>
    <t>Melekeok</t>
  </si>
  <si>
    <t>Ngchesar</t>
  </si>
  <si>
    <t>Airai</t>
  </si>
  <si>
    <t>Aimeliik</t>
  </si>
  <si>
    <t>Ngatpang</t>
  </si>
  <si>
    <t>Ngardmau</t>
  </si>
  <si>
    <t>Ngaremlengui</t>
  </si>
  <si>
    <t>Angaur</t>
  </si>
  <si>
    <t>Peleliu</t>
  </si>
  <si>
    <t>Koror</t>
  </si>
  <si>
    <t>Sonsorol</t>
  </si>
  <si>
    <t>Hatohobei</t>
  </si>
  <si>
    <t>Outside of Palau</t>
  </si>
  <si>
    <t>Unknown</t>
  </si>
  <si>
    <t>Table 4. Ethnic Origin for Koror , Palau: 2020</t>
  </si>
  <si>
    <t>Palauan</t>
  </si>
  <si>
    <t>Carolinian</t>
  </si>
  <si>
    <t>Asian</t>
  </si>
  <si>
    <t>Caucasian</t>
  </si>
  <si>
    <t>Black</t>
  </si>
  <si>
    <t>Other</t>
  </si>
  <si>
    <t>Not stated</t>
  </si>
  <si>
    <t>Catholic</t>
  </si>
  <si>
    <t>Evangelical</t>
  </si>
  <si>
    <t>Seven Day Adventist</t>
  </si>
  <si>
    <t>Assembly of God</t>
  </si>
  <si>
    <t>Baptist</t>
  </si>
  <si>
    <t>Muslim</t>
  </si>
  <si>
    <t>Mormons</t>
  </si>
  <si>
    <t>Modekngei</t>
  </si>
  <si>
    <t>Never married</t>
  </si>
  <si>
    <t>Legally married</t>
  </si>
  <si>
    <t>Consensually married</t>
  </si>
  <si>
    <t>Widowed</t>
  </si>
  <si>
    <t>Separated</t>
  </si>
  <si>
    <t>Divorced</t>
  </si>
  <si>
    <t xml:space="preserve">   CITIZENSHIP</t>
  </si>
  <si>
    <t>Dual Palauan</t>
  </si>
  <si>
    <t>United States</t>
  </si>
  <si>
    <t>China</t>
  </si>
  <si>
    <t>Bangladesh</t>
  </si>
  <si>
    <t>Japan</t>
  </si>
  <si>
    <t>FSM</t>
  </si>
  <si>
    <t>Phillipines</t>
  </si>
  <si>
    <t xml:space="preserve">   VISA STATUS</t>
  </si>
  <si>
    <t>Permanent resident</t>
  </si>
  <si>
    <t>Work</t>
  </si>
  <si>
    <t>Business</t>
  </si>
  <si>
    <t>Temporary / Visitor</t>
  </si>
  <si>
    <t xml:space="preserve">   YEAR OF ARRIVAL IN PALAU</t>
  </si>
  <si>
    <t>2019 - 2020</t>
  </si>
  <si>
    <t>2015 - 2018</t>
  </si>
  <si>
    <t>2000 - 2014</t>
  </si>
  <si>
    <t>1995 - 1999</t>
  </si>
  <si>
    <t>1990 - 1994</t>
  </si>
  <si>
    <t>Before 1990</t>
  </si>
  <si>
    <t xml:space="preserve">   REASON FOR COMING TO PALAU</t>
  </si>
  <si>
    <t>Employment</t>
  </si>
  <si>
    <t>Spouse of employed person</t>
  </si>
  <si>
    <t>Dependent of employed person</t>
  </si>
  <si>
    <t>Family member of employed person</t>
  </si>
  <si>
    <t>Student - attending school / college</t>
  </si>
  <si>
    <t>Missionary</t>
  </si>
  <si>
    <t>Medical reasons</t>
  </si>
  <si>
    <t>Visiting / Vacation</t>
  </si>
  <si>
    <t xml:space="preserve">   CURRENTLY ATTENDING SCHOOL</t>
  </si>
  <si>
    <t>Attending</t>
  </si>
  <si>
    <t>Not attending</t>
  </si>
  <si>
    <t xml:space="preserve">   SCHOOL LEVEL</t>
  </si>
  <si>
    <t>Pre-primary</t>
  </si>
  <si>
    <t>Elementary school</t>
  </si>
  <si>
    <t>High school</t>
  </si>
  <si>
    <t>College</t>
  </si>
  <si>
    <t xml:space="preserve">   CURRENT LEVEL FOR ADULTS</t>
  </si>
  <si>
    <t>High school graduate or equivalent (GED HISE)</t>
  </si>
  <si>
    <t>Vocational training: incl. Japanese era students</t>
  </si>
  <si>
    <t>Some college no degree</t>
  </si>
  <si>
    <t>Associate college - occupational</t>
  </si>
  <si>
    <t>Associate college - academic</t>
  </si>
  <si>
    <t>Bachelor's degree</t>
  </si>
  <si>
    <t>Master's degree</t>
  </si>
  <si>
    <t>Professional degree</t>
  </si>
  <si>
    <t>Doctorate degree</t>
  </si>
  <si>
    <t xml:space="preserve">   EVER ATTENDED SCHOOL</t>
  </si>
  <si>
    <t>Ever attended school</t>
  </si>
  <si>
    <t>Never attended school</t>
  </si>
  <si>
    <t xml:space="preserve">   EDUCATIONAL ATTAINMENT</t>
  </si>
  <si>
    <t>Less than 9th grade</t>
  </si>
  <si>
    <t>9th to 12th grade no degree</t>
  </si>
  <si>
    <t>High school grad or GED</t>
  </si>
  <si>
    <t>AS/AA and Vocational</t>
  </si>
  <si>
    <t>Bachelors / Masters degree</t>
  </si>
  <si>
    <t>Professional / Doctorate degree</t>
  </si>
  <si>
    <t xml:space="preserve">   TYPE OF SCHOOLING</t>
  </si>
  <si>
    <t>Public (head start - 12)</t>
  </si>
  <si>
    <t>Private (kinder - 12)</t>
  </si>
  <si>
    <t>Home-school or others</t>
  </si>
  <si>
    <t>Vocational technical or certification</t>
  </si>
  <si>
    <t>PCC (campus or on-line)</t>
  </si>
  <si>
    <t>College or university (campus or on-line) - not PCC</t>
  </si>
  <si>
    <t>Philippines</t>
  </si>
  <si>
    <t>China / Taiwan</t>
  </si>
  <si>
    <t>USA / Guam / CNMI</t>
  </si>
  <si>
    <t>Federated States of Micronesia (FSM)</t>
  </si>
  <si>
    <t>Other countries</t>
  </si>
  <si>
    <t xml:space="preserve">   SAME HOUSE 5 YEARS BEFORE CENSUS</t>
  </si>
  <si>
    <t>Same house</t>
  </si>
  <si>
    <t>Different house</t>
  </si>
  <si>
    <t>Born after April 13 2015</t>
  </si>
  <si>
    <t xml:space="preserve">   PLACE OF RESIDENCE IN 2015</t>
  </si>
  <si>
    <t xml:space="preserve">   PALAUAN SPEAKING</t>
  </si>
  <si>
    <t>Yes Palauan only</t>
  </si>
  <si>
    <t>Yes Palauan and another language</t>
  </si>
  <si>
    <t>No another language</t>
  </si>
  <si>
    <t xml:space="preserve">   NON-PALAUAN LANGUAGE SPOKEN</t>
  </si>
  <si>
    <t>English</t>
  </si>
  <si>
    <t>Micronesian (Chukese Pohnpeian Yapese Kosraean)</t>
  </si>
  <si>
    <t>Other micronesian</t>
  </si>
  <si>
    <t>Philippine languages</t>
  </si>
  <si>
    <t>Japanese</t>
  </si>
  <si>
    <t>Other language</t>
  </si>
  <si>
    <t xml:space="preserve">   FREQUENCY OF SPEAKING OTHER LANGUAGE</t>
  </si>
  <si>
    <t>Yes more often than Palauan</t>
  </si>
  <si>
    <t>Both equally</t>
  </si>
  <si>
    <t>No less frequently than Palauan</t>
  </si>
  <si>
    <t>Does not speak Palauan</t>
  </si>
  <si>
    <t xml:space="preserve">   READING IN ANY LANGUAGE</t>
  </si>
  <si>
    <t>No no  difficulty</t>
  </si>
  <si>
    <t>Yes some difficulty</t>
  </si>
  <si>
    <t>Yes lots of difficulty</t>
  </si>
  <si>
    <t>Cannot do at all</t>
  </si>
  <si>
    <t xml:space="preserve">   WRITING IN ANY LANGUAGE</t>
  </si>
  <si>
    <t xml:space="preserve">   LITERACY</t>
  </si>
  <si>
    <t>Literate</t>
  </si>
  <si>
    <t>Illiterate</t>
  </si>
  <si>
    <t xml:space="preserve">   SEEING</t>
  </si>
  <si>
    <t xml:space="preserve">   HEARING</t>
  </si>
  <si>
    <t xml:space="preserve">   WALKING</t>
  </si>
  <si>
    <t xml:space="preserve">   REMEMBERING</t>
  </si>
  <si>
    <t xml:space="preserve">   SELF-CARE</t>
  </si>
  <si>
    <t xml:space="preserve">   COMMUNICATING</t>
  </si>
  <si>
    <t xml:space="preserve">   HAVING SOME DISABILITY</t>
  </si>
  <si>
    <t>Without disability</t>
  </si>
  <si>
    <t>With disability</t>
  </si>
  <si>
    <t xml:space="preserve">   HAVING A LOT OF DISABILITY</t>
  </si>
  <si>
    <t>Employer</t>
  </si>
  <si>
    <t>Self-employed</t>
  </si>
  <si>
    <t>Employee working for wages in the public sector</t>
  </si>
  <si>
    <t>Employee working for wages in the private sector</t>
  </si>
  <si>
    <t>Producing good for own consumption</t>
  </si>
  <si>
    <t>Unpaid family worker</t>
  </si>
  <si>
    <t>Unpaid family worker helping with basic household duties</t>
  </si>
  <si>
    <t>Volunteer work</t>
  </si>
  <si>
    <t>Student full-time</t>
  </si>
  <si>
    <t>Student part-time</t>
  </si>
  <si>
    <t>Retired / too old</t>
  </si>
  <si>
    <t>None / no work</t>
  </si>
  <si>
    <t>Physically / Mentally disabled</t>
  </si>
  <si>
    <t>Managers</t>
  </si>
  <si>
    <t>Professionals</t>
  </si>
  <si>
    <t>Technicians and Associates Professionals</t>
  </si>
  <si>
    <t>Clerical Support Workers</t>
  </si>
  <si>
    <t>Services and Sales Workers</t>
  </si>
  <si>
    <t>Skilled Agricultural Forestry &amp; Fishery Workers</t>
  </si>
  <si>
    <t>Craft and Related Trades Workers</t>
  </si>
  <si>
    <t>Plant and Machine Operators and Assemblers</t>
  </si>
  <si>
    <t>Elementary Occupations</t>
  </si>
  <si>
    <t>[ 1] Agriculture forestry and fishing</t>
  </si>
  <si>
    <t>[ 2] Mining and quarrying</t>
  </si>
  <si>
    <t>[ 3] Manufacturing</t>
  </si>
  <si>
    <t>[ 4] Electricity gas steam and air conditioning supply</t>
  </si>
  <si>
    <t>[ 5] Water supply sewerage waste management and remediation activities</t>
  </si>
  <si>
    <t>[ 6] Construction</t>
  </si>
  <si>
    <t>[ 7] Wholesale and retail trade; repair of motor vehicles and motorcycles</t>
  </si>
  <si>
    <t>[ 8] Transportation and storage</t>
  </si>
  <si>
    <t>[ 9] Accommodation and food service activities</t>
  </si>
  <si>
    <t>[10] Information and communication</t>
  </si>
  <si>
    <t>[11] Financial and insurance activities</t>
  </si>
  <si>
    <t>[12] Real estate activities</t>
  </si>
  <si>
    <t>[13] Professional scientific and technical activities</t>
  </si>
  <si>
    <t>[14] Administrative and support service activities"</t>
  </si>
  <si>
    <t>[15] Public administration and defence; compulsory social security</t>
  </si>
  <si>
    <t>[16] Education</t>
  </si>
  <si>
    <t>[17] Human health and social work activities</t>
  </si>
  <si>
    <t>[18] Arts entertainment and recreation</t>
  </si>
  <si>
    <t>[19] Other service activities</t>
  </si>
  <si>
    <t>[20] Activities of households as employers</t>
  </si>
  <si>
    <t>[21] Activities of extraterritorial organizations and bodies</t>
  </si>
  <si>
    <t xml:space="preserve">   HOURS WORKED</t>
  </si>
  <si>
    <t>Worked less than 35 hours</t>
  </si>
  <si>
    <t>Worked 35 or more hours</t>
  </si>
  <si>
    <t xml:space="preserve">   WILLING TO WORK MORE HOURS</t>
  </si>
  <si>
    <t>Willing to work more hours</t>
  </si>
  <si>
    <t>Not willing</t>
  </si>
  <si>
    <t xml:space="preserve">   LOOKING FOR WORK</t>
  </si>
  <si>
    <t>Looking for work</t>
  </si>
  <si>
    <t>Not looking for work</t>
  </si>
  <si>
    <t xml:space="preserve">   REASON NOT LOOKING FOR WORK</t>
  </si>
  <si>
    <t>Student</t>
  </si>
  <si>
    <t>Already have a full-time job</t>
  </si>
  <si>
    <t>Don't want to work more</t>
  </si>
  <si>
    <t>Physically / metally disabled</t>
  </si>
  <si>
    <t>Believe no paid work available</t>
  </si>
  <si>
    <t>Discouraged (stopped looking cannot find anything)</t>
  </si>
  <si>
    <t>Care for non-minors</t>
  </si>
  <si>
    <t>Weather / no transportation</t>
  </si>
  <si>
    <t>Home duties (babysitting chores etc.)</t>
  </si>
  <si>
    <t>Other (write-in)</t>
  </si>
  <si>
    <t xml:space="preserve">   AVAILABLE TO WORK</t>
  </si>
  <si>
    <t>Available to work</t>
  </si>
  <si>
    <t>Not available to work</t>
  </si>
  <si>
    <t xml:space="preserve">   WORKED IN 2019</t>
  </si>
  <si>
    <t>Worked in 2019</t>
  </si>
  <si>
    <t>Did not work in 2019</t>
  </si>
  <si>
    <t xml:space="preserve">   WEEKS WORKED IN 2019</t>
  </si>
  <si>
    <t>50 to 52 weeks</t>
  </si>
  <si>
    <t>40 to 49 weeks</t>
  </si>
  <si>
    <t>27 to 39 weeks</t>
  </si>
  <si>
    <t>14 to 26 weeks</t>
  </si>
  <si>
    <t>1 to 13 weeks</t>
  </si>
  <si>
    <t xml:space="preserve">   AVERAGE HOURS WORKED IN 2019</t>
  </si>
  <si>
    <t>Worked 35+ hours</t>
  </si>
  <si>
    <t>Worked 1-34 hours</t>
  </si>
  <si>
    <t xml:space="preserve">   TOTAL INCOME (THOSE WITH INCOME)</t>
  </si>
  <si>
    <t>Less than $1000</t>
  </si>
  <si>
    <t>$1000 to $2499</t>
  </si>
  <si>
    <t>$2500 to $4999</t>
  </si>
  <si>
    <t>$5000 to $7499</t>
  </si>
  <si>
    <t>$7500 to $9999</t>
  </si>
  <si>
    <t>$10000 to $14999</t>
  </si>
  <si>
    <t>$15000 to $19999</t>
  </si>
  <si>
    <t>$20000 to $29999</t>
  </si>
  <si>
    <t>$30000 to $49999</t>
  </si>
  <si>
    <t>$50000 or more</t>
  </si>
  <si>
    <t>Mean (in Dollars)</t>
  </si>
  <si>
    <t>Median (in Dollars)</t>
  </si>
  <si>
    <t xml:space="preserve">   REMITTANCES SENT</t>
  </si>
  <si>
    <t>No remittance sent</t>
  </si>
  <si>
    <t>&lt; $200</t>
  </si>
  <si>
    <t>$200 - $499</t>
  </si>
  <si>
    <t>$500 - $999</t>
  </si>
  <si>
    <t>$1000 - $4999</t>
  </si>
  <si>
    <t>$5000 - $9999</t>
  </si>
  <si>
    <t>$10000 - $19999</t>
  </si>
  <si>
    <t>$20000 - $29999</t>
  </si>
  <si>
    <t>$30000 - $39999</t>
  </si>
  <si>
    <t>$40000 - $49999</t>
  </si>
  <si>
    <t>$50000+</t>
  </si>
  <si>
    <t xml:space="preserve">   REMITTANCES RECEIVED</t>
  </si>
  <si>
    <t>No remittance received</t>
  </si>
  <si>
    <t>&lt; 200</t>
  </si>
  <si>
    <t xml:space="preserve">   Family Householder</t>
  </si>
  <si>
    <t>Male</t>
  </si>
  <si>
    <t>Female</t>
  </si>
  <si>
    <t xml:space="preserve">   Non-family Householder</t>
  </si>
  <si>
    <t>Married-couple family</t>
  </si>
  <si>
    <t>Female householder no husband</t>
  </si>
  <si>
    <t>With own-children under 6 years</t>
  </si>
  <si>
    <t>With own-children under 18 years</t>
  </si>
  <si>
    <t xml:space="preserve">   QUINTILES</t>
  </si>
  <si>
    <t>Lowest</t>
  </si>
  <si>
    <t>2nd</t>
  </si>
  <si>
    <t>Middle</t>
  </si>
  <si>
    <t>4th</t>
  </si>
  <si>
    <t>Highest</t>
  </si>
  <si>
    <t xml:space="preserve">   COMBINED QUINTILES</t>
  </si>
  <si>
    <t>Lowest two</t>
  </si>
  <si>
    <t>Highest two</t>
  </si>
  <si>
    <t>5-9</t>
  </si>
  <si>
    <t>10-14</t>
  </si>
  <si>
    <t>Med</t>
  </si>
  <si>
    <t>Table 1. Age and Sex by Age, Palau: 2020</t>
  </si>
  <si>
    <t>Table 2. Relationship by Age, Palau: 2020</t>
  </si>
  <si>
    <t>Table 3. Usual Residence by Age, Palau: 2020</t>
  </si>
  <si>
    <t>Table 5. Religion by Age, Palau: 2020</t>
  </si>
  <si>
    <t>Table 6. Birthplace by Age, Palau: 2020</t>
  </si>
  <si>
    <t>Table 7. Marital Status by Age, Palau: 2020</t>
  </si>
  <si>
    <t>Table 8. Citizenship, and Visa Status by Age, Palau: 2020</t>
  </si>
  <si>
    <t>Table 9. Year of Arrival and Reason Migrated by Age, Palau: 2020</t>
  </si>
  <si>
    <t>Table 10. Mother's Birthplace by Age, Palau: 2020</t>
  </si>
  <si>
    <t>Table 11. Father's Birthplace by Age, Palau: 2020</t>
  </si>
  <si>
    <t>Table 12. School Attendance by Age, Palau: 2020</t>
  </si>
  <si>
    <t>Table 13. Educational Attainment by Age, Palau: 2020</t>
  </si>
  <si>
    <t>Table 14. Voting District by Age, Palau: 2020</t>
  </si>
  <si>
    <t>Table 15. Legal Residence by Age, Palau: 2020</t>
  </si>
  <si>
    <t>Table 16. Residence in 2015 by Age, Palau: 2020</t>
  </si>
  <si>
    <t>Table 17. Language by Age, Palau: 2020</t>
  </si>
  <si>
    <t>Table 18. Literacy by Age, Palau: 2020</t>
  </si>
  <si>
    <t>Table 19. Disability by Age, Palau: 2020</t>
  </si>
  <si>
    <t>Table 20. Main Economic Activity by Age, Palau: 2020</t>
  </si>
  <si>
    <t>Table 21. Occupation by Age, Palau: 2020</t>
  </si>
  <si>
    <t>Table 22. Industry by Age, Palau: 2020</t>
  </si>
  <si>
    <t>Table 23. Hours Worked by Age, Palau: 2020</t>
  </si>
  <si>
    <t>Table 24. Second Activity by Age, Palau: 2020</t>
  </si>
  <si>
    <t>Table 25. Looking for Work and Reason not Looking for Work by Age, Palau: 2020</t>
  </si>
  <si>
    <t>Table 26. Work in 2019 by Age, Palau: 2020</t>
  </si>
  <si>
    <t>Table 27.  Total Income and Remittances by Age, Palau: 2020</t>
  </si>
  <si>
    <t>Table 28. Households and Quintiles by Age, Palau: 2020</t>
  </si>
  <si>
    <t>Source: 2020 Palau Census compiled by PacificWeb</t>
  </si>
  <si>
    <t>Source: 2020 Palau Census compiled by PacificWeb compiled by PacificWeb</t>
  </si>
  <si>
    <t>Males</t>
  </si>
  <si>
    <t>Females</t>
  </si>
  <si>
    <t>Table 7A. Singulate Mean at Marriage, Palau: 2020</t>
  </si>
  <si>
    <t>Average Age 1st Marriage</t>
  </si>
  <si>
    <t>Percent HS Grads</t>
  </si>
  <si>
    <t>Percent College Grads</t>
  </si>
  <si>
    <t>18-19</t>
  </si>
  <si>
    <t>Table 27B.  Total Income and Remittances by Age, Palau: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</si>
</sst>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5" x14ac:knownFonts="1">
    <font>
      <sz val="11"/>
      <color theme="1"/>
      <name val="Aptos Narrow"/>
      <family val="2"/>
      <scheme val="minor"/>
    </font>
    <font>
      <sz val="8"/>
      <color theme="1"/>
      <name val="Times New Roman"/>
      <family val="1"/>
    </font>
    <font>
      <sz val="7"/>
      <color theme="1"/>
      <name val="Times New Roman"/>
      <family val="1"/>
    </font>
    <font>
      <sz val="11"/>
      <color theme="1"/>
      <name val="Aptos Narrow"/>
      <family val="2"/>
      <scheme val="minor"/>
    </font>
    <font>
      <sz val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27">
    <xf numFmtId="0" fontId="0" fillId="0" borderId="0" xfId="0"/>
    <xf numFmtId="3" fontId="1" fillId="0" borderId="0" xfId="0" applyNumberFormat="1" applyFont="1"/>
    <xf numFmtId="3" fontId="1" fillId="0" borderId="0" xfId="0" applyNumberFormat="1" applyFont="1" applyAlignment="1">
      <alignment horizontal="right"/>
    </xf>
    <xf numFmtId="164" fontId="1" fillId="0" borderId="0" xfId="0" applyNumberFormat="1" applyFont="1"/>
    <xf numFmtId="3" fontId="1" fillId="0" borderId="1" xfId="0" applyNumberFormat="1" applyFont="1" applyBorder="1" applyAlignment="1">
      <alignment horizontal="right"/>
    </xf>
    <xf numFmtId="3" fontId="1" fillId="0" borderId="2" xfId="0" applyNumberFormat="1" applyFont="1" applyBorder="1" applyAlignment="1">
      <alignment horizontal="right"/>
    </xf>
    <xf numFmtId="164" fontId="1" fillId="0" borderId="3" xfId="0" applyNumberFormat="1" applyFont="1" applyBorder="1" applyAlignment="1">
      <alignment horizontal="right"/>
    </xf>
    <xf numFmtId="3" fontId="2" fillId="0" borderId="0" xfId="0" applyNumberFormat="1" applyFont="1"/>
    <xf numFmtId="165" fontId="4" fillId="0" borderId="0" xfId="1" applyNumberFormat="1" applyFont="1"/>
    <xf numFmtId="165" fontId="4" fillId="0" borderId="0" xfId="0" applyNumberFormat="1" applyFont="1"/>
    <xf numFmtId="0" fontId="4" fillId="0" borderId="0" xfId="0" applyFont="1"/>
    <xf numFmtId="165" fontId="4" fillId="2" borderId="0" xfId="0" applyNumberFormat="1" applyFont="1" applyFill="1"/>
    <xf numFmtId="0" fontId="1" fillId="0" borderId="0" xfId="0" applyFont="1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right"/>
    </xf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164" fontId="2" fillId="0" borderId="0" xfId="0" applyNumberFormat="1" applyFont="1"/>
    <xf numFmtId="3" fontId="2" fillId="0" borderId="1" xfId="0" applyNumberFormat="1" applyFont="1" applyBorder="1" applyAlignment="1">
      <alignment horizontal="right"/>
    </xf>
    <xf numFmtId="3" fontId="2" fillId="0" borderId="2" xfId="0" applyNumberFormat="1" applyFont="1" applyBorder="1" applyAlignment="1">
      <alignment horizontal="right"/>
    </xf>
    <xf numFmtId="164" fontId="2" fillId="0" borderId="3" xfId="0" applyNumberFormat="1" applyFont="1" applyBorder="1" applyAlignment="1">
      <alignment horizontal="right"/>
    </xf>
    <xf numFmtId="3" fontId="2" fillId="0" borderId="0" xfId="0" applyNumberFormat="1" applyFont="1" applyAlignment="1">
      <alignment horizontal="right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124B07-0D05-424F-8F72-6C8BB6C88723}">
  <dimension ref="A1:S63"/>
  <sheetViews>
    <sheetView view="pageBreakPreview" topLeftCell="A31" zoomScale="125" zoomScaleNormal="100" zoomScaleSheetLayoutView="125" workbookViewId="0">
      <selection activeCell="W40" sqref="W40"/>
    </sheetView>
  </sheetViews>
  <sheetFormatPr defaultRowHeight="9.25" customHeight="1" x14ac:dyDescent="0.4"/>
  <cols>
    <col min="1" max="1" width="13.734375" style="1" customWidth="1"/>
    <col min="2" max="2" width="4.578125" style="1" customWidth="1"/>
    <col min="3" max="18" width="4" style="1" customWidth="1"/>
    <col min="19" max="19" width="4" style="3" customWidth="1"/>
    <col min="20" max="16384" width="8.83984375" style="1"/>
  </cols>
  <sheetData>
    <row r="1" spans="1:19" ht="9.25" customHeight="1" thickBot="1" x14ac:dyDescent="0.45">
      <c r="A1" s="1" t="s">
        <v>324</v>
      </c>
    </row>
    <row r="2" spans="1:19" s="2" customFormat="1" ht="9.25" customHeight="1" thickBot="1" x14ac:dyDescent="0.45">
      <c r="A2" s="4"/>
      <c r="B2" s="5" t="s">
        <v>0</v>
      </c>
      <c r="C2" s="5" t="s">
        <v>1</v>
      </c>
      <c r="D2" s="5" t="s">
        <v>321</v>
      </c>
      <c r="E2" s="5" t="s">
        <v>322</v>
      </c>
      <c r="F2" s="5" t="s">
        <v>2</v>
      </c>
      <c r="G2" s="5" t="s">
        <v>3</v>
      </c>
      <c r="H2" s="5" t="s">
        <v>4</v>
      </c>
      <c r="I2" s="5" t="s">
        <v>5</v>
      </c>
      <c r="J2" s="5" t="s">
        <v>6</v>
      </c>
      <c r="K2" s="5" t="s">
        <v>7</v>
      </c>
      <c r="L2" s="5" t="s">
        <v>8</v>
      </c>
      <c r="M2" s="5" t="s">
        <v>9</v>
      </c>
      <c r="N2" s="5" t="s">
        <v>10</v>
      </c>
      <c r="O2" s="5" t="s">
        <v>11</v>
      </c>
      <c r="P2" s="5" t="s">
        <v>12</v>
      </c>
      <c r="Q2" s="5" t="s">
        <v>13</v>
      </c>
      <c r="R2" s="5" t="s">
        <v>14</v>
      </c>
      <c r="S2" s="6" t="s">
        <v>323</v>
      </c>
    </row>
    <row r="3" spans="1:19" ht="9.25" customHeight="1" x14ac:dyDescent="0.4">
      <c r="A3" s="1" t="s">
        <v>15</v>
      </c>
    </row>
    <row r="4" spans="1:19" ht="9.25" customHeight="1" x14ac:dyDescent="0.4">
      <c r="A4" s="1" t="s">
        <v>0</v>
      </c>
      <c r="B4" s="1">
        <v>17614</v>
      </c>
      <c r="C4" s="1">
        <v>1013</v>
      </c>
      <c r="D4" s="1">
        <v>1164</v>
      </c>
      <c r="E4" s="1">
        <v>1202</v>
      </c>
      <c r="F4" s="1">
        <v>1043</v>
      </c>
      <c r="G4" s="1">
        <v>897</v>
      </c>
      <c r="H4" s="1">
        <v>1336</v>
      </c>
      <c r="I4" s="1">
        <v>1360</v>
      </c>
      <c r="J4" s="1">
        <v>1369</v>
      </c>
      <c r="K4" s="1">
        <v>1432</v>
      </c>
      <c r="L4" s="1">
        <v>1445</v>
      </c>
      <c r="M4" s="1">
        <v>1377</v>
      </c>
      <c r="N4" s="1">
        <v>1265</v>
      </c>
      <c r="O4" s="1">
        <v>1040</v>
      </c>
      <c r="P4" s="1">
        <v>757</v>
      </c>
      <c r="Q4" s="1">
        <v>438</v>
      </c>
      <c r="R4" s="1">
        <v>476</v>
      </c>
      <c r="S4" s="3">
        <v>37.9</v>
      </c>
    </row>
    <row r="5" spans="1:19" ht="9.25" customHeight="1" x14ac:dyDescent="0.4">
      <c r="A5" s="1" t="s">
        <v>16</v>
      </c>
      <c r="B5" s="1">
        <v>1013</v>
      </c>
      <c r="C5" s="1">
        <v>1013</v>
      </c>
      <c r="D5" s="1">
        <v>0</v>
      </c>
      <c r="E5" s="1">
        <v>0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">
        <v>0</v>
      </c>
      <c r="L5" s="1">
        <v>0</v>
      </c>
      <c r="M5" s="1">
        <v>0</v>
      </c>
      <c r="N5" s="1">
        <v>0</v>
      </c>
      <c r="O5" s="1">
        <v>0</v>
      </c>
      <c r="P5" s="1">
        <v>0</v>
      </c>
      <c r="Q5" s="1">
        <v>0</v>
      </c>
      <c r="R5" s="1">
        <v>0</v>
      </c>
      <c r="S5" s="3">
        <v>2.5</v>
      </c>
    </row>
    <row r="6" spans="1:19" ht="9.25" customHeight="1" x14ac:dyDescent="0.4">
      <c r="A6" s="1" t="s">
        <v>17</v>
      </c>
      <c r="B6" s="1">
        <v>1164</v>
      </c>
      <c r="C6" s="1">
        <v>0</v>
      </c>
      <c r="D6" s="1">
        <v>1164</v>
      </c>
      <c r="E6" s="1">
        <v>0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">
        <v>0</v>
      </c>
      <c r="L6" s="1">
        <v>0</v>
      </c>
      <c r="M6" s="1">
        <v>0</v>
      </c>
      <c r="N6" s="1">
        <v>0</v>
      </c>
      <c r="O6" s="1">
        <v>0</v>
      </c>
      <c r="P6" s="1">
        <v>0</v>
      </c>
      <c r="Q6" s="1">
        <v>0</v>
      </c>
      <c r="R6" s="1">
        <v>0</v>
      </c>
      <c r="S6" s="3">
        <v>7.5</v>
      </c>
    </row>
    <row r="7" spans="1:19" ht="9.25" customHeight="1" x14ac:dyDescent="0.4">
      <c r="A7" s="1" t="s">
        <v>18</v>
      </c>
      <c r="B7" s="1">
        <v>1202</v>
      </c>
      <c r="C7" s="1">
        <v>0</v>
      </c>
      <c r="D7" s="1">
        <v>0</v>
      </c>
      <c r="E7" s="1">
        <v>1202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">
        <v>0</v>
      </c>
      <c r="L7" s="1">
        <v>0</v>
      </c>
      <c r="M7" s="1">
        <v>0</v>
      </c>
      <c r="N7" s="1">
        <v>0</v>
      </c>
      <c r="O7" s="1">
        <v>0</v>
      </c>
      <c r="P7" s="1">
        <v>0</v>
      </c>
      <c r="Q7" s="1">
        <v>0</v>
      </c>
      <c r="R7" s="1">
        <v>0</v>
      </c>
      <c r="S7" s="3">
        <v>12.5</v>
      </c>
    </row>
    <row r="8" spans="1:19" ht="9.25" customHeight="1" x14ac:dyDescent="0.4">
      <c r="A8" s="1" t="s">
        <v>19</v>
      </c>
      <c r="B8" s="1">
        <v>1043</v>
      </c>
      <c r="C8" s="1">
        <v>0</v>
      </c>
      <c r="D8" s="1">
        <v>0</v>
      </c>
      <c r="E8" s="1">
        <v>0</v>
      </c>
      <c r="F8" s="1">
        <v>1043</v>
      </c>
      <c r="G8" s="1">
        <v>0</v>
      </c>
      <c r="H8" s="1">
        <v>0</v>
      </c>
      <c r="I8" s="1">
        <v>0</v>
      </c>
      <c r="J8" s="1">
        <v>0</v>
      </c>
      <c r="K8" s="1">
        <v>0</v>
      </c>
      <c r="L8" s="1">
        <v>0</v>
      </c>
      <c r="M8" s="1">
        <v>0</v>
      </c>
      <c r="N8" s="1">
        <v>0</v>
      </c>
      <c r="O8" s="1">
        <v>0</v>
      </c>
      <c r="P8" s="1">
        <v>0</v>
      </c>
      <c r="Q8" s="1">
        <v>0</v>
      </c>
      <c r="R8" s="1">
        <v>0</v>
      </c>
      <c r="S8" s="3">
        <v>17.5</v>
      </c>
    </row>
    <row r="9" spans="1:19" ht="9.25" customHeight="1" x14ac:dyDescent="0.4">
      <c r="A9" s="1" t="s">
        <v>20</v>
      </c>
      <c r="B9" s="1">
        <v>897</v>
      </c>
      <c r="C9" s="1">
        <v>0</v>
      </c>
      <c r="D9" s="1">
        <v>0</v>
      </c>
      <c r="E9" s="1">
        <v>0</v>
      </c>
      <c r="F9" s="1">
        <v>0</v>
      </c>
      <c r="G9" s="1">
        <v>897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1">
        <v>0</v>
      </c>
      <c r="P9" s="1">
        <v>0</v>
      </c>
      <c r="Q9" s="1">
        <v>0</v>
      </c>
      <c r="R9" s="1">
        <v>0</v>
      </c>
      <c r="S9" s="3">
        <v>22.5</v>
      </c>
    </row>
    <row r="10" spans="1:19" ht="9.25" customHeight="1" x14ac:dyDescent="0.4">
      <c r="A10" s="1" t="s">
        <v>21</v>
      </c>
      <c r="B10" s="1">
        <v>1336</v>
      </c>
      <c r="C10" s="1">
        <v>0</v>
      </c>
      <c r="D10" s="1">
        <v>0</v>
      </c>
      <c r="E10" s="1">
        <v>0</v>
      </c>
      <c r="F10" s="1">
        <v>0</v>
      </c>
      <c r="G10" s="1">
        <v>0</v>
      </c>
      <c r="H10" s="1">
        <v>1336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0</v>
      </c>
      <c r="O10" s="1">
        <v>0</v>
      </c>
      <c r="P10" s="1">
        <v>0</v>
      </c>
      <c r="Q10" s="1">
        <v>0</v>
      </c>
      <c r="R10" s="1">
        <v>0</v>
      </c>
      <c r="S10" s="3">
        <v>27.5</v>
      </c>
    </row>
    <row r="11" spans="1:19" ht="9.25" customHeight="1" x14ac:dyDescent="0.4">
      <c r="A11" s="1" t="s">
        <v>22</v>
      </c>
      <c r="B11" s="1">
        <v>1360</v>
      </c>
      <c r="C11" s="1">
        <v>0</v>
      </c>
      <c r="D11" s="1">
        <v>0</v>
      </c>
      <c r="E11" s="1">
        <v>0</v>
      </c>
      <c r="F11" s="1">
        <v>0</v>
      </c>
      <c r="G11" s="1">
        <v>0</v>
      </c>
      <c r="H11" s="1">
        <v>0</v>
      </c>
      <c r="I11" s="1">
        <v>1360</v>
      </c>
      <c r="J11" s="1">
        <v>0</v>
      </c>
      <c r="K11" s="1">
        <v>0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  <c r="Q11" s="1">
        <v>0</v>
      </c>
      <c r="R11" s="1">
        <v>0</v>
      </c>
      <c r="S11" s="3">
        <v>32.5</v>
      </c>
    </row>
    <row r="12" spans="1:19" ht="9.25" customHeight="1" x14ac:dyDescent="0.4">
      <c r="A12" s="1" t="s">
        <v>23</v>
      </c>
      <c r="B12" s="1">
        <v>1369</v>
      </c>
      <c r="C12" s="1">
        <v>0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1369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">
        <v>0</v>
      </c>
      <c r="S12" s="3">
        <v>37.5</v>
      </c>
    </row>
    <row r="13" spans="1:19" ht="9.25" customHeight="1" x14ac:dyDescent="0.4">
      <c r="A13" s="1" t="s">
        <v>24</v>
      </c>
      <c r="B13" s="1">
        <v>1432</v>
      </c>
      <c r="C13" s="1">
        <v>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1432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">
        <v>0</v>
      </c>
      <c r="S13" s="3">
        <v>42.5</v>
      </c>
    </row>
    <row r="14" spans="1:19" ht="9.25" customHeight="1" x14ac:dyDescent="0.4">
      <c r="A14" s="1" t="s">
        <v>25</v>
      </c>
      <c r="B14" s="1">
        <v>1445</v>
      </c>
      <c r="C14" s="1">
        <v>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1445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3">
        <v>47.5</v>
      </c>
    </row>
    <row r="15" spans="1:19" ht="9.25" customHeight="1" x14ac:dyDescent="0.4">
      <c r="A15" s="1" t="s">
        <v>26</v>
      </c>
      <c r="B15" s="1">
        <v>1377</v>
      </c>
      <c r="C15" s="1">
        <v>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1377</v>
      </c>
      <c r="N15" s="1">
        <v>0</v>
      </c>
      <c r="O15" s="1">
        <v>0</v>
      </c>
      <c r="P15" s="1">
        <v>0</v>
      </c>
      <c r="Q15" s="1">
        <v>0</v>
      </c>
      <c r="R15" s="1">
        <v>0</v>
      </c>
      <c r="S15" s="3">
        <v>52.5</v>
      </c>
    </row>
    <row r="16" spans="1:19" ht="9.25" customHeight="1" x14ac:dyDescent="0.4">
      <c r="A16" s="1" t="s">
        <v>27</v>
      </c>
      <c r="B16" s="1">
        <v>1265</v>
      </c>
      <c r="C16" s="1">
        <v>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>
        <v>1265</v>
      </c>
      <c r="O16" s="1">
        <v>0</v>
      </c>
      <c r="P16" s="1">
        <v>0</v>
      </c>
      <c r="Q16" s="1">
        <v>0</v>
      </c>
      <c r="R16" s="1">
        <v>0</v>
      </c>
      <c r="S16" s="3">
        <v>57.5</v>
      </c>
    </row>
    <row r="17" spans="1:19" ht="9.25" customHeight="1" x14ac:dyDescent="0.4">
      <c r="A17" s="1" t="s">
        <v>28</v>
      </c>
      <c r="B17" s="1">
        <v>1040</v>
      </c>
      <c r="C17" s="1"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>
        <v>1040</v>
      </c>
      <c r="P17" s="1">
        <v>0</v>
      </c>
      <c r="Q17" s="1">
        <v>0</v>
      </c>
      <c r="R17" s="1">
        <v>0</v>
      </c>
      <c r="S17" s="3">
        <v>62.5</v>
      </c>
    </row>
    <row r="18" spans="1:19" ht="9.25" customHeight="1" x14ac:dyDescent="0.4">
      <c r="A18" s="1" t="s">
        <v>29</v>
      </c>
      <c r="B18" s="1">
        <v>757</v>
      </c>
      <c r="C18" s="1"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>
        <v>757</v>
      </c>
      <c r="Q18" s="1">
        <v>0</v>
      </c>
      <c r="R18" s="1">
        <v>0</v>
      </c>
      <c r="S18" s="3">
        <v>67.5</v>
      </c>
    </row>
    <row r="19" spans="1:19" ht="9.25" customHeight="1" x14ac:dyDescent="0.4">
      <c r="A19" s="1" t="s">
        <v>30</v>
      </c>
      <c r="B19" s="1">
        <v>438</v>
      </c>
      <c r="C19" s="1">
        <v>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438</v>
      </c>
      <c r="R19" s="1">
        <v>0</v>
      </c>
      <c r="S19" s="3">
        <v>72.5</v>
      </c>
    </row>
    <row r="20" spans="1:19" ht="9.25" customHeight="1" x14ac:dyDescent="0.4">
      <c r="A20" s="1" t="s">
        <v>31</v>
      </c>
      <c r="B20" s="1">
        <v>253</v>
      </c>
      <c r="C20" s="1">
        <v>0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  <c r="R20" s="1">
        <v>253</v>
      </c>
      <c r="S20" s="3">
        <v>92.5</v>
      </c>
    </row>
    <row r="21" spans="1:19" ht="9.25" customHeight="1" x14ac:dyDescent="0.4">
      <c r="A21" s="1" t="s">
        <v>32</v>
      </c>
      <c r="B21" s="1">
        <v>126</v>
      </c>
      <c r="C21" s="1">
        <v>0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">
        <v>126</v>
      </c>
      <c r="S21" s="3">
        <v>92.5</v>
      </c>
    </row>
    <row r="22" spans="1:19" ht="9.25" customHeight="1" x14ac:dyDescent="0.4">
      <c r="A22" s="1" t="s">
        <v>33</v>
      </c>
      <c r="B22" s="1">
        <v>97</v>
      </c>
      <c r="C22" s="1">
        <v>0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">
        <v>0</v>
      </c>
      <c r="L22" s="1">
        <v>0</v>
      </c>
      <c r="M22" s="1">
        <v>0</v>
      </c>
      <c r="N22" s="1">
        <v>0</v>
      </c>
      <c r="O22" s="1">
        <v>0</v>
      </c>
      <c r="P22" s="1">
        <v>0</v>
      </c>
      <c r="Q22" s="1">
        <v>0</v>
      </c>
      <c r="R22" s="1">
        <v>97</v>
      </c>
      <c r="S22" s="3">
        <v>92.5</v>
      </c>
    </row>
    <row r="23" spans="1:19" ht="9.25" customHeight="1" x14ac:dyDescent="0.4">
      <c r="A23" s="1" t="s">
        <v>34</v>
      </c>
    </row>
    <row r="24" spans="1:19" ht="9.25" customHeight="1" x14ac:dyDescent="0.4">
      <c r="A24" s="1" t="s">
        <v>0</v>
      </c>
      <c r="B24" s="1">
        <v>9494</v>
      </c>
      <c r="C24" s="1">
        <v>527</v>
      </c>
      <c r="D24" s="1">
        <v>624</v>
      </c>
      <c r="E24" s="1">
        <v>605</v>
      </c>
      <c r="F24" s="1">
        <v>536</v>
      </c>
      <c r="G24" s="1">
        <v>478</v>
      </c>
      <c r="H24" s="1">
        <v>796</v>
      </c>
      <c r="I24" s="1">
        <v>794</v>
      </c>
      <c r="J24" s="1">
        <v>818</v>
      </c>
      <c r="K24" s="1">
        <v>827</v>
      </c>
      <c r="L24" s="1">
        <v>818</v>
      </c>
      <c r="M24" s="1">
        <v>704</v>
      </c>
      <c r="N24" s="1">
        <v>669</v>
      </c>
      <c r="O24" s="1">
        <v>542</v>
      </c>
      <c r="P24" s="1">
        <v>375</v>
      </c>
      <c r="Q24" s="1">
        <v>207</v>
      </c>
      <c r="R24" s="1">
        <v>174</v>
      </c>
      <c r="S24" s="3">
        <v>37.4</v>
      </c>
    </row>
    <row r="25" spans="1:19" ht="9.25" customHeight="1" x14ac:dyDescent="0.4">
      <c r="A25" s="1" t="s">
        <v>16</v>
      </c>
      <c r="B25" s="1">
        <v>527</v>
      </c>
      <c r="C25" s="1">
        <v>527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1">
        <v>0</v>
      </c>
      <c r="P25" s="1">
        <v>0</v>
      </c>
      <c r="Q25" s="1">
        <v>0</v>
      </c>
      <c r="R25" s="1">
        <v>0</v>
      </c>
      <c r="S25" s="3">
        <v>2.5</v>
      </c>
    </row>
    <row r="26" spans="1:19" ht="9.25" customHeight="1" x14ac:dyDescent="0.4">
      <c r="A26" s="1" t="s">
        <v>17</v>
      </c>
      <c r="B26" s="1">
        <v>624</v>
      </c>
      <c r="C26" s="1">
        <v>0</v>
      </c>
      <c r="D26" s="1">
        <v>624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">
        <v>0</v>
      </c>
      <c r="L26" s="1">
        <v>0</v>
      </c>
      <c r="M26" s="1">
        <v>0</v>
      </c>
      <c r="N26" s="1">
        <v>0</v>
      </c>
      <c r="O26" s="1">
        <v>0</v>
      </c>
      <c r="P26" s="1">
        <v>0</v>
      </c>
      <c r="Q26" s="1">
        <v>0</v>
      </c>
      <c r="R26" s="1">
        <v>0</v>
      </c>
      <c r="S26" s="3">
        <v>7.5</v>
      </c>
    </row>
    <row r="27" spans="1:19" ht="9.25" customHeight="1" x14ac:dyDescent="0.4">
      <c r="A27" s="1" t="s">
        <v>18</v>
      </c>
      <c r="B27" s="1">
        <v>605</v>
      </c>
      <c r="C27" s="1">
        <v>0</v>
      </c>
      <c r="D27" s="1">
        <v>0</v>
      </c>
      <c r="E27" s="1">
        <v>605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">
        <v>0</v>
      </c>
      <c r="L27" s="1">
        <v>0</v>
      </c>
      <c r="M27" s="1">
        <v>0</v>
      </c>
      <c r="N27" s="1">
        <v>0</v>
      </c>
      <c r="O27" s="1">
        <v>0</v>
      </c>
      <c r="P27" s="1">
        <v>0</v>
      </c>
      <c r="Q27" s="1">
        <v>0</v>
      </c>
      <c r="R27" s="1">
        <v>0</v>
      </c>
      <c r="S27" s="3">
        <v>12.5</v>
      </c>
    </row>
    <row r="28" spans="1:19" ht="9.25" customHeight="1" x14ac:dyDescent="0.4">
      <c r="A28" s="1" t="s">
        <v>19</v>
      </c>
      <c r="B28" s="1">
        <v>536</v>
      </c>
      <c r="C28" s="1">
        <v>0</v>
      </c>
      <c r="D28" s="1">
        <v>0</v>
      </c>
      <c r="E28" s="1">
        <v>0</v>
      </c>
      <c r="F28" s="1">
        <v>536</v>
      </c>
      <c r="G28" s="1">
        <v>0</v>
      </c>
      <c r="H28" s="1">
        <v>0</v>
      </c>
      <c r="I28" s="1">
        <v>0</v>
      </c>
      <c r="J28" s="1">
        <v>0</v>
      </c>
      <c r="K28" s="1">
        <v>0</v>
      </c>
      <c r="L28" s="1">
        <v>0</v>
      </c>
      <c r="M28" s="1">
        <v>0</v>
      </c>
      <c r="N28" s="1">
        <v>0</v>
      </c>
      <c r="O28" s="1">
        <v>0</v>
      </c>
      <c r="P28" s="1">
        <v>0</v>
      </c>
      <c r="Q28" s="1">
        <v>0</v>
      </c>
      <c r="R28" s="1">
        <v>0</v>
      </c>
      <c r="S28" s="3">
        <v>17.5</v>
      </c>
    </row>
    <row r="29" spans="1:19" ht="9.25" customHeight="1" x14ac:dyDescent="0.4">
      <c r="A29" s="1" t="s">
        <v>20</v>
      </c>
      <c r="B29" s="1">
        <v>478</v>
      </c>
      <c r="C29" s="1">
        <v>0</v>
      </c>
      <c r="D29" s="1">
        <v>0</v>
      </c>
      <c r="E29" s="1">
        <v>0</v>
      </c>
      <c r="F29" s="1">
        <v>0</v>
      </c>
      <c r="G29" s="1">
        <v>478</v>
      </c>
      <c r="H29" s="1">
        <v>0</v>
      </c>
      <c r="I29" s="1">
        <v>0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  <c r="O29" s="1">
        <v>0</v>
      </c>
      <c r="P29" s="1">
        <v>0</v>
      </c>
      <c r="Q29" s="1">
        <v>0</v>
      </c>
      <c r="R29" s="1">
        <v>0</v>
      </c>
      <c r="S29" s="3">
        <v>22.5</v>
      </c>
    </row>
    <row r="30" spans="1:19" ht="9.25" customHeight="1" x14ac:dyDescent="0.4">
      <c r="A30" s="1" t="s">
        <v>21</v>
      </c>
      <c r="B30" s="1">
        <v>796</v>
      </c>
      <c r="C30" s="1">
        <v>0</v>
      </c>
      <c r="D30" s="1">
        <v>0</v>
      </c>
      <c r="E30" s="1">
        <v>0</v>
      </c>
      <c r="F30" s="1">
        <v>0</v>
      </c>
      <c r="G30" s="1">
        <v>0</v>
      </c>
      <c r="H30" s="1">
        <v>796</v>
      </c>
      <c r="I30" s="1">
        <v>0</v>
      </c>
      <c r="J30" s="1">
        <v>0</v>
      </c>
      <c r="K30" s="1">
        <v>0</v>
      </c>
      <c r="L30" s="1">
        <v>0</v>
      </c>
      <c r="M30" s="1">
        <v>0</v>
      </c>
      <c r="N30" s="1">
        <v>0</v>
      </c>
      <c r="O30" s="1">
        <v>0</v>
      </c>
      <c r="P30" s="1">
        <v>0</v>
      </c>
      <c r="Q30" s="1">
        <v>0</v>
      </c>
      <c r="R30" s="1">
        <v>0</v>
      </c>
      <c r="S30" s="3">
        <v>27.5</v>
      </c>
    </row>
    <row r="31" spans="1:19" ht="9.25" customHeight="1" x14ac:dyDescent="0.4">
      <c r="A31" s="1" t="s">
        <v>22</v>
      </c>
      <c r="B31" s="1">
        <v>794</v>
      </c>
      <c r="C31" s="1">
        <v>0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794</v>
      </c>
      <c r="J31" s="1">
        <v>0</v>
      </c>
      <c r="K31" s="1">
        <v>0</v>
      </c>
      <c r="L31" s="1">
        <v>0</v>
      </c>
      <c r="M31" s="1">
        <v>0</v>
      </c>
      <c r="N31" s="1">
        <v>0</v>
      </c>
      <c r="O31" s="1">
        <v>0</v>
      </c>
      <c r="P31" s="1">
        <v>0</v>
      </c>
      <c r="Q31" s="1">
        <v>0</v>
      </c>
      <c r="R31" s="1">
        <v>0</v>
      </c>
      <c r="S31" s="3">
        <v>32.5</v>
      </c>
    </row>
    <row r="32" spans="1:19" ht="9.25" customHeight="1" x14ac:dyDescent="0.4">
      <c r="A32" s="1" t="s">
        <v>23</v>
      </c>
      <c r="B32" s="1">
        <v>818</v>
      </c>
      <c r="C32" s="1">
        <v>0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0</v>
      </c>
      <c r="J32" s="1">
        <v>818</v>
      </c>
      <c r="K32" s="1">
        <v>0</v>
      </c>
      <c r="L32" s="1">
        <v>0</v>
      </c>
      <c r="M32" s="1">
        <v>0</v>
      </c>
      <c r="N32" s="1">
        <v>0</v>
      </c>
      <c r="O32" s="1">
        <v>0</v>
      </c>
      <c r="P32" s="1">
        <v>0</v>
      </c>
      <c r="Q32" s="1">
        <v>0</v>
      </c>
      <c r="R32" s="1">
        <v>0</v>
      </c>
      <c r="S32" s="3">
        <v>37.5</v>
      </c>
    </row>
    <row r="33" spans="1:19" ht="9.25" customHeight="1" x14ac:dyDescent="0.4">
      <c r="A33" s="1" t="s">
        <v>24</v>
      </c>
      <c r="B33" s="1">
        <v>827</v>
      </c>
      <c r="C33" s="1">
        <v>0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">
        <v>827</v>
      </c>
      <c r="L33" s="1">
        <v>0</v>
      </c>
      <c r="M33" s="1">
        <v>0</v>
      </c>
      <c r="N33" s="1">
        <v>0</v>
      </c>
      <c r="O33" s="1">
        <v>0</v>
      </c>
      <c r="P33" s="1">
        <v>0</v>
      </c>
      <c r="Q33" s="1">
        <v>0</v>
      </c>
      <c r="R33" s="1">
        <v>0</v>
      </c>
      <c r="S33" s="3">
        <v>42.5</v>
      </c>
    </row>
    <row r="34" spans="1:19" ht="9.25" customHeight="1" x14ac:dyDescent="0.4">
      <c r="A34" s="1" t="s">
        <v>25</v>
      </c>
      <c r="B34" s="1">
        <v>818</v>
      </c>
      <c r="C34" s="1">
        <v>0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">
        <v>0</v>
      </c>
      <c r="L34" s="1">
        <v>818</v>
      </c>
      <c r="M34" s="1">
        <v>0</v>
      </c>
      <c r="N34" s="1">
        <v>0</v>
      </c>
      <c r="O34" s="1">
        <v>0</v>
      </c>
      <c r="P34" s="1">
        <v>0</v>
      </c>
      <c r="Q34" s="1">
        <v>0</v>
      </c>
      <c r="R34" s="1">
        <v>0</v>
      </c>
      <c r="S34" s="3">
        <v>47.5</v>
      </c>
    </row>
    <row r="35" spans="1:19" ht="9.25" customHeight="1" x14ac:dyDescent="0.4">
      <c r="A35" s="1" t="s">
        <v>26</v>
      </c>
      <c r="B35" s="1">
        <v>704</v>
      </c>
      <c r="C35" s="1">
        <v>0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">
        <v>0</v>
      </c>
      <c r="L35" s="1">
        <v>0</v>
      </c>
      <c r="M35" s="1">
        <v>704</v>
      </c>
      <c r="N35" s="1">
        <v>0</v>
      </c>
      <c r="O35" s="1">
        <v>0</v>
      </c>
      <c r="P35" s="1">
        <v>0</v>
      </c>
      <c r="Q35" s="1">
        <v>0</v>
      </c>
      <c r="R35" s="1">
        <v>0</v>
      </c>
      <c r="S35" s="3">
        <v>52.5</v>
      </c>
    </row>
    <row r="36" spans="1:19" ht="9.25" customHeight="1" x14ac:dyDescent="0.4">
      <c r="A36" s="1" t="s">
        <v>27</v>
      </c>
      <c r="B36" s="1">
        <v>669</v>
      </c>
      <c r="C36" s="1">
        <v>0</v>
      </c>
      <c r="D36" s="1">
        <v>0</v>
      </c>
      <c r="E36" s="1">
        <v>0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">
        <v>0</v>
      </c>
      <c r="L36" s="1">
        <v>0</v>
      </c>
      <c r="M36" s="1">
        <v>0</v>
      </c>
      <c r="N36" s="1">
        <v>669</v>
      </c>
      <c r="O36" s="1">
        <v>0</v>
      </c>
      <c r="P36" s="1">
        <v>0</v>
      </c>
      <c r="Q36" s="1">
        <v>0</v>
      </c>
      <c r="R36" s="1">
        <v>0</v>
      </c>
      <c r="S36" s="3">
        <v>57.5</v>
      </c>
    </row>
    <row r="37" spans="1:19" ht="9.25" customHeight="1" x14ac:dyDescent="0.4">
      <c r="A37" s="1" t="s">
        <v>28</v>
      </c>
      <c r="B37" s="1">
        <v>542</v>
      </c>
      <c r="C37" s="1">
        <v>0</v>
      </c>
      <c r="D37" s="1">
        <v>0</v>
      </c>
      <c r="E37" s="1">
        <v>0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">
        <v>0</v>
      </c>
      <c r="L37" s="1">
        <v>0</v>
      </c>
      <c r="M37" s="1">
        <v>0</v>
      </c>
      <c r="N37" s="1">
        <v>0</v>
      </c>
      <c r="O37" s="1">
        <v>542</v>
      </c>
      <c r="P37" s="1">
        <v>0</v>
      </c>
      <c r="Q37" s="1">
        <v>0</v>
      </c>
      <c r="R37" s="1">
        <v>0</v>
      </c>
      <c r="S37" s="3">
        <v>62.5</v>
      </c>
    </row>
    <row r="38" spans="1:19" ht="9.25" customHeight="1" x14ac:dyDescent="0.4">
      <c r="A38" s="1" t="s">
        <v>29</v>
      </c>
      <c r="B38" s="1">
        <v>375</v>
      </c>
      <c r="C38" s="1">
        <v>0</v>
      </c>
      <c r="D38" s="1">
        <v>0</v>
      </c>
      <c r="E38" s="1">
        <v>0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">
        <v>0</v>
      </c>
      <c r="L38" s="1">
        <v>0</v>
      </c>
      <c r="M38" s="1">
        <v>0</v>
      </c>
      <c r="N38" s="1">
        <v>0</v>
      </c>
      <c r="O38" s="1">
        <v>0</v>
      </c>
      <c r="P38" s="1">
        <v>375</v>
      </c>
      <c r="Q38" s="1">
        <v>0</v>
      </c>
      <c r="R38" s="1">
        <v>0</v>
      </c>
      <c r="S38" s="3">
        <v>67.5</v>
      </c>
    </row>
    <row r="39" spans="1:19" ht="9.25" customHeight="1" x14ac:dyDescent="0.4">
      <c r="A39" s="1" t="s">
        <v>30</v>
      </c>
      <c r="B39" s="1">
        <v>207</v>
      </c>
      <c r="C39" s="1">
        <v>0</v>
      </c>
      <c r="D39" s="1">
        <v>0</v>
      </c>
      <c r="E39" s="1">
        <v>0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">
        <v>0</v>
      </c>
      <c r="L39" s="1">
        <v>0</v>
      </c>
      <c r="M39" s="1">
        <v>0</v>
      </c>
      <c r="N39" s="1">
        <v>0</v>
      </c>
      <c r="O39" s="1">
        <v>0</v>
      </c>
      <c r="P39" s="1">
        <v>0</v>
      </c>
      <c r="Q39" s="1">
        <v>207</v>
      </c>
      <c r="R39" s="1">
        <v>0</v>
      </c>
      <c r="S39" s="3">
        <v>72.5</v>
      </c>
    </row>
    <row r="40" spans="1:19" ht="9.25" customHeight="1" x14ac:dyDescent="0.4">
      <c r="A40" s="1" t="s">
        <v>31</v>
      </c>
      <c r="B40" s="1">
        <v>107</v>
      </c>
      <c r="C40" s="1">
        <v>0</v>
      </c>
      <c r="D40" s="1">
        <v>0</v>
      </c>
      <c r="E40" s="1">
        <v>0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">
        <v>0</v>
      </c>
      <c r="L40" s="1">
        <v>0</v>
      </c>
      <c r="M40" s="1">
        <v>0</v>
      </c>
      <c r="N40" s="1">
        <v>0</v>
      </c>
      <c r="O40" s="1">
        <v>0</v>
      </c>
      <c r="P40" s="1">
        <v>0</v>
      </c>
      <c r="Q40" s="1">
        <v>0</v>
      </c>
      <c r="R40" s="1">
        <v>107</v>
      </c>
      <c r="S40" s="3">
        <v>92.5</v>
      </c>
    </row>
    <row r="41" spans="1:19" ht="9.25" customHeight="1" x14ac:dyDescent="0.4">
      <c r="A41" s="1" t="s">
        <v>32</v>
      </c>
      <c r="B41" s="1">
        <v>48</v>
      </c>
      <c r="C41" s="1">
        <v>0</v>
      </c>
      <c r="D41" s="1">
        <v>0</v>
      </c>
      <c r="E41" s="1">
        <v>0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">
        <v>0</v>
      </c>
      <c r="L41" s="1">
        <v>0</v>
      </c>
      <c r="M41" s="1">
        <v>0</v>
      </c>
      <c r="N41" s="1">
        <v>0</v>
      </c>
      <c r="O41" s="1">
        <v>0</v>
      </c>
      <c r="P41" s="1">
        <v>0</v>
      </c>
      <c r="Q41" s="1">
        <v>0</v>
      </c>
      <c r="R41" s="1">
        <v>48</v>
      </c>
      <c r="S41" s="3">
        <v>92.5</v>
      </c>
    </row>
    <row r="42" spans="1:19" ht="9.25" customHeight="1" x14ac:dyDescent="0.4">
      <c r="A42" s="1" t="s">
        <v>33</v>
      </c>
      <c r="B42" s="1">
        <v>19</v>
      </c>
      <c r="C42" s="1">
        <v>0</v>
      </c>
      <c r="D42" s="1">
        <v>0</v>
      </c>
      <c r="E42" s="1">
        <v>0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">
        <v>0</v>
      </c>
      <c r="L42" s="1">
        <v>0</v>
      </c>
      <c r="M42" s="1">
        <v>0</v>
      </c>
      <c r="N42" s="1">
        <v>0</v>
      </c>
      <c r="O42" s="1">
        <v>0</v>
      </c>
      <c r="P42" s="1">
        <v>0</v>
      </c>
      <c r="Q42" s="1">
        <v>0</v>
      </c>
      <c r="R42" s="1">
        <v>19</v>
      </c>
      <c r="S42" s="3">
        <v>92.5</v>
      </c>
    </row>
    <row r="43" spans="1:19" ht="9.25" customHeight="1" x14ac:dyDescent="0.4">
      <c r="A43" s="1" t="s">
        <v>35</v>
      </c>
    </row>
    <row r="44" spans="1:19" ht="9.25" customHeight="1" x14ac:dyDescent="0.4">
      <c r="A44" s="1" t="s">
        <v>0</v>
      </c>
      <c r="B44" s="1">
        <v>8120</v>
      </c>
      <c r="C44" s="1">
        <v>486</v>
      </c>
      <c r="D44" s="1">
        <v>540</v>
      </c>
      <c r="E44" s="1">
        <v>597</v>
      </c>
      <c r="F44" s="1">
        <v>507</v>
      </c>
      <c r="G44" s="1">
        <v>419</v>
      </c>
      <c r="H44" s="1">
        <v>540</v>
      </c>
      <c r="I44" s="1">
        <v>566</v>
      </c>
      <c r="J44" s="1">
        <v>551</v>
      </c>
      <c r="K44" s="1">
        <v>605</v>
      </c>
      <c r="L44" s="1">
        <v>627</v>
      </c>
      <c r="M44" s="1">
        <v>673</v>
      </c>
      <c r="N44" s="1">
        <v>596</v>
      </c>
      <c r="O44" s="1">
        <v>498</v>
      </c>
      <c r="P44" s="1">
        <v>382</v>
      </c>
      <c r="Q44" s="1">
        <v>231</v>
      </c>
      <c r="R44" s="1">
        <v>302</v>
      </c>
      <c r="S44" s="3">
        <v>38.700000000000003</v>
      </c>
    </row>
    <row r="45" spans="1:19" ht="9.25" customHeight="1" x14ac:dyDescent="0.4">
      <c r="A45" s="1" t="s">
        <v>16</v>
      </c>
      <c r="B45" s="1">
        <v>486</v>
      </c>
      <c r="C45" s="1">
        <v>486</v>
      </c>
      <c r="D45" s="1">
        <v>0</v>
      </c>
      <c r="E45" s="1">
        <v>0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">
        <v>0</v>
      </c>
      <c r="L45" s="1">
        <v>0</v>
      </c>
      <c r="M45" s="1">
        <v>0</v>
      </c>
      <c r="N45" s="1">
        <v>0</v>
      </c>
      <c r="O45" s="1">
        <v>0</v>
      </c>
      <c r="P45" s="1">
        <v>0</v>
      </c>
      <c r="Q45" s="1">
        <v>0</v>
      </c>
      <c r="R45" s="1">
        <v>0</v>
      </c>
      <c r="S45" s="3">
        <v>2.5</v>
      </c>
    </row>
    <row r="46" spans="1:19" ht="9.25" customHeight="1" x14ac:dyDescent="0.4">
      <c r="A46" s="1" t="s">
        <v>17</v>
      </c>
      <c r="B46" s="1">
        <v>540</v>
      </c>
      <c r="C46" s="1">
        <v>0</v>
      </c>
      <c r="D46" s="1">
        <v>540</v>
      </c>
      <c r="E46" s="1">
        <v>0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">
        <v>0</v>
      </c>
      <c r="L46" s="1">
        <v>0</v>
      </c>
      <c r="M46" s="1">
        <v>0</v>
      </c>
      <c r="N46" s="1">
        <v>0</v>
      </c>
      <c r="O46" s="1">
        <v>0</v>
      </c>
      <c r="P46" s="1">
        <v>0</v>
      </c>
      <c r="Q46" s="1">
        <v>0</v>
      </c>
      <c r="R46" s="1">
        <v>0</v>
      </c>
      <c r="S46" s="3">
        <v>7.5</v>
      </c>
    </row>
    <row r="47" spans="1:19" ht="9.25" customHeight="1" x14ac:dyDescent="0.4">
      <c r="A47" s="1" t="s">
        <v>18</v>
      </c>
      <c r="B47" s="1">
        <v>597</v>
      </c>
      <c r="C47" s="1">
        <v>0</v>
      </c>
      <c r="D47" s="1">
        <v>0</v>
      </c>
      <c r="E47" s="1">
        <v>597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">
        <v>0</v>
      </c>
      <c r="L47" s="1">
        <v>0</v>
      </c>
      <c r="M47" s="1">
        <v>0</v>
      </c>
      <c r="N47" s="1">
        <v>0</v>
      </c>
      <c r="O47" s="1">
        <v>0</v>
      </c>
      <c r="P47" s="1">
        <v>0</v>
      </c>
      <c r="Q47" s="1">
        <v>0</v>
      </c>
      <c r="R47" s="1">
        <v>0</v>
      </c>
      <c r="S47" s="3">
        <v>12.5</v>
      </c>
    </row>
    <row r="48" spans="1:19" ht="9.25" customHeight="1" x14ac:dyDescent="0.4">
      <c r="A48" s="1" t="s">
        <v>19</v>
      </c>
      <c r="B48" s="1">
        <v>507</v>
      </c>
      <c r="C48" s="1">
        <v>0</v>
      </c>
      <c r="D48" s="1">
        <v>0</v>
      </c>
      <c r="E48" s="1">
        <v>0</v>
      </c>
      <c r="F48" s="1">
        <v>507</v>
      </c>
      <c r="G48" s="1">
        <v>0</v>
      </c>
      <c r="H48" s="1">
        <v>0</v>
      </c>
      <c r="I48" s="1">
        <v>0</v>
      </c>
      <c r="J48" s="1">
        <v>0</v>
      </c>
      <c r="K48" s="1">
        <v>0</v>
      </c>
      <c r="L48" s="1">
        <v>0</v>
      </c>
      <c r="M48" s="1">
        <v>0</v>
      </c>
      <c r="N48" s="1">
        <v>0</v>
      </c>
      <c r="O48" s="1">
        <v>0</v>
      </c>
      <c r="P48" s="1">
        <v>0</v>
      </c>
      <c r="Q48" s="1">
        <v>0</v>
      </c>
      <c r="R48" s="1">
        <v>0</v>
      </c>
      <c r="S48" s="3">
        <v>17.5</v>
      </c>
    </row>
    <row r="49" spans="1:19" ht="9.25" customHeight="1" x14ac:dyDescent="0.4">
      <c r="A49" s="1" t="s">
        <v>20</v>
      </c>
      <c r="B49" s="1">
        <v>419</v>
      </c>
      <c r="C49" s="1">
        <v>0</v>
      </c>
      <c r="D49" s="1">
        <v>0</v>
      </c>
      <c r="E49" s="1">
        <v>0</v>
      </c>
      <c r="F49" s="1">
        <v>0</v>
      </c>
      <c r="G49" s="1">
        <v>419</v>
      </c>
      <c r="H49" s="1">
        <v>0</v>
      </c>
      <c r="I49" s="1">
        <v>0</v>
      </c>
      <c r="J49" s="1">
        <v>0</v>
      </c>
      <c r="K49" s="1">
        <v>0</v>
      </c>
      <c r="L49" s="1">
        <v>0</v>
      </c>
      <c r="M49" s="1">
        <v>0</v>
      </c>
      <c r="N49" s="1">
        <v>0</v>
      </c>
      <c r="O49" s="1">
        <v>0</v>
      </c>
      <c r="P49" s="1">
        <v>0</v>
      </c>
      <c r="Q49" s="1">
        <v>0</v>
      </c>
      <c r="R49" s="1">
        <v>0</v>
      </c>
      <c r="S49" s="3">
        <v>22.5</v>
      </c>
    </row>
    <row r="50" spans="1:19" ht="9.25" customHeight="1" x14ac:dyDescent="0.4">
      <c r="A50" s="1" t="s">
        <v>21</v>
      </c>
      <c r="B50" s="1">
        <v>540</v>
      </c>
      <c r="C50" s="1">
        <v>0</v>
      </c>
      <c r="D50" s="1">
        <v>0</v>
      </c>
      <c r="E50" s="1">
        <v>0</v>
      </c>
      <c r="F50" s="1">
        <v>0</v>
      </c>
      <c r="G50" s="1">
        <v>0</v>
      </c>
      <c r="H50" s="1">
        <v>540</v>
      </c>
      <c r="I50" s="1">
        <v>0</v>
      </c>
      <c r="J50" s="1">
        <v>0</v>
      </c>
      <c r="K50" s="1">
        <v>0</v>
      </c>
      <c r="L50" s="1">
        <v>0</v>
      </c>
      <c r="M50" s="1">
        <v>0</v>
      </c>
      <c r="N50" s="1">
        <v>0</v>
      </c>
      <c r="O50" s="1">
        <v>0</v>
      </c>
      <c r="P50" s="1">
        <v>0</v>
      </c>
      <c r="Q50" s="1">
        <v>0</v>
      </c>
      <c r="R50" s="1">
        <v>0</v>
      </c>
      <c r="S50" s="3">
        <v>27.5</v>
      </c>
    </row>
    <row r="51" spans="1:19" ht="9.25" customHeight="1" x14ac:dyDescent="0.4">
      <c r="A51" s="1" t="s">
        <v>22</v>
      </c>
      <c r="B51" s="1">
        <v>566</v>
      </c>
      <c r="C51" s="1">
        <v>0</v>
      </c>
      <c r="D51" s="1">
        <v>0</v>
      </c>
      <c r="E51" s="1">
        <v>0</v>
      </c>
      <c r="F51" s="1">
        <v>0</v>
      </c>
      <c r="G51" s="1">
        <v>0</v>
      </c>
      <c r="H51" s="1">
        <v>0</v>
      </c>
      <c r="I51" s="1">
        <v>566</v>
      </c>
      <c r="J51" s="1">
        <v>0</v>
      </c>
      <c r="K51" s="1">
        <v>0</v>
      </c>
      <c r="L51" s="1">
        <v>0</v>
      </c>
      <c r="M51" s="1">
        <v>0</v>
      </c>
      <c r="N51" s="1">
        <v>0</v>
      </c>
      <c r="O51" s="1">
        <v>0</v>
      </c>
      <c r="P51" s="1">
        <v>0</v>
      </c>
      <c r="Q51" s="1">
        <v>0</v>
      </c>
      <c r="R51" s="1">
        <v>0</v>
      </c>
      <c r="S51" s="3">
        <v>32.5</v>
      </c>
    </row>
    <row r="52" spans="1:19" ht="9.25" customHeight="1" x14ac:dyDescent="0.4">
      <c r="A52" s="1" t="s">
        <v>23</v>
      </c>
      <c r="B52" s="1">
        <v>551</v>
      </c>
      <c r="C52" s="1">
        <v>0</v>
      </c>
      <c r="D52" s="1">
        <v>0</v>
      </c>
      <c r="E52" s="1">
        <v>0</v>
      </c>
      <c r="F52" s="1">
        <v>0</v>
      </c>
      <c r="G52" s="1">
        <v>0</v>
      </c>
      <c r="H52" s="1">
        <v>0</v>
      </c>
      <c r="I52" s="1">
        <v>0</v>
      </c>
      <c r="J52" s="1">
        <v>551</v>
      </c>
      <c r="K52" s="1">
        <v>0</v>
      </c>
      <c r="L52" s="1">
        <v>0</v>
      </c>
      <c r="M52" s="1">
        <v>0</v>
      </c>
      <c r="N52" s="1">
        <v>0</v>
      </c>
      <c r="O52" s="1">
        <v>0</v>
      </c>
      <c r="P52" s="1">
        <v>0</v>
      </c>
      <c r="Q52" s="1">
        <v>0</v>
      </c>
      <c r="R52" s="1">
        <v>0</v>
      </c>
      <c r="S52" s="3">
        <v>37.5</v>
      </c>
    </row>
    <row r="53" spans="1:19" ht="9.25" customHeight="1" x14ac:dyDescent="0.4">
      <c r="A53" s="1" t="s">
        <v>24</v>
      </c>
      <c r="B53" s="1">
        <v>605</v>
      </c>
      <c r="C53" s="1">
        <v>0</v>
      </c>
      <c r="D53" s="1">
        <v>0</v>
      </c>
      <c r="E53" s="1">
        <v>0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">
        <v>605</v>
      </c>
      <c r="L53" s="1">
        <v>0</v>
      </c>
      <c r="M53" s="1">
        <v>0</v>
      </c>
      <c r="N53" s="1">
        <v>0</v>
      </c>
      <c r="O53" s="1">
        <v>0</v>
      </c>
      <c r="P53" s="1">
        <v>0</v>
      </c>
      <c r="Q53" s="1">
        <v>0</v>
      </c>
      <c r="R53" s="1">
        <v>0</v>
      </c>
      <c r="S53" s="3">
        <v>42.5</v>
      </c>
    </row>
    <row r="54" spans="1:19" ht="9.25" customHeight="1" x14ac:dyDescent="0.4">
      <c r="A54" s="1" t="s">
        <v>25</v>
      </c>
      <c r="B54" s="1">
        <v>627</v>
      </c>
      <c r="C54" s="1">
        <v>0</v>
      </c>
      <c r="D54" s="1">
        <v>0</v>
      </c>
      <c r="E54" s="1">
        <v>0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">
        <v>0</v>
      </c>
      <c r="L54" s="1">
        <v>627</v>
      </c>
      <c r="M54" s="1">
        <v>0</v>
      </c>
      <c r="N54" s="1">
        <v>0</v>
      </c>
      <c r="O54" s="1">
        <v>0</v>
      </c>
      <c r="P54" s="1">
        <v>0</v>
      </c>
      <c r="Q54" s="1">
        <v>0</v>
      </c>
      <c r="R54" s="1">
        <v>0</v>
      </c>
      <c r="S54" s="3">
        <v>47.5</v>
      </c>
    </row>
    <row r="55" spans="1:19" ht="9.25" customHeight="1" x14ac:dyDescent="0.4">
      <c r="A55" s="1" t="s">
        <v>26</v>
      </c>
      <c r="B55" s="1">
        <v>673</v>
      </c>
      <c r="C55" s="1">
        <v>0</v>
      </c>
      <c r="D55" s="1">
        <v>0</v>
      </c>
      <c r="E55" s="1">
        <v>0</v>
      </c>
      <c r="F55" s="1">
        <v>0</v>
      </c>
      <c r="G55" s="1">
        <v>0</v>
      </c>
      <c r="H55" s="1">
        <v>0</v>
      </c>
      <c r="I55" s="1">
        <v>0</v>
      </c>
      <c r="J55" s="1">
        <v>0</v>
      </c>
      <c r="K55" s="1">
        <v>0</v>
      </c>
      <c r="L55" s="1">
        <v>0</v>
      </c>
      <c r="M55" s="1">
        <v>673</v>
      </c>
      <c r="N55" s="1">
        <v>0</v>
      </c>
      <c r="O55" s="1">
        <v>0</v>
      </c>
      <c r="P55" s="1">
        <v>0</v>
      </c>
      <c r="Q55" s="1">
        <v>0</v>
      </c>
      <c r="R55" s="1">
        <v>0</v>
      </c>
      <c r="S55" s="3">
        <v>52.5</v>
      </c>
    </row>
    <row r="56" spans="1:19" ht="9.25" customHeight="1" x14ac:dyDescent="0.4">
      <c r="A56" s="1" t="s">
        <v>27</v>
      </c>
      <c r="B56" s="1">
        <v>596</v>
      </c>
      <c r="C56" s="1">
        <v>0</v>
      </c>
      <c r="D56" s="1">
        <v>0</v>
      </c>
      <c r="E56" s="1">
        <v>0</v>
      </c>
      <c r="F56" s="1">
        <v>0</v>
      </c>
      <c r="G56" s="1">
        <v>0</v>
      </c>
      <c r="H56" s="1">
        <v>0</v>
      </c>
      <c r="I56" s="1">
        <v>0</v>
      </c>
      <c r="J56" s="1">
        <v>0</v>
      </c>
      <c r="K56" s="1">
        <v>0</v>
      </c>
      <c r="L56" s="1">
        <v>0</v>
      </c>
      <c r="M56" s="1">
        <v>0</v>
      </c>
      <c r="N56" s="1">
        <v>596</v>
      </c>
      <c r="O56" s="1">
        <v>0</v>
      </c>
      <c r="P56" s="1">
        <v>0</v>
      </c>
      <c r="Q56" s="1">
        <v>0</v>
      </c>
      <c r="R56" s="1">
        <v>0</v>
      </c>
      <c r="S56" s="3">
        <v>57.5</v>
      </c>
    </row>
    <row r="57" spans="1:19" ht="9.25" customHeight="1" x14ac:dyDescent="0.4">
      <c r="A57" s="1" t="s">
        <v>28</v>
      </c>
      <c r="B57" s="1">
        <v>498</v>
      </c>
      <c r="C57" s="1">
        <v>0</v>
      </c>
      <c r="D57" s="1">
        <v>0</v>
      </c>
      <c r="E57" s="1">
        <v>0</v>
      </c>
      <c r="F57" s="1">
        <v>0</v>
      </c>
      <c r="G57" s="1">
        <v>0</v>
      </c>
      <c r="H57" s="1">
        <v>0</v>
      </c>
      <c r="I57" s="1">
        <v>0</v>
      </c>
      <c r="J57" s="1">
        <v>0</v>
      </c>
      <c r="K57" s="1">
        <v>0</v>
      </c>
      <c r="L57" s="1">
        <v>0</v>
      </c>
      <c r="M57" s="1">
        <v>0</v>
      </c>
      <c r="N57" s="1">
        <v>0</v>
      </c>
      <c r="O57" s="1">
        <v>498</v>
      </c>
      <c r="P57" s="1">
        <v>0</v>
      </c>
      <c r="Q57" s="1">
        <v>0</v>
      </c>
      <c r="R57" s="1">
        <v>0</v>
      </c>
      <c r="S57" s="3">
        <v>62.5</v>
      </c>
    </row>
    <row r="58" spans="1:19" ht="9.25" customHeight="1" x14ac:dyDescent="0.4">
      <c r="A58" s="1" t="s">
        <v>29</v>
      </c>
      <c r="B58" s="1">
        <v>382</v>
      </c>
      <c r="C58" s="1">
        <v>0</v>
      </c>
      <c r="D58" s="1">
        <v>0</v>
      </c>
      <c r="E58" s="1">
        <v>0</v>
      </c>
      <c r="F58" s="1">
        <v>0</v>
      </c>
      <c r="G58" s="1">
        <v>0</v>
      </c>
      <c r="H58" s="1">
        <v>0</v>
      </c>
      <c r="I58" s="1">
        <v>0</v>
      </c>
      <c r="J58" s="1">
        <v>0</v>
      </c>
      <c r="K58" s="1">
        <v>0</v>
      </c>
      <c r="L58" s="1">
        <v>0</v>
      </c>
      <c r="M58" s="1">
        <v>0</v>
      </c>
      <c r="N58" s="1">
        <v>0</v>
      </c>
      <c r="O58" s="1">
        <v>0</v>
      </c>
      <c r="P58" s="1">
        <v>382</v>
      </c>
      <c r="Q58" s="1">
        <v>0</v>
      </c>
      <c r="R58" s="1">
        <v>0</v>
      </c>
      <c r="S58" s="3">
        <v>67.5</v>
      </c>
    </row>
    <row r="59" spans="1:19" ht="9.25" customHeight="1" x14ac:dyDescent="0.4">
      <c r="A59" s="1" t="s">
        <v>30</v>
      </c>
      <c r="B59" s="1">
        <v>231</v>
      </c>
      <c r="C59" s="1">
        <v>0</v>
      </c>
      <c r="D59" s="1">
        <v>0</v>
      </c>
      <c r="E59" s="1">
        <v>0</v>
      </c>
      <c r="F59" s="1">
        <v>0</v>
      </c>
      <c r="G59" s="1">
        <v>0</v>
      </c>
      <c r="H59" s="1">
        <v>0</v>
      </c>
      <c r="I59" s="1">
        <v>0</v>
      </c>
      <c r="J59" s="1">
        <v>0</v>
      </c>
      <c r="K59" s="1">
        <v>0</v>
      </c>
      <c r="L59" s="1">
        <v>0</v>
      </c>
      <c r="M59" s="1">
        <v>0</v>
      </c>
      <c r="N59" s="1">
        <v>0</v>
      </c>
      <c r="O59" s="1">
        <v>0</v>
      </c>
      <c r="P59" s="1">
        <v>0</v>
      </c>
      <c r="Q59" s="1">
        <v>231</v>
      </c>
      <c r="R59" s="1">
        <v>0</v>
      </c>
      <c r="S59" s="3">
        <v>72.5</v>
      </c>
    </row>
    <row r="60" spans="1:19" ht="9.25" customHeight="1" x14ac:dyDescent="0.4">
      <c r="A60" s="1" t="s">
        <v>31</v>
      </c>
      <c r="B60" s="1">
        <v>146</v>
      </c>
      <c r="C60" s="1">
        <v>0</v>
      </c>
      <c r="D60" s="1">
        <v>0</v>
      </c>
      <c r="E60" s="1">
        <v>0</v>
      </c>
      <c r="F60" s="1">
        <v>0</v>
      </c>
      <c r="G60" s="1">
        <v>0</v>
      </c>
      <c r="H60" s="1">
        <v>0</v>
      </c>
      <c r="I60" s="1">
        <v>0</v>
      </c>
      <c r="J60" s="1">
        <v>0</v>
      </c>
      <c r="K60" s="1">
        <v>0</v>
      </c>
      <c r="L60" s="1">
        <v>0</v>
      </c>
      <c r="M60" s="1">
        <v>0</v>
      </c>
      <c r="N60" s="1">
        <v>0</v>
      </c>
      <c r="O60" s="1">
        <v>0</v>
      </c>
      <c r="P60" s="1">
        <v>0</v>
      </c>
      <c r="Q60" s="1">
        <v>0</v>
      </c>
      <c r="R60" s="1">
        <v>146</v>
      </c>
      <c r="S60" s="3">
        <v>92.5</v>
      </c>
    </row>
    <row r="61" spans="1:19" ht="9.25" customHeight="1" x14ac:dyDescent="0.4">
      <c r="A61" s="1" t="s">
        <v>32</v>
      </c>
      <c r="B61" s="1">
        <v>78</v>
      </c>
      <c r="C61" s="1">
        <v>0</v>
      </c>
      <c r="D61" s="1">
        <v>0</v>
      </c>
      <c r="E61" s="1">
        <v>0</v>
      </c>
      <c r="F61" s="1">
        <v>0</v>
      </c>
      <c r="G61" s="1">
        <v>0</v>
      </c>
      <c r="H61" s="1">
        <v>0</v>
      </c>
      <c r="I61" s="1">
        <v>0</v>
      </c>
      <c r="J61" s="1">
        <v>0</v>
      </c>
      <c r="K61" s="1">
        <v>0</v>
      </c>
      <c r="L61" s="1">
        <v>0</v>
      </c>
      <c r="M61" s="1">
        <v>0</v>
      </c>
      <c r="N61" s="1">
        <v>0</v>
      </c>
      <c r="O61" s="1">
        <v>0</v>
      </c>
      <c r="P61" s="1">
        <v>0</v>
      </c>
      <c r="Q61" s="1">
        <v>0</v>
      </c>
      <c r="R61" s="1">
        <v>78</v>
      </c>
      <c r="S61" s="3">
        <v>92.5</v>
      </c>
    </row>
    <row r="62" spans="1:19" ht="9.25" customHeight="1" x14ac:dyDescent="0.4">
      <c r="A62" s="1" t="s">
        <v>33</v>
      </c>
      <c r="B62" s="1">
        <v>78</v>
      </c>
      <c r="C62" s="1">
        <v>0</v>
      </c>
      <c r="D62" s="1">
        <v>0</v>
      </c>
      <c r="E62" s="1">
        <v>0</v>
      </c>
      <c r="F62" s="1">
        <v>0</v>
      </c>
      <c r="G62" s="1">
        <v>0</v>
      </c>
      <c r="H62" s="1">
        <v>0</v>
      </c>
      <c r="I62" s="1">
        <v>0</v>
      </c>
      <c r="J62" s="1">
        <v>0</v>
      </c>
      <c r="K62" s="1">
        <v>0</v>
      </c>
      <c r="L62" s="1">
        <v>0</v>
      </c>
      <c r="M62" s="1">
        <v>0</v>
      </c>
      <c r="N62" s="1">
        <v>0</v>
      </c>
      <c r="O62" s="1">
        <v>0</v>
      </c>
      <c r="P62" s="1">
        <v>0</v>
      </c>
      <c r="Q62" s="1">
        <v>0</v>
      </c>
      <c r="R62" s="1">
        <v>78</v>
      </c>
      <c r="S62" s="3">
        <v>92.5</v>
      </c>
    </row>
    <row r="63" spans="1:19" ht="9.25" customHeight="1" x14ac:dyDescent="0.4">
      <c r="A63" s="1" t="s">
        <v>352</v>
      </c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1ACC43-1BD7-4AD0-B83C-59FBBABAF617}">
  <dimension ref="A1:S70"/>
  <sheetViews>
    <sheetView view="pageBreakPreview" topLeftCell="A30" zoomScale="125" zoomScaleNormal="100" zoomScaleSheetLayoutView="125" workbookViewId="0">
      <selection activeCell="A30" sqref="A30:XFD30"/>
    </sheetView>
  </sheetViews>
  <sheetFormatPr defaultRowHeight="10.5" x14ac:dyDescent="0.4"/>
  <cols>
    <col min="1" max="1" width="13.734375" style="1" customWidth="1"/>
    <col min="2" max="2" width="4.578125" style="1" customWidth="1"/>
    <col min="3" max="18" width="4" style="1" customWidth="1"/>
    <col min="19" max="19" width="4" style="3" customWidth="1"/>
    <col min="20" max="16384" width="8.83984375" style="1"/>
  </cols>
  <sheetData>
    <row r="1" spans="1:19" ht="10.8" thickBot="1" x14ac:dyDescent="0.45">
      <c r="A1" s="1" t="s">
        <v>331</v>
      </c>
    </row>
    <row r="2" spans="1:19" s="2" customFormat="1" ht="10.8" thickBot="1" x14ac:dyDescent="0.45">
      <c r="A2" s="4"/>
      <c r="B2" s="5" t="s">
        <v>0</v>
      </c>
      <c r="C2" s="5" t="s">
        <v>1</v>
      </c>
      <c r="D2" s="5" t="s">
        <v>321</v>
      </c>
      <c r="E2" s="5" t="s">
        <v>322</v>
      </c>
      <c r="F2" s="5" t="s">
        <v>2</v>
      </c>
      <c r="G2" s="5" t="s">
        <v>3</v>
      </c>
      <c r="H2" s="5" t="s">
        <v>4</v>
      </c>
      <c r="I2" s="5" t="s">
        <v>5</v>
      </c>
      <c r="J2" s="5" t="s">
        <v>6</v>
      </c>
      <c r="K2" s="5" t="s">
        <v>7</v>
      </c>
      <c r="L2" s="5" t="s">
        <v>8</v>
      </c>
      <c r="M2" s="5" t="s">
        <v>9</v>
      </c>
      <c r="N2" s="5" t="s">
        <v>10</v>
      </c>
      <c r="O2" s="5" t="s">
        <v>11</v>
      </c>
      <c r="P2" s="5" t="s">
        <v>12</v>
      </c>
      <c r="Q2" s="5" t="s">
        <v>13</v>
      </c>
      <c r="R2" s="5" t="s">
        <v>14</v>
      </c>
      <c r="S2" s="6" t="s">
        <v>323</v>
      </c>
    </row>
    <row r="3" spans="1:19" x14ac:dyDescent="0.4">
      <c r="A3" s="1" t="s">
        <v>102</v>
      </c>
    </row>
    <row r="4" spans="1:19" x14ac:dyDescent="0.4">
      <c r="A4" s="1" t="s">
        <v>0</v>
      </c>
      <c r="B4" s="1">
        <v>6181</v>
      </c>
      <c r="C4" s="1">
        <v>207</v>
      </c>
      <c r="D4" s="1">
        <v>247</v>
      </c>
      <c r="E4" s="1">
        <v>257</v>
      </c>
      <c r="F4" s="1">
        <v>227</v>
      </c>
      <c r="G4" s="1">
        <v>295</v>
      </c>
      <c r="H4" s="1">
        <v>686</v>
      </c>
      <c r="I4" s="1">
        <v>768</v>
      </c>
      <c r="J4" s="1">
        <v>763</v>
      </c>
      <c r="K4" s="1">
        <v>720</v>
      </c>
      <c r="L4" s="1">
        <v>614</v>
      </c>
      <c r="M4" s="1">
        <v>510</v>
      </c>
      <c r="N4" s="1">
        <v>376</v>
      </c>
      <c r="O4" s="1">
        <v>270</v>
      </c>
      <c r="P4" s="1">
        <v>149</v>
      </c>
      <c r="Q4" s="1">
        <v>54</v>
      </c>
      <c r="R4" s="1">
        <v>38</v>
      </c>
      <c r="S4" s="3">
        <v>37.6</v>
      </c>
    </row>
    <row r="5" spans="1:19" x14ac:dyDescent="0.4">
      <c r="A5" s="1" t="s">
        <v>103</v>
      </c>
      <c r="B5" s="1">
        <v>1237</v>
      </c>
      <c r="C5" s="1">
        <v>43</v>
      </c>
      <c r="D5" s="1">
        <v>30</v>
      </c>
      <c r="E5" s="1">
        <v>33</v>
      </c>
      <c r="F5" s="1">
        <v>34</v>
      </c>
      <c r="G5" s="1">
        <v>110</v>
      </c>
      <c r="H5" s="1">
        <v>208</v>
      </c>
      <c r="I5" s="1">
        <v>203</v>
      </c>
      <c r="J5" s="1">
        <v>160</v>
      </c>
      <c r="K5" s="1">
        <v>144</v>
      </c>
      <c r="L5" s="1">
        <v>96</v>
      </c>
      <c r="M5" s="1">
        <v>64</v>
      </c>
      <c r="N5" s="1">
        <v>50</v>
      </c>
      <c r="O5" s="1">
        <v>37</v>
      </c>
      <c r="P5" s="1">
        <v>16</v>
      </c>
      <c r="Q5" s="1">
        <v>6</v>
      </c>
      <c r="R5" s="1">
        <v>3</v>
      </c>
      <c r="S5" s="3">
        <v>34</v>
      </c>
    </row>
    <row r="6" spans="1:19" x14ac:dyDescent="0.4">
      <c r="A6" s="1" t="s">
        <v>104</v>
      </c>
      <c r="B6" s="1">
        <v>1653</v>
      </c>
      <c r="C6" s="1">
        <v>50</v>
      </c>
      <c r="D6" s="1">
        <v>61</v>
      </c>
      <c r="E6" s="1">
        <v>50</v>
      </c>
      <c r="F6" s="1">
        <v>47</v>
      </c>
      <c r="G6" s="1">
        <v>79</v>
      </c>
      <c r="H6" s="1">
        <v>303</v>
      </c>
      <c r="I6" s="1">
        <v>262</v>
      </c>
      <c r="J6" s="1">
        <v>270</v>
      </c>
      <c r="K6" s="1">
        <v>206</v>
      </c>
      <c r="L6" s="1">
        <v>137</v>
      </c>
      <c r="M6" s="1">
        <v>81</v>
      </c>
      <c r="N6" s="1">
        <v>62</v>
      </c>
      <c r="O6" s="1">
        <v>27</v>
      </c>
      <c r="P6" s="1">
        <v>15</v>
      </c>
      <c r="Q6" s="1">
        <v>2</v>
      </c>
      <c r="R6" s="1">
        <v>1</v>
      </c>
      <c r="S6" s="3">
        <v>34.5</v>
      </c>
    </row>
    <row r="7" spans="1:19" x14ac:dyDescent="0.4">
      <c r="A7" s="1" t="s">
        <v>105</v>
      </c>
      <c r="B7" s="1">
        <v>1700</v>
      </c>
      <c r="C7" s="1">
        <v>1</v>
      </c>
      <c r="D7" s="1">
        <v>39</v>
      </c>
      <c r="E7" s="1">
        <v>74</v>
      </c>
      <c r="F7" s="1">
        <v>66</v>
      </c>
      <c r="G7" s="1">
        <v>34</v>
      </c>
      <c r="H7" s="1">
        <v>82</v>
      </c>
      <c r="I7" s="1">
        <v>214</v>
      </c>
      <c r="J7" s="1">
        <v>258</v>
      </c>
      <c r="K7" s="1">
        <v>269</v>
      </c>
      <c r="L7" s="1">
        <v>238</v>
      </c>
      <c r="M7" s="1">
        <v>190</v>
      </c>
      <c r="N7" s="1">
        <v>119</v>
      </c>
      <c r="O7" s="1">
        <v>75</v>
      </c>
      <c r="P7" s="1">
        <v>26</v>
      </c>
      <c r="Q7" s="1">
        <v>8</v>
      </c>
      <c r="R7" s="1">
        <v>7</v>
      </c>
      <c r="S7" s="3">
        <v>41.5</v>
      </c>
    </row>
    <row r="8" spans="1:19" x14ac:dyDescent="0.4">
      <c r="A8" s="1" t="s">
        <v>106</v>
      </c>
      <c r="B8" s="1">
        <v>292</v>
      </c>
      <c r="C8" s="1">
        <v>0</v>
      </c>
      <c r="D8" s="1">
        <v>0</v>
      </c>
      <c r="E8" s="1">
        <v>0</v>
      </c>
      <c r="F8" s="1">
        <v>0</v>
      </c>
      <c r="G8" s="1">
        <v>13</v>
      </c>
      <c r="H8" s="1">
        <v>12</v>
      </c>
      <c r="I8" s="1">
        <v>7</v>
      </c>
      <c r="J8" s="1">
        <v>4</v>
      </c>
      <c r="K8" s="1">
        <v>21</v>
      </c>
      <c r="L8" s="1">
        <v>64</v>
      </c>
      <c r="M8" s="1">
        <v>56</v>
      </c>
      <c r="N8" s="1">
        <v>43</v>
      </c>
      <c r="O8" s="1">
        <v>36</v>
      </c>
      <c r="P8" s="1">
        <v>25</v>
      </c>
      <c r="Q8" s="1">
        <v>7</v>
      </c>
      <c r="R8" s="1">
        <v>4</v>
      </c>
      <c r="S8" s="3">
        <v>52.2</v>
      </c>
    </row>
    <row r="9" spans="1:19" x14ac:dyDescent="0.4">
      <c r="A9" s="1" t="s">
        <v>107</v>
      </c>
      <c r="B9" s="1">
        <v>237</v>
      </c>
      <c r="C9" s="1">
        <v>0</v>
      </c>
      <c r="D9" s="1">
        <v>0</v>
      </c>
      <c r="E9" s="1">
        <v>0</v>
      </c>
      <c r="F9" s="1">
        <v>0</v>
      </c>
      <c r="G9" s="1">
        <v>0</v>
      </c>
      <c r="H9" s="1">
        <v>14</v>
      </c>
      <c r="I9" s="1">
        <v>13</v>
      </c>
      <c r="J9" s="1">
        <v>3</v>
      </c>
      <c r="K9" s="1">
        <v>7</v>
      </c>
      <c r="L9" s="1">
        <v>23</v>
      </c>
      <c r="M9" s="1">
        <v>50</v>
      </c>
      <c r="N9" s="1">
        <v>46</v>
      </c>
      <c r="O9" s="1">
        <v>43</v>
      </c>
      <c r="P9" s="1">
        <v>23</v>
      </c>
      <c r="Q9" s="1">
        <v>11</v>
      </c>
      <c r="R9" s="1">
        <v>4</v>
      </c>
      <c r="S9" s="3">
        <v>55.9</v>
      </c>
    </row>
    <row r="10" spans="1:19" x14ac:dyDescent="0.4">
      <c r="A10" s="1" t="s">
        <v>108</v>
      </c>
      <c r="B10" s="1">
        <v>202</v>
      </c>
      <c r="C10" s="1">
        <v>0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1">
        <v>10</v>
      </c>
      <c r="J10" s="1">
        <v>10</v>
      </c>
      <c r="K10" s="1">
        <v>18</v>
      </c>
      <c r="L10" s="1">
        <v>4</v>
      </c>
      <c r="M10" s="1">
        <v>27</v>
      </c>
      <c r="N10" s="1">
        <v>31</v>
      </c>
      <c r="O10" s="1">
        <v>38</v>
      </c>
      <c r="P10" s="1">
        <v>31</v>
      </c>
      <c r="Q10" s="1">
        <v>17</v>
      </c>
      <c r="R10" s="1">
        <v>16</v>
      </c>
      <c r="S10" s="3">
        <v>60.1</v>
      </c>
    </row>
    <row r="11" spans="1:19" x14ac:dyDescent="0.4">
      <c r="A11" s="1" t="s">
        <v>74</v>
      </c>
      <c r="B11" s="1">
        <v>860</v>
      </c>
      <c r="C11" s="1">
        <v>113</v>
      </c>
      <c r="D11" s="1">
        <v>117</v>
      </c>
      <c r="E11" s="1">
        <v>100</v>
      </c>
      <c r="F11" s="1">
        <v>80</v>
      </c>
      <c r="G11" s="1">
        <v>59</v>
      </c>
      <c r="H11" s="1">
        <v>67</v>
      </c>
      <c r="I11" s="1">
        <v>59</v>
      </c>
      <c r="J11" s="1">
        <v>58</v>
      </c>
      <c r="K11" s="1">
        <v>55</v>
      </c>
      <c r="L11" s="1">
        <v>52</v>
      </c>
      <c r="M11" s="1">
        <v>42</v>
      </c>
      <c r="N11" s="1">
        <v>25</v>
      </c>
      <c r="O11" s="1">
        <v>14</v>
      </c>
      <c r="P11" s="1">
        <v>13</v>
      </c>
      <c r="Q11" s="1">
        <v>3</v>
      </c>
      <c r="R11" s="1">
        <v>3</v>
      </c>
      <c r="S11" s="3">
        <v>21.7</v>
      </c>
    </row>
    <row r="12" spans="1:19" x14ac:dyDescent="0.4">
      <c r="A12" s="1" t="s">
        <v>34</v>
      </c>
    </row>
    <row r="13" spans="1:19" x14ac:dyDescent="0.4">
      <c r="A13" s="1" t="s">
        <v>0</v>
      </c>
      <c r="B13" s="1">
        <v>3685</v>
      </c>
      <c r="C13" s="1">
        <v>107</v>
      </c>
      <c r="D13" s="1">
        <v>126</v>
      </c>
      <c r="E13" s="1">
        <v>138</v>
      </c>
      <c r="F13" s="1">
        <v>115</v>
      </c>
      <c r="G13" s="1">
        <v>162</v>
      </c>
      <c r="H13" s="1">
        <v>449</v>
      </c>
      <c r="I13" s="1">
        <v>485</v>
      </c>
      <c r="J13" s="1">
        <v>504</v>
      </c>
      <c r="K13" s="1">
        <v>434</v>
      </c>
      <c r="L13" s="1">
        <v>398</v>
      </c>
      <c r="M13" s="1">
        <v>279</v>
      </c>
      <c r="N13" s="1">
        <v>202</v>
      </c>
      <c r="O13" s="1">
        <v>152</v>
      </c>
      <c r="P13" s="1">
        <v>77</v>
      </c>
      <c r="Q13" s="1">
        <v>27</v>
      </c>
      <c r="R13" s="1">
        <v>30</v>
      </c>
      <c r="S13" s="3">
        <v>37.6</v>
      </c>
    </row>
    <row r="14" spans="1:19" x14ac:dyDescent="0.4">
      <c r="A14" s="1" t="s">
        <v>103</v>
      </c>
      <c r="B14" s="1">
        <v>717</v>
      </c>
      <c r="C14" s="1">
        <v>23</v>
      </c>
      <c r="D14" s="1">
        <v>13</v>
      </c>
      <c r="E14" s="1">
        <v>16</v>
      </c>
      <c r="F14" s="1">
        <v>14</v>
      </c>
      <c r="G14" s="1">
        <v>60</v>
      </c>
      <c r="H14" s="1">
        <v>122</v>
      </c>
      <c r="I14" s="1">
        <v>120</v>
      </c>
      <c r="J14" s="1">
        <v>99</v>
      </c>
      <c r="K14" s="1">
        <v>88</v>
      </c>
      <c r="L14" s="1">
        <v>65</v>
      </c>
      <c r="M14" s="1">
        <v>34</v>
      </c>
      <c r="N14" s="1">
        <v>25</v>
      </c>
      <c r="O14" s="1">
        <v>23</v>
      </c>
      <c r="P14" s="1">
        <v>9</v>
      </c>
      <c r="Q14" s="1">
        <v>4</v>
      </c>
      <c r="R14" s="1">
        <v>2</v>
      </c>
      <c r="S14" s="3">
        <v>34.6</v>
      </c>
    </row>
    <row r="15" spans="1:19" x14ac:dyDescent="0.4">
      <c r="A15" s="1" t="s">
        <v>104</v>
      </c>
      <c r="B15" s="1">
        <v>1122</v>
      </c>
      <c r="C15" s="1">
        <v>25</v>
      </c>
      <c r="D15" s="1">
        <v>34</v>
      </c>
      <c r="E15" s="1">
        <v>26</v>
      </c>
      <c r="F15" s="1">
        <v>25</v>
      </c>
      <c r="G15" s="1">
        <v>51</v>
      </c>
      <c r="H15" s="1">
        <v>219</v>
      </c>
      <c r="I15" s="1">
        <v>183</v>
      </c>
      <c r="J15" s="1">
        <v>197</v>
      </c>
      <c r="K15" s="1">
        <v>150</v>
      </c>
      <c r="L15" s="1">
        <v>95</v>
      </c>
      <c r="M15" s="1">
        <v>55</v>
      </c>
      <c r="N15" s="1">
        <v>36</v>
      </c>
      <c r="O15" s="1">
        <v>16</v>
      </c>
      <c r="P15" s="1">
        <v>9</v>
      </c>
      <c r="Q15" s="1">
        <v>1</v>
      </c>
      <c r="R15" s="1">
        <v>0</v>
      </c>
      <c r="S15" s="3">
        <v>34.9</v>
      </c>
    </row>
    <row r="16" spans="1:19" x14ac:dyDescent="0.4">
      <c r="A16" s="1" t="s">
        <v>105</v>
      </c>
      <c r="B16" s="1">
        <v>1009</v>
      </c>
      <c r="C16" s="1">
        <v>1</v>
      </c>
      <c r="D16" s="1">
        <v>19</v>
      </c>
      <c r="E16" s="1">
        <v>40</v>
      </c>
      <c r="F16" s="1">
        <v>35</v>
      </c>
      <c r="G16" s="1">
        <v>15</v>
      </c>
      <c r="H16" s="1">
        <v>60</v>
      </c>
      <c r="I16" s="1">
        <v>144</v>
      </c>
      <c r="J16" s="1">
        <v>167</v>
      </c>
      <c r="K16" s="1">
        <v>151</v>
      </c>
      <c r="L16" s="1">
        <v>151</v>
      </c>
      <c r="M16" s="1">
        <v>104</v>
      </c>
      <c r="N16" s="1">
        <v>60</v>
      </c>
      <c r="O16" s="1">
        <v>40</v>
      </c>
      <c r="P16" s="1">
        <v>15</v>
      </c>
      <c r="Q16" s="1">
        <v>3</v>
      </c>
      <c r="R16" s="1">
        <v>4</v>
      </c>
      <c r="S16" s="3">
        <v>40.799999999999997</v>
      </c>
    </row>
    <row r="17" spans="1:19" x14ac:dyDescent="0.4">
      <c r="A17" s="1" t="s">
        <v>106</v>
      </c>
      <c r="B17" s="1">
        <v>162</v>
      </c>
      <c r="C17" s="1">
        <v>0</v>
      </c>
      <c r="D17" s="1">
        <v>0</v>
      </c>
      <c r="E17" s="1">
        <v>0</v>
      </c>
      <c r="F17" s="1">
        <v>0</v>
      </c>
      <c r="G17" s="1">
        <v>8</v>
      </c>
      <c r="H17" s="1">
        <v>4</v>
      </c>
      <c r="I17" s="1">
        <v>4</v>
      </c>
      <c r="J17" s="1">
        <v>2</v>
      </c>
      <c r="K17" s="1">
        <v>5</v>
      </c>
      <c r="L17" s="1">
        <v>44</v>
      </c>
      <c r="M17" s="1">
        <v>23</v>
      </c>
      <c r="N17" s="1">
        <v>26</v>
      </c>
      <c r="O17" s="1">
        <v>22</v>
      </c>
      <c r="P17" s="1">
        <v>16</v>
      </c>
      <c r="Q17" s="1">
        <v>5</v>
      </c>
      <c r="R17" s="1">
        <v>3</v>
      </c>
      <c r="S17" s="3">
        <v>53</v>
      </c>
    </row>
    <row r="18" spans="1:19" x14ac:dyDescent="0.4">
      <c r="A18" s="1" t="s">
        <v>107</v>
      </c>
      <c r="B18" s="1">
        <v>124</v>
      </c>
      <c r="C18" s="1">
        <v>0</v>
      </c>
      <c r="D18" s="1">
        <v>0</v>
      </c>
      <c r="E18" s="1">
        <v>0</v>
      </c>
      <c r="F18" s="1">
        <v>0</v>
      </c>
      <c r="G18" s="1">
        <v>0</v>
      </c>
      <c r="H18" s="1">
        <v>7</v>
      </c>
      <c r="I18" s="1">
        <v>6</v>
      </c>
      <c r="J18" s="1">
        <v>2</v>
      </c>
      <c r="K18" s="1">
        <v>4</v>
      </c>
      <c r="L18" s="1">
        <v>10</v>
      </c>
      <c r="M18" s="1">
        <v>27</v>
      </c>
      <c r="N18" s="1">
        <v>28</v>
      </c>
      <c r="O18" s="1">
        <v>22</v>
      </c>
      <c r="P18" s="1">
        <v>9</v>
      </c>
      <c r="Q18" s="1">
        <v>5</v>
      </c>
      <c r="R18" s="1">
        <v>4</v>
      </c>
      <c r="S18" s="3">
        <v>56.1</v>
      </c>
    </row>
    <row r="19" spans="1:19" x14ac:dyDescent="0.4">
      <c r="A19" s="1" t="s">
        <v>108</v>
      </c>
      <c r="B19" s="1">
        <v>113</v>
      </c>
      <c r="C19" s="1">
        <v>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4</v>
      </c>
      <c r="J19" s="1">
        <v>4</v>
      </c>
      <c r="K19" s="1">
        <v>9</v>
      </c>
      <c r="L19" s="1">
        <v>2</v>
      </c>
      <c r="M19" s="1">
        <v>13</v>
      </c>
      <c r="N19" s="1">
        <v>18</v>
      </c>
      <c r="O19" s="1">
        <v>25</v>
      </c>
      <c r="P19" s="1">
        <v>14</v>
      </c>
      <c r="Q19" s="1">
        <v>9</v>
      </c>
      <c r="R19" s="1">
        <v>15</v>
      </c>
      <c r="S19" s="3">
        <v>61.3</v>
      </c>
    </row>
    <row r="20" spans="1:19" x14ac:dyDescent="0.4">
      <c r="A20" s="1" t="s">
        <v>74</v>
      </c>
      <c r="B20" s="1">
        <v>438</v>
      </c>
      <c r="C20" s="1">
        <v>58</v>
      </c>
      <c r="D20" s="1">
        <v>60</v>
      </c>
      <c r="E20" s="1">
        <v>56</v>
      </c>
      <c r="F20" s="1">
        <v>41</v>
      </c>
      <c r="G20" s="1">
        <v>28</v>
      </c>
      <c r="H20" s="1">
        <v>37</v>
      </c>
      <c r="I20" s="1">
        <v>24</v>
      </c>
      <c r="J20" s="1">
        <v>33</v>
      </c>
      <c r="K20" s="1">
        <v>27</v>
      </c>
      <c r="L20" s="1">
        <v>31</v>
      </c>
      <c r="M20" s="1">
        <v>23</v>
      </c>
      <c r="N20" s="1">
        <v>9</v>
      </c>
      <c r="O20" s="1">
        <v>4</v>
      </c>
      <c r="P20" s="1">
        <v>5</v>
      </c>
      <c r="Q20" s="1">
        <v>0</v>
      </c>
      <c r="R20" s="1">
        <v>2</v>
      </c>
      <c r="S20" s="3">
        <v>20.7</v>
      </c>
    </row>
    <row r="21" spans="1:19" x14ac:dyDescent="0.4">
      <c r="A21" s="1" t="s">
        <v>35</v>
      </c>
    </row>
    <row r="22" spans="1:19" x14ac:dyDescent="0.4">
      <c r="A22" s="1" t="s">
        <v>0</v>
      </c>
      <c r="B22" s="1">
        <v>2496</v>
      </c>
      <c r="C22" s="1">
        <v>100</v>
      </c>
      <c r="D22" s="1">
        <v>121</v>
      </c>
      <c r="E22" s="1">
        <v>119</v>
      </c>
      <c r="F22" s="1">
        <v>112</v>
      </c>
      <c r="G22" s="1">
        <v>133</v>
      </c>
      <c r="H22" s="1">
        <v>237</v>
      </c>
      <c r="I22" s="1">
        <v>283</v>
      </c>
      <c r="J22" s="1">
        <v>259</v>
      </c>
      <c r="K22" s="1">
        <v>286</v>
      </c>
      <c r="L22" s="1">
        <v>216</v>
      </c>
      <c r="M22" s="1">
        <v>231</v>
      </c>
      <c r="N22" s="1">
        <v>174</v>
      </c>
      <c r="O22" s="1">
        <v>118</v>
      </c>
      <c r="P22" s="1">
        <v>72</v>
      </c>
      <c r="Q22" s="1">
        <v>27</v>
      </c>
      <c r="R22" s="1">
        <v>8</v>
      </c>
      <c r="S22" s="3">
        <v>37.799999999999997</v>
      </c>
    </row>
    <row r="23" spans="1:19" x14ac:dyDescent="0.4">
      <c r="A23" s="1" t="s">
        <v>103</v>
      </c>
      <c r="B23" s="1">
        <v>520</v>
      </c>
      <c r="C23" s="1">
        <v>20</v>
      </c>
      <c r="D23" s="1">
        <v>17</v>
      </c>
      <c r="E23" s="1">
        <v>17</v>
      </c>
      <c r="F23" s="1">
        <v>20</v>
      </c>
      <c r="G23" s="1">
        <v>50</v>
      </c>
      <c r="H23" s="1">
        <v>86</v>
      </c>
      <c r="I23" s="1">
        <v>83</v>
      </c>
      <c r="J23" s="1">
        <v>61</v>
      </c>
      <c r="K23" s="1">
        <v>56</v>
      </c>
      <c r="L23" s="1">
        <v>31</v>
      </c>
      <c r="M23" s="1">
        <v>30</v>
      </c>
      <c r="N23" s="1">
        <v>25</v>
      </c>
      <c r="O23" s="1">
        <v>14</v>
      </c>
      <c r="P23" s="1">
        <v>7</v>
      </c>
      <c r="Q23" s="1">
        <v>2</v>
      </c>
      <c r="R23" s="1">
        <v>1</v>
      </c>
      <c r="S23" s="3">
        <v>33</v>
      </c>
    </row>
    <row r="24" spans="1:19" x14ac:dyDescent="0.4">
      <c r="A24" s="1" t="s">
        <v>104</v>
      </c>
      <c r="B24" s="1">
        <v>531</v>
      </c>
      <c r="C24" s="1">
        <v>25</v>
      </c>
      <c r="D24" s="1">
        <v>27</v>
      </c>
      <c r="E24" s="1">
        <v>24</v>
      </c>
      <c r="F24" s="1">
        <v>22</v>
      </c>
      <c r="G24" s="1">
        <v>28</v>
      </c>
      <c r="H24" s="1">
        <v>84</v>
      </c>
      <c r="I24" s="1">
        <v>79</v>
      </c>
      <c r="J24" s="1">
        <v>73</v>
      </c>
      <c r="K24" s="1">
        <v>56</v>
      </c>
      <c r="L24" s="1">
        <v>42</v>
      </c>
      <c r="M24" s="1">
        <v>26</v>
      </c>
      <c r="N24" s="1">
        <v>26</v>
      </c>
      <c r="O24" s="1">
        <v>11</v>
      </c>
      <c r="P24" s="1">
        <v>6</v>
      </c>
      <c r="Q24" s="1">
        <v>1</v>
      </c>
      <c r="R24" s="1">
        <v>1</v>
      </c>
      <c r="S24" s="3">
        <v>33.5</v>
      </c>
    </row>
    <row r="25" spans="1:19" x14ac:dyDescent="0.4">
      <c r="A25" s="1" t="s">
        <v>105</v>
      </c>
      <c r="B25" s="1">
        <v>691</v>
      </c>
      <c r="C25" s="1">
        <v>0</v>
      </c>
      <c r="D25" s="1">
        <v>20</v>
      </c>
      <c r="E25" s="1">
        <v>34</v>
      </c>
      <c r="F25" s="1">
        <v>31</v>
      </c>
      <c r="G25" s="1">
        <v>19</v>
      </c>
      <c r="H25" s="1">
        <v>22</v>
      </c>
      <c r="I25" s="1">
        <v>70</v>
      </c>
      <c r="J25" s="1">
        <v>91</v>
      </c>
      <c r="K25" s="1">
        <v>118</v>
      </c>
      <c r="L25" s="1">
        <v>87</v>
      </c>
      <c r="M25" s="1">
        <v>86</v>
      </c>
      <c r="N25" s="1">
        <v>59</v>
      </c>
      <c r="O25" s="1">
        <v>35</v>
      </c>
      <c r="P25" s="1">
        <v>11</v>
      </c>
      <c r="Q25" s="1">
        <v>5</v>
      </c>
      <c r="R25" s="1">
        <v>3</v>
      </c>
      <c r="S25" s="3">
        <v>42.5</v>
      </c>
    </row>
    <row r="26" spans="1:19" x14ac:dyDescent="0.4">
      <c r="A26" s="1" t="s">
        <v>106</v>
      </c>
      <c r="B26" s="1">
        <v>130</v>
      </c>
      <c r="C26" s="1">
        <v>0</v>
      </c>
      <c r="D26" s="1">
        <v>0</v>
      </c>
      <c r="E26" s="1">
        <v>0</v>
      </c>
      <c r="F26" s="1">
        <v>0</v>
      </c>
      <c r="G26" s="1">
        <v>5</v>
      </c>
      <c r="H26" s="1">
        <v>8</v>
      </c>
      <c r="I26" s="1">
        <v>3</v>
      </c>
      <c r="J26" s="1">
        <v>2</v>
      </c>
      <c r="K26" s="1">
        <v>16</v>
      </c>
      <c r="L26" s="1">
        <v>20</v>
      </c>
      <c r="M26" s="1">
        <v>33</v>
      </c>
      <c r="N26" s="1">
        <v>17</v>
      </c>
      <c r="O26" s="1">
        <v>14</v>
      </c>
      <c r="P26" s="1">
        <v>9</v>
      </c>
      <c r="Q26" s="1">
        <v>2</v>
      </c>
      <c r="R26" s="1">
        <v>1</v>
      </c>
      <c r="S26" s="3">
        <v>51.7</v>
      </c>
    </row>
    <row r="27" spans="1:19" x14ac:dyDescent="0.4">
      <c r="A27" s="1" t="s">
        <v>107</v>
      </c>
      <c r="B27" s="1">
        <v>113</v>
      </c>
      <c r="C27" s="1">
        <v>0</v>
      </c>
      <c r="D27" s="1">
        <v>0</v>
      </c>
      <c r="E27" s="1">
        <v>0</v>
      </c>
      <c r="F27" s="1">
        <v>0</v>
      </c>
      <c r="G27" s="1">
        <v>0</v>
      </c>
      <c r="H27" s="1">
        <v>7</v>
      </c>
      <c r="I27" s="1">
        <v>7</v>
      </c>
      <c r="J27" s="1">
        <v>1</v>
      </c>
      <c r="K27" s="1">
        <v>3</v>
      </c>
      <c r="L27" s="1">
        <v>13</v>
      </c>
      <c r="M27" s="1">
        <v>23</v>
      </c>
      <c r="N27" s="1">
        <v>18</v>
      </c>
      <c r="O27" s="1">
        <v>21</v>
      </c>
      <c r="P27" s="1">
        <v>14</v>
      </c>
      <c r="Q27" s="1">
        <v>6</v>
      </c>
      <c r="R27" s="1">
        <v>0</v>
      </c>
      <c r="S27" s="3">
        <v>55.7</v>
      </c>
    </row>
    <row r="28" spans="1:19" x14ac:dyDescent="0.4">
      <c r="A28" s="1" t="s">
        <v>108</v>
      </c>
      <c r="B28" s="1">
        <v>89</v>
      </c>
      <c r="C28" s="1">
        <v>0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6</v>
      </c>
      <c r="J28" s="1">
        <v>6</v>
      </c>
      <c r="K28" s="1">
        <v>9</v>
      </c>
      <c r="L28" s="1">
        <v>2</v>
      </c>
      <c r="M28" s="1">
        <v>14</v>
      </c>
      <c r="N28" s="1">
        <v>13</v>
      </c>
      <c r="O28" s="1">
        <v>13</v>
      </c>
      <c r="P28" s="1">
        <v>17</v>
      </c>
      <c r="Q28" s="1">
        <v>8</v>
      </c>
      <c r="R28" s="1">
        <v>1</v>
      </c>
      <c r="S28" s="3">
        <v>57.9</v>
      </c>
    </row>
    <row r="29" spans="1:19" x14ac:dyDescent="0.4">
      <c r="A29" s="1" t="s">
        <v>74</v>
      </c>
      <c r="B29" s="1">
        <v>422</v>
      </c>
      <c r="C29" s="1">
        <v>55</v>
      </c>
      <c r="D29" s="1">
        <v>57</v>
      </c>
      <c r="E29" s="1">
        <v>44</v>
      </c>
      <c r="F29" s="1">
        <v>39</v>
      </c>
      <c r="G29" s="1">
        <v>31</v>
      </c>
      <c r="H29" s="1">
        <v>30</v>
      </c>
      <c r="I29" s="1">
        <v>35</v>
      </c>
      <c r="J29" s="1">
        <v>25</v>
      </c>
      <c r="K29" s="1">
        <v>28</v>
      </c>
      <c r="L29" s="1">
        <v>21</v>
      </c>
      <c r="M29" s="1">
        <v>19</v>
      </c>
      <c r="N29" s="1">
        <v>16</v>
      </c>
      <c r="O29" s="1">
        <v>10</v>
      </c>
      <c r="P29" s="1">
        <v>8</v>
      </c>
      <c r="Q29" s="1">
        <v>3</v>
      </c>
      <c r="R29" s="1">
        <v>1</v>
      </c>
      <c r="S29" s="3">
        <v>22.6</v>
      </c>
    </row>
    <row r="30" spans="1:19" x14ac:dyDescent="0.4">
      <c r="A30" s="1" t="s">
        <v>351</v>
      </c>
    </row>
    <row r="32" spans="1:19" ht="10.8" thickBot="1" x14ac:dyDescent="0.45">
      <c r="A32" s="1" t="s">
        <v>331</v>
      </c>
    </row>
    <row r="33" spans="1:19" s="2" customFormat="1" ht="10.8" thickBot="1" x14ac:dyDescent="0.45">
      <c r="A33" s="4"/>
      <c r="B33" s="5" t="s">
        <v>0</v>
      </c>
      <c r="C33" s="5" t="s">
        <v>1</v>
      </c>
      <c r="D33" s="5" t="s">
        <v>321</v>
      </c>
      <c r="E33" s="5" t="s">
        <v>322</v>
      </c>
      <c r="F33" s="5" t="s">
        <v>2</v>
      </c>
      <c r="G33" s="5" t="s">
        <v>3</v>
      </c>
      <c r="H33" s="5" t="s">
        <v>4</v>
      </c>
      <c r="I33" s="5" t="s">
        <v>5</v>
      </c>
      <c r="J33" s="5" t="s">
        <v>6</v>
      </c>
      <c r="K33" s="5" t="s">
        <v>7</v>
      </c>
      <c r="L33" s="5" t="s">
        <v>8</v>
      </c>
      <c r="M33" s="5" t="s">
        <v>9</v>
      </c>
      <c r="N33" s="5" t="s">
        <v>10</v>
      </c>
      <c r="O33" s="5" t="s">
        <v>11</v>
      </c>
      <c r="P33" s="5" t="s">
        <v>12</v>
      </c>
      <c r="Q33" s="5" t="s">
        <v>13</v>
      </c>
      <c r="R33" s="5" t="s">
        <v>14</v>
      </c>
      <c r="S33" s="6" t="s">
        <v>323</v>
      </c>
    </row>
    <row r="34" spans="1:19" x14ac:dyDescent="0.4">
      <c r="A34" s="1" t="s">
        <v>109</v>
      </c>
    </row>
    <row r="35" spans="1:19" x14ac:dyDescent="0.4">
      <c r="A35" s="1" t="s">
        <v>0</v>
      </c>
      <c r="B35" s="1">
        <v>6181</v>
      </c>
      <c r="C35" s="1">
        <v>207</v>
      </c>
      <c r="D35" s="1">
        <v>247</v>
      </c>
      <c r="E35" s="1">
        <v>257</v>
      </c>
      <c r="F35" s="1">
        <v>227</v>
      </c>
      <c r="G35" s="1">
        <v>295</v>
      </c>
      <c r="H35" s="1">
        <v>686</v>
      </c>
      <c r="I35" s="1">
        <v>768</v>
      </c>
      <c r="J35" s="1">
        <v>763</v>
      </c>
      <c r="K35" s="1">
        <v>720</v>
      </c>
      <c r="L35" s="1">
        <v>614</v>
      </c>
      <c r="M35" s="1">
        <v>510</v>
      </c>
      <c r="N35" s="1">
        <v>376</v>
      </c>
      <c r="O35" s="1">
        <v>270</v>
      </c>
      <c r="P35" s="1">
        <v>149</v>
      </c>
      <c r="Q35" s="1">
        <v>54</v>
      </c>
      <c r="R35" s="1">
        <v>38</v>
      </c>
      <c r="S35" s="3">
        <v>37.6</v>
      </c>
    </row>
    <row r="36" spans="1:19" x14ac:dyDescent="0.4">
      <c r="A36" s="1" t="s">
        <v>110</v>
      </c>
      <c r="B36" s="1">
        <v>4182</v>
      </c>
      <c r="C36" s="1">
        <v>12</v>
      </c>
      <c r="D36" s="1">
        <v>10</v>
      </c>
      <c r="E36" s="1">
        <v>6</v>
      </c>
      <c r="F36" s="1">
        <v>9</v>
      </c>
      <c r="G36" s="1">
        <v>150</v>
      </c>
      <c r="H36" s="1">
        <v>525</v>
      </c>
      <c r="I36" s="1">
        <v>616</v>
      </c>
      <c r="J36" s="1">
        <v>637</v>
      </c>
      <c r="K36" s="1">
        <v>597</v>
      </c>
      <c r="L36" s="1">
        <v>509</v>
      </c>
      <c r="M36" s="1">
        <v>424</v>
      </c>
      <c r="N36" s="1">
        <v>305</v>
      </c>
      <c r="O36" s="1">
        <v>217</v>
      </c>
      <c r="P36" s="1">
        <v>106</v>
      </c>
      <c r="Q36" s="1">
        <v>39</v>
      </c>
      <c r="R36" s="1">
        <v>20</v>
      </c>
      <c r="S36" s="3">
        <v>41.1</v>
      </c>
    </row>
    <row r="37" spans="1:19" x14ac:dyDescent="0.4">
      <c r="A37" s="1" t="s">
        <v>111</v>
      </c>
      <c r="B37" s="1">
        <v>136</v>
      </c>
      <c r="C37" s="1">
        <v>0</v>
      </c>
      <c r="D37" s="1">
        <v>2</v>
      </c>
      <c r="E37" s="1">
        <v>1</v>
      </c>
      <c r="F37" s="1">
        <v>0</v>
      </c>
      <c r="G37" s="1">
        <v>2</v>
      </c>
      <c r="H37" s="1">
        <v>3</v>
      </c>
      <c r="I37" s="1">
        <v>11</v>
      </c>
      <c r="J37" s="1">
        <v>18</v>
      </c>
      <c r="K37" s="1">
        <v>12</v>
      </c>
      <c r="L37" s="1">
        <v>20</v>
      </c>
      <c r="M37" s="1">
        <v>15</v>
      </c>
      <c r="N37" s="1">
        <v>18</v>
      </c>
      <c r="O37" s="1">
        <v>16</v>
      </c>
      <c r="P37" s="1">
        <v>10</v>
      </c>
      <c r="Q37" s="1">
        <v>5</v>
      </c>
      <c r="R37" s="1">
        <v>3</v>
      </c>
      <c r="S37" s="3">
        <v>49.8</v>
      </c>
    </row>
    <row r="38" spans="1:19" x14ac:dyDescent="0.4">
      <c r="A38" s="1" t="s">
        <v>112</v>
      </c>
      <c r="B38" s="1">
        <v>436</v>
      </c>
      <c r="C38" s="1">
        <v>95</v>
      </c>
      <c r="D38" s="1">
        <v>92</v>
      </c>
      <c r="E38" s="1">
        <v>99</v>
      </c>
      <c r="F38" s="1">
        <v>54</v>
      </c>
      <c r="G38" s="1">
        <v>18</v>
      </c>
      <c r="H38" s="1">
        <v>15</v>
      </c>
      <c r="I38" s="1">
        <v>15</v>
      </c>
      <c r="J38" s="1">
        <v>10</v>
      </c>
      <c r="K38" s="1">
        <v>16</v>
      </c>
      <c r="L38" s="1">
        <v>4</v>
      </c>
      <c r="M38" s="1">
        <v>4</v>
      </c>
      <c r="N38" s="1">
        <v>2</v>
      </c>
      <c r="O38" s="1">
        <v>6</v>
      </c>
      <c r="P38" s="1">
        <v>3</v>
      </c>
      <c r="Q38" s="1">
        <v>1</v>
      </c>
      <c r="R38" s="1">
        <v>2</v>
      </c>
      <c r="S38" s="3">
        <v>11.6</v>
      </c>
    </row>
    <row r="39" spans="1:19" x14ac:dyDescent="0.4">
      <c r="A39" s="1" t="s">
        <v>113</v>
      </c>
      <c r="B39" s="1">
        <v>154</v>
      </c>
      <c r="C39" s="1">
        <v>25</v>
      </c>
      <c r="D39" s="1">
        <v>23</v>
      </c>
      <c r="E39" s="1">
        <v>24</v>
      </c>
      <c r="F39" s="1">
        <v>14</v>
      </c>
      <c r="G39" s="1">
        <v>13</v>
      </c>
      <c r="H39" s="1">
        <v>9</v>
      </c>
      <c r="I39" s="1">
        <v>8</v>
      </c>
      <c r="J39" s="1">
        <v>5</v>
      </c>
      <c r="K39" s="1">
        <v>9</v>
      </c>
      <c r="L39" s="1">
        <v>7</v>
      </c>
      <c r="M39" s="1">
        <v>2</v>
      </c>
      <c r="N39" s="1">
        <v>3</v>
      </c>
      <c r="O39" s="1">
        <v>2</v>
      </c>
      <c r="P39" s="1">
        <v>5</v>
      </c>
      <c r="Q39" s="1">
        <v>3</v>
      </c>
      <c r="R39" s="1">
        <v>2</v>
      </c>
      <c r="S39" s="3">
        <v>16.8</v>
      </c>
    </row>
    <row r="40" spans="1:19" x14ac:dyDescent="0.4">
      <c r="A40" s="1" t="s">
        <v>114</v>
      </c>
      <c r="B40" s="1">
        <v>116</v>
      </c>
      <c r="C40" s="1">
        <v>0</v>
      </c>
      <c r="D40" s="1">
        <v>1</v>
      </c>
      <c r="E40" s="1">
        <v>7</v>
      </c>
      <c r="F40" s="1">
        <v>47</v>
      </c>
      <c r="G40" s="1">
        <v>15</v>
      </c>
      <c r="H40" s="1">
        <v>16</v>
      </c>
      <c r="I40" s="1">
        <v>10</v>
      </c>
      <c r="J40" s="1">
        <v>4</v>
      </c>
      <c r="K40" s="1">
        <v>7</v>
      </c>
      <c r="L40" s="1">
        <v>3</v>
      </c>
      <c r="M40" s="1">
        <v>2</v>
      </c>
      <c r="N40" s="1">
        <v>2</v>
      </c>
      <c r="O40" s="1">
        <v>0</v>
      </c>
      <c r="P40" s="1">
        <v>2</v>
      </c>
      <c r="Q40" s="1">
        <v>0</v>
      </c>
      <c r="R40" s="1">
        <v>0</v>
      </c>
      <c r="S40" s="3">
        <v>21</v>
      </c>
    </row>
    <row r="41" spans="1:19" x14ac:dyDescent="0.4">
      <c r="A41" s="1" t="s">
        <v>115</v>
      </c>
      <c r="B41" s="1">
        <v>57</v>
      </c>
      <c r="C41" s="1">
        <v>1</v>
      </c>
      <c r="D41" s="1">
        <v>1</v>
      </c>
      <c r="E41" s="1">
        <v>3</v>
      </c>
      <c r="F41" s="1">
        <v>3</v>
      </c>
      <c r="G41" s="1">
        <v>0</v>
      </c>
      <c r="H41" s="1">
        <v>2</v>
      </c>
      <c r="I41" s="1">
        <v>9</v>
      </c>
      <c r="J41" s="1">
        <v>4</v>
      </c>
      <c r="K41" s="1">
        <v>7</v>
      </c>
      <c r="L41" s="1">
        <v>6</v>
      </c>
      <c r="M41" s="1">
        <v>5</v>
      </c>
      <c r="N41" s="1">
        <v>8</v>
      </c>
      <c r="O41" s="1">
        <v>3</v>
      </c>
      <c r="P41" s="1">
        <v>3</v>
      </c>
      <c r="Q41" s="1">
        <v>0</v>
      </c>
      <c r="R41" s="1">
        <v>2</v>
      </c>
      <c r="S41" s="3">
        <v>43.9</v>
      </c>
    </row>
    <row r="42" spans="1:19" x14ac:dyDescent="0.4">
      <c r="A42" s="1" t="s">
        <v>116</v>
      </c>
      <c r="B42" s="1">
        <v>5</v>
      </c>
      <c r="C42" s="1">
        <v>0</v>
      </c>
      <c r="D42" s="1">
        <v>0</v>
      </c>
      <c r="E42" s="1">
        <v>0</v>
      </c>
      <c r="F42" s="1">
        <v>1</v>
      </c>
      <c r="G42" s="1">
        <v>1</v>
      </c>
      <c r="H42" s="1">
        <v>0</v>
      </c>
      <c r="I42" s="1">
        <v>0</v>
      </c>
      <c r="J42" s="1">
        <v>0</v>
      </c>
      <c r="K42" s="1">
        <v>1</v>
      </c>
      <c r="L42" s="1">
        <v>0</v>
      </c>
      <c r="M42" s="1">
        <v>0</v>
      </c>
      <c r="N42" s="1">
        <v>0</v>
      </c>
      <c r="O42" s="1">
        <v>0</v>
      </c>
      <c r="P42" s="1">
        <v>0</v>
      </c>
      <c r="Q42" s="1">
        <v>1</v>
      </c>
      <c r="R42" s="1">
        <v>1</v>
      </c>
      <c r="S42" s="3">
        <v>42.5</v>
      </c>
    </row>
    <row r="43" spans="1:19" x14ac:dyDescent="0.4">
      <c r="A43" s="1" t="s">
        <v>117</v>
      </c>
      <c r="B43" s="1">
        <v>107</v>
      </c>
      <c r="C43" s="1">
        <v>4</v>
      </c>
      <c r="D43" s="1">
        <v>1</v>
      </c>
      <c r="E43" s="1">
        <v>1</v>
      </c>
      <c r="F43" s="1">
        <v>1</v>
      </c>
      <c r="G43" s="1">
        <v>15</v>
      </c>
      <c r="H43" s="1">
        <v>33</v>
      </c>
      <c r="I43" s="1">
        <v>18</v>
      </c>
      <c r="J43" s="1">
        <v>11</v>
      </c>
      <c r="K43" s="1">
        <v>6</v>
      </c>
      <c r="L43" s="1">
        <v>7</v>
      </c>
      <c r="M43" s="1">
        <v>2</v>
      </c>
      <c r="N43" s="1">
        <v>1</v>
      </c>
      <c r="O43" s="1">
        <v>2</v>
      </c>
      <c r="P43" s="1">
        <v>1</v>
      </c>
      <c r="Q43" s="1">
        <v>1</v>
      </c>
      <c r="R43" s="1">
        <v>3</v>
      </c>
      <c r="S43" s="3">
        <v>29.8</v>
      </c>
    </row>
    <row r="44" spans="1:19" x14ac:dyDescent="0.4">
      <c r="A44" s="1" t="s">
        <v>73</v>
      </c>
      <c r="B44" s="1">
        <v>395</v>
      </c>
      <c r="C44" s="1">
        <v>32</v>
      </c>
      <c r="D44" s="1">
        <v>49</v>
      </c>
      <c r="E44" s="1">
        <v>50</v>
      </c>
      <c r="F44" s="1">
        <v>40</v>
      </c>
      <c r="G44" s="1">
        <v>32</v>
      </c>
      <c r="H44" s="1">
        <v>26</v>
      </c>
      <c r="I44" s="1">
        <v>32</v>
      </c>
      <c r="J44" s="1">
        <v>28</v>
      </c>
      <c r="K44" s="1">
        <v>24</v>
      </c>
      <c r="L44" s="1">
        <v>17</v>
      </c>
      <c r="M44" s="1">
        <v>19</v>
      </c>
      <c r="N44" s="1">
        <v>17</v>
      </c>
      <c r="O44" s="1">
        <v>13</v>
      </c>
      <c r="P44" s="1">
        <v>10</v>
      </c>
      <c r="Q44" s="1">
        <v>4</v>
      </c>
      <c r="R44" s="1">
        <v>2</v>
      </c>
      <c r="S44" s="3">
        <v>24.1</v>
      </c>
    </row>
    <row r="45" spans="1:19" x14ac:dyDescent="0.4">
      <c r="A45" s="1" t="s">
        <v>74</v>
      </c>
      <c r="B45" s="1">
        <v>593</v>
      </c>
      <c r="C45" s="1">
        <v>38</v>
      </c>
      <c r="D45" s="1">
        <v>68</v>
      </c>
      <c r="E45" s="1">
        <v>66</v>
      </c>
      <c r="F45" s="1">
        <v>58</v>
      </c>
      <c r="G45" s="1">
        <v>49</v>
      </c>
      <c r="H45" s="1">
        <v>57</v>
      </c>
      <c r="I45" s="1">
        <v>49</v>
      </c>
      <c r="J45" s="1">
        <v>46</v>
      </c>
      <c r="K45" s="1">
        <v>41</v>
      </c>
      <c r="L45" s="1">
        <v>41</v>
      </c>
      <c r="M45" s="1">
        <v>37</v>
      </c>
      <c r="N45" s="1">
        <v>20</v>
      </c>
      <c r="O45" s="1">
        <v>11</v>
      </c>
      <c r="P45" s="1">
        <v>9</v>
      </c>
      <c r="Q45" s="1">
        <v>0</v>
      </c>
      <c r="R45" s="1">
        <v>3</v>
      </c>
      <c r="S45" s="3">
        <v>26.5</v>
      </c>
    </row>
    <row r="46" spans="1:19" x14ac:dyDescent="0.4">
      <c r="A46" s="1" t="s">
        <v>34</v>
      </c>
    </row>
    <row r="47" spans="1:19" x14ac:dyDescent="0.4">
      <c r="A47" s="1" t="s">
        <v>0</v>
      </c>
      <c r="B47" s="1">
        <v>3685</v>
      </c>
      <c r="C47" s="1">
        <v>107</v>
      </c>
      <c r="D47" s="1">
        <v>126</v>
      </c>
      <c r="E47" s="1">
        <v>138</v>
      </c>
      <c r="F47" s="1">
        <v>115</v>
      </c>
      <c r="G47" s="1">
        <v>162</v>
      </c>
      <c r="H47" s="1">
        <v>449</v>
      </c>
      <c r="I47" s="1">
        <v>485</v>
      </c>
      <c r="J47" s="1">
        <v>504</v>
      </c>
      <c r="K47" s="1">
        <v>434</v>
      </c>
      <c r="L47" s="1">
        <v>398</v>
      </c>
      <c r="M47" s="1">
        <v>279</v>
      </c>
      <c r="N47" s="1">
        <v>202</v>
      </c>
      <c r="O47" s="1">
        <v>152</v>
      </c>
      <c r="P47" s="1">
        <v>77</v>
      </c>
      <c r="Q47" s="1">
        <v>27</v>
      </c>
      <c r="R47" s="1">
        <v>30</v>
      </c>
      <c r="S47" s="3">
        <v>37.6</v>
      </c>
    </row>
    <row r="48" spans="1:19" x14ac:dyDescent="0.4">
      <c r="A48" s="1" t="s">
        <v>110</v>
      </c>
      <c r="B48" s="1">
        <v>2717</v>
      </c>
      <c r="C48" s="1">
        <v>6</v>
      </c>
      <c r="D48" s="1">
        <v>7</v>
      </c>
      <c r="E48" s="1">
        <v>4</v>
      </c>
      <c r="F48" s="1">
        <v>4</v>
      </c>
      <c r="G48" s="1">
        <v>90</v>
      </c>
      <c r="H48" s="1">
        <v>359</v>
      </c>
      <c r="I48" s="1">
        <v>419</v>
      </c>
      <c r="J48" s="1">
        <v>443</v>
      </c>
      <c r="K48" s="1">
        <v>383</v>
      </c>
      <c r="L48" s="1">
        <v>348</v>
      </c>
      <c r="M48" s="1">
        <v>241</v>
      </c>
      <c r="N48" s="1">
        <v>173</v>
      </c>
      <c r="O48" s="1">
        <v>137</v>
      </c>
      <c r="P48" s="1">
        <v>63</v>
      </c>
      <c r="Q48" s="1">
        <v>23</v>
      </c>
      <c r="R48" s="1">
        <v>17</v>
      </c>
      <c r="S48" s="3">
        <v>40.299999999999997</v>
      </c>
    </row>
    <row r="49" spans="1:19" x14ac:dyDescent="0.4">
      <c r="A49" s="1" t="s">
        <v>111</v>
      </c>
      <c r="B49" s="1">
        <v>35</v>
      </c>
      <c r="C49" s="1">
        <v>0</v>
      </c>
      <c r="D49" s="1">
        <v>2</v>
      </c>
      <c r="E49" s="1">
        <v>1</v>
      </c>
      <c r="F49" s="1">
        <v>0</v>
      </c>
      <c r="G49" s="1">
        <v>0</v>
      </c>
      <c r="H49" s="1">
        <v>2</v>
      </c>
      <c r="I49" s="1">
        <v>0</v>
      </c>
      <c r="J49" s="1">
        <v>3</v>
      </c>
      <c r="K49" s="1">
        <v>3</v>
      </c>
      <c r="L49" s="1">
        <v>6</v>
      </c>
      <c r="M49" s="1">
        <v>2</v>
      </c>
      <c r="N49" s="1">
        <v>6</v>
      </c>
      <c r="O49" s="1">
        <v>3</v>
      </c>
      <c r="P49" s="1">
        <v>3</v>
      </c>
      <c r="Q49" s="1">
        <v>1</v>
      </c>
      <c r="R49" s="1">
        <v>3</v>
      </c>
      <c r="S49" s="3">
        <v>51.3</v>
      </c>
    </row>
    <row r="50" spans="1:19" x14ac:dyDescent="0.4">
      <c r="A50" s="1" t="s">
        <v>112</v>
      </c>
      <c r="B50" s="1">
        <v>215</v>
      </c>
      <c r="C50" s="1">
        <v>51</v>
      </c>
      <c r="D50" s="1">
        <v>46</v>
      </c>
      <c r="E50" s="1">
        <v>62</v>
      </c>
      <c r="F50" s="1">
        <v>23</v>
      </c>
      <c r="G50" s="1">
        <v>7</v>
      </c>
      <c r="H50" s="1">
        <v>6</v>
      </c>
      <c r="I50" s="1">
        <v>7</v>
      </c>
      <c r="J50" s="1">
        <v>3</v>
      </c>
      <c r="K50" s="1">
        <v>7</v>
      </c>
      <c r="L50" s="1">
        <v>0</v>
      </c>
      <c r="M50" s="1">
        <v>0</v>
      </c>
      <c r="N50" s="1">
        <v>0</v>
      </c>
      <c r="O50" s="1">
        <v>2</v>
      </c>
      <c r="P50" s="1">
        <v>0</v>
      </c>
      <c r="Q50" s="1">
        <v>0</v>
      </c>
      <c r="R50" s="1">
        <v>1</v>
      </c>
      <c r="S50" s="3">
        <v>10.8</v>
      </c>
    </row>
    <row r="51" spans="1:19" x14ac:dyDescent="0.4">
      <c r="A51" s="1" t="s">
        <v>113</v>
      </c>
      <c r="B51" s="1">
        <v>70</v>
      </c>
      <c r="C51" s="1">
        <v>12</v>
      </c>
      <c r="D51" s="1">
        <v>8</v>
      </c>
      <c r="E51" s="1">
        <v>14</v>
      </c>
      <c r="F51" s="1">
        <v>6</v>
      </c>
      <c r="G51" s="1">
        <v>7</v>
      </c>
      <c r="H51" s="1">
        <v>5</v>
      </c>
      <c r="I51" s="1">
        <v>4</v>
      </c>
      <c r="J51" s="1">
        <v>3</v>
      </c>
      <c r="K51" s="1">
        <v>3</v>
      </c>
      <c r="L51" s="1">
        <v>3</v>
      </c>
      <c r="M51" s="1">
        <v>0</v>
      </c>
      <c r="N51" s="1">
        <v>2</v>
      </c>
      <c r="O51" s="1">
        <v>1</v>
      </c>
      <c r="P51" s="1">
        <v>1</v>
      </c>
      <c r="Q51" s="1">
        <v>0</v>
      </c>
      <c r="R51" s="1">
        <v>1</v>
      </c>
      <c r="S51" s="3">
        <v>15.8</v>
      </c>
    </row>
    <row r="52" spans="1:19" x14ac:dyDescent="0.4">
      <c r="A52" s="1" t="s">
        <v>114</v>
      </c>
      <c r="B52" s="1">
        <v>67</v>
      </c>
      <c r="C52" s="1">
        <v>0</v>
      </c>
      <c r="D52" s="1">
        <v>0</v>
      </c>
      <c r="E52" s="1">
        <v>2</v>
      </c>
      <c r="F52" s="1">
        <v>27</v>
      </c>
      <c r="G52" s="1">
        <v>12</v>
      </c>
      <c r="H52" s="1">
        <v>9</v>
      </c>
      <c r="I52" s="1">
        <v>5</v>
      </c>
      <c r="J52" s="1">
        <v>4</v>
      </c>
      <c r="K52" s="1">
        <v>2</v>
      </c>
      <c r="L52" s="1">
        <v>3</v>
      </c>
      <c r="M52" s="1">
        <v>1</v>
      </c>
      <c r="N52" s="1">
        <v>2</v>
      </c>
      <c r="O52" s="1">
        <v>0</v>
      </c>
      <c r="P52" s="1">
        <v>0</v>
      </c>
      <c r="Q52" s="1">
        <v>0</v>
      </c>
      <c r="R52" s="1">
        <v>0</v>
      </c>
      <c r="S52" s="3">
        <v>21.9</v>
      </c>
    </row>
    <row r="53" spans="1:19" x14ac:dyDescent="0.4">
      <c r="A53" s="1" t="s">
        <v>115</v>
      </c>
      <c r="B53" s="1">
        <v>29</v>
      </c>
      <c r="C53" s="1">
        <v>1</v>
      </c>
      <c r="D53" s="1">
        <v>1</v>
      </c>
      <c r="E53" s="1">
        <v>2</v>
      </c>
      <c r="F53" s="1">
        <v>1</v>
      </c>
      <c r="G53" s="1">
        <v>0</v>
      </c>
      <c r="H53" s="1">
        <v>1</v>
      </c>
      <c r="I53" s="1">
        <v>5</v>
      </c>
      <c r="J53" s="1">
        <v>3</v>
      </c>
      <c r="K53" s="1">
        <v>2</v>
      </c>
      <c r="L53" s="1">
        <v>2</v>
      </c>
      <c r="M53" s="1">
        <v>1</v>
      </c>
      <c r="N53" s="1">
        <v>4</v>
      </c>
      <c r="O53" s="1">
        <v>2</v>
      </c>
      <c r="P53" s="1">
        <v>2</v>
      </c>
      <c r="Q53" s="1">
        <v>0</v>
      </c>
      <c r="R53" s="1">
        <v>2</v>
      </c>
      <c r="S53" s="3">
        <v>41.3</v>
      </c>
    </row>
    <row r="54" spans="1:19" x14ac:dyDescent="0.4">
      <c r="A54" s="1" t="s">
        <v>116</v>
      </c>
      <c r="B54" s="1">
        <v>5</v>
      </c>
      <c r="C54" s="1">
        <v>0</v>
      </c>
      <c r="D54" s="1">
        <v>0</v>
      </c>
      <c r="E54" s="1">
        <v>0</v>
      </c>
      <c r="F54" s="1">
        <v>1</v>
      </c>
      <c r="G54" s="1">
        <v>1</v>
      </c>
      <c r="H54" s="1">
        <v>0</v>
      </c>
      <c r="I54" s="1">
        <v>0</v>
      </c>
      <c r="J54" s="1">
        <v>0</v>
      </c>
      <c r="K54" s="1">
        <v>1</v>
      </c>
      <c r="L54" s="1">
        <v>0</v>
      </c>
      <c r="M54" s="1">
        <v>0</v>
      </c>
      <c r="N54" s="1">
        <v>0</v>
      </c>
      <c r="O54" s="1">
        <v>0</v>
      </c>
      <c r="P54" s="1">
        <v>0</v>
      </c>
      <c r="Q54" s="1">
        <v>1</v>
      </c>
      <c r="R54" s="1">
        <v>1</v>
      </c>
      <c r="S54" s="3">
        <v>42.5</v>
      </c>
    </row>
    <row r="55" spans="1:19" x14ac:dyDescent="0.4">
      <c r="A55" s="1" t="s">
        <v>117</v>
      </c>
      <c r="B55" s="1">
        <v>66</v>
      </c>
      <c r="C55" s="1">
        <v>3</v>
      </c>
      <c r="D55" s="1">
        <v>0</v>
      </c>
      <c r="E55" s="1">
        <v>0</v>
      </c>
      <c r="F55" s="1">
        <v>0</v>
      </c>
      <c r="G55" s="1">
        <v>8</v>
      </c>
      <c r="H55" s="1">
        <v>23</v>
      </c>
      <c r="I55" s="1">
        <v>13</v>
      </c>
      <c r="J55" s="1">
        <v>7</v>
      </c>
      <c r="K55" s="1">
        <v>3</v>
      </c>
      <c r="L55" s="1">
        <v>5</v>
      </c>
      <c r="M55" s="1">
        <v>0</v>
      </c>
      <c r="N55" s="1">
        <v>1</v>
      </c>
      <c r="O55" s="1">
        <v>0</v>
      </c>
      <c r="P55" s="1">
        <v>0</v>
      </c>
      <c r="Q55" s="1">
        <v>1</v>
      </c>
      <c r="R55" s="1">
        <v>2</v>
      </c>
      <c r="S55" s="3">
        <v>29.8</v>
      </c>
    </row>
    <row r="56" spans="1:19" x14ac:dyDescent="0.4">
      <c r="A56" s="1" t="s">
        <v>73</v>
      </c>
      <c r="B56" s="1">
        <v>186</v>
      </c>
      <c r="C56" s="1">
        <v>15</v>
      </c>
      <c r="D56" s="1">
        <v>26</v>
      </c>
      <c r="E56" s="1">
        <v>20</v>
      </c>
      <c r="F56" s="1">
        <v>21</v>
      </c>
      <c r="G56" s="1">
        <v>14</v>
      </c>
      <c r="H56" s="1">
        <v>13</v>
      </c>
      <c r="I56" s="1">
        <v>14</v>
      </c>
      <c r="J56" s="1">
        <v>13</v>
      </c>
      <c r="K56" s="1">
        <v>11</v>
      </c>
      <c r="L56" s="1">
        <v>6</v>
      </c>
      <c r="M56" s="1">
        <v>13</v>
      </c>
      <c r="N56" s="1">
        <v>8</v>
      </c>
      <c r="O56" s="1">
        <v>4</v>
      </c>
      <c r="P56" s="1">
        <v>6</v>
      </c>
      <c r="Q56" s="1">
        <v>1</v>
      </c>
      <c r="R56" s="1">
        <v>1</v>
      </c>
      <c r="S56" s="3">
        <v>23.9</v>
      </c>
    </row>
    <row r="57" spans="1:19" x14ac:dyDescent="0.4">
      <c r="A57" s="1" t="s">
        <v>74</v>
      </c>
      <c r="B57" s="1">
        <v>295</v>
      </c>
      <c r="C57" s="1">
        <v>19</v>
      </c>
      <c r="D57" s="1">
        <v>36</v>
      </c>
      <c r="E57" s="1">
        <v>33</v>
      </c>
      <c r="F57" s="1">
        <v>32</v>
      </c>
      <c r="G57" s="1">
        <v>23</v>
      </c>
      <c r="H57" s="1">
        <v>31</v>
      </c>
      <c r="I57" s="1">
        <v>18</v>
      </c>
      <c r="J57" s="1">
        <v>25</v>
      </c>
      <c r="K57" s="1">
        <v>19</v>
      </c>
      <c r="L57" s="1">
        <v>25</v>
      </c>
      <c r="M57" s="1">
        <v>21</v>
      </c>
      <c r="N57" s="1">
        <v>6</v>
      </c>
      <c r="O57" s="1">
        <v>3</v>
      </c>
      <c r="P57" s="1">
        <v>2</v>
      </c>
      <c r="Q57" s="1">
        <v>0</v>
      </c>
      <c r="R57" s="1">
        <v>2</v>
      </c>
      <c r="S57" s="3">
        <v>25.7</v>
      </c>
    </row>
    <row r="58" spans="1:19" x14ac:dyDescent="0.4">
      <c r="A58" s="1" t="s">
        <v>35</v>
      </c>
    </row>
    <row r="59" spans="1:19" x14ac:dyDescent="0.4">
      <c r="A59" s="1" t="s">
        <v>0</v>
      </c>
      <c r="B59" s="1">
        <v>2496</v>
      </c>
      <c r="C59" s="1">
        <v>100</v>
      </c>
      <c r="D59" s="1">
        <v>121</v>
      </c>
      <c r="E59" s="1">
        <v>119</v>
      </c>
      <c r="F59" s="1">
        <v>112</v>
      </c>
      <c r="G59" s="1">
        <v>133</v>
      </c>
      <c r="H59" s="1">
        <v>237</v>
      </c>
      <c r="I59" s="1">
        <v>283</v>
      </c>
      <c r="J59" s="1">
        <v>259</v>
      </c>
      <c r="K59" s="1">
        <v>286</v>
      </c>
      <c r="L59" s="1">
        <v>216</v>
      </c>
      <c r="M59" s="1">
        <v>231</v>
      </c>
      <c r="N59" s="1">
        <v>174</v>
      </c>
      <c r="O59" s="1">
        <v>118</v>
      </c>
      <c r="P59" s="1">
        <v>72</v>
      </c>
      <c r="Q59" s="1">
        <v>27</v>
      </c>
      <c r="R59" s="1">
        <v>8</v>
      </c>
      <c r="S59" s="3">
        <v>37.799999999999997</v>
      </c>
    </row>
    <row r="60" spans="1:19" x14ac:dyDescent="0.4">
      <c r="A60" s="1" t="s">
        <v>110</v>
      </c>
      <c r="B60" s="1">
        <v>1465</v>
      </c>
      <c r="C60" s="1">
        <v>6</v>
      </c>
      <c r="D60" s="1">
        <v>3</v>
      </c>
      <c r="E60" s="1">
        <v>2</v>
      </c>
      <c r="F60" s="1">
        <v>5</v>
      </c>
      <c r="G60" s="1">
        <v>60</v>
      </c>
      <c r="H60" s="1">
        <v>166</v>
      </c>
      <c r="I60" s="1">
        <v>197</v>
      </c>
      <c r="J60" s="1">
        <v>194</v>
      </c>
      <c r="K60" s="1">
        <v>214</v>
      </c>
      <c r="L60" s="1">
        <v>161</v>
      </c>
      <c r="M60" s="1">
        <v>183</v>
      </c>
      <c r="N60" s="1">
        <v>132</v>
      </c>
      <c r="O60" s="1">
        <v>80</v>
      </c>
      <c r="P60" s="1">
        <v>43</v>
      </c>
      <c r="Q60" s="1">
        <v>16</v>
      </c>
      <c r="R60" s="1">
        <v>3</v>
      </c>
      <c r="S60" s="3">
        <v>42.3</v>
      </c>
    </row>
    <row r="61" spans="1:19" x14ac:dyDescent="0.4">
      <c r="A61" s="1" t="s">
        <v>111</v>
      </c>
      <c r="B61" s="1">
        <v>101</v>
      </c>
      <c r="C61" s="1">
        <v>0</v>
      </c>
      <c r="D61" s="1">
        <v>0</v>
      </c>
      <c r="E61" s="1">
        <v>0</v>
      </c>
      <c r="F61" s="1">
        <v>0</v>
      </c>
      <c r="G61" s="1">
        <v>2</v>
      </c>
      <c r="H61" s="1">
        <v>1</v>
      </c>
      <c r="I61" s="1">
        <v>11</v>
      </c>
      <c r="J61" s="1">
        <v>15</v>
      </c>
      <c r="K61" s="1">
        <v>9</v>
      </c>
      <c r="L61" s="1">
        <v>14</v>
      </c>
      <c r="M61" s="1">
        <v>13</v>
      </c>
      <c r="N61" s="1">
        <v>12</v>
      </c>
      <c r="O61" s="1">
        <v>13</v>
      </c>
      <c r="P61" s="1">
        <v>7</v>
      </c>
      <c r="Q61" s="1">
        <v>4</v>
      </c>
      <c r="R61" s="1">
        <v>0</v>
      </c>
      <c r="S61" s="3">
        <v>49.5</v>
      </c>
    </row>
    <row r="62" spans="1:19" x14ac:dyDescent="0.4">
      <c r="A62" s="1" t="s">
        <v>112</v>
      </c>
      <c r="B62" s="1">
        <v>221</v>
      </c>
      <c r="C62" s="1">
        <v>44</v>
      </c>
      <c r="D62" s="1">
        <v>46</v>
      </c>
      <c r="E62" s="1">
        <v>37</v>
      </c>
      <c r="F62" s="1">
        <v>31</v>
      </c>
      <c r="G62" s="1">
        <v>11</v>
      </c>
      <c r="H62" s="1">
        <v>9</v>
      </c>
      <c r="I62" s="1">
        <v>8</v>
      </c>
      <c r="J62" s="1">
        <v>7</v>
      </c>
      <c r="K62" s="1">
        <v>9</v>
      </c>
      <c r="L62" s="1">
        <v>4</v>
      </c>
      <c r="M62" s="1">
        <v>4</v>
      </c>
      <c r="N62" s="1">
        <v>2</v>
      </c>
      <c r="O62" s="1">
        <v>4</v>
      </c>
      <c r="P62" s="1">
        <v>3</v>
      </c>
      <c r="Q62" s="1">
        <v>1</v>
      </c>
      <c r="R62" s="1">
        <v>1</v>
      </c>
      <c r="S62" s="3">
        <v>12.8</v>
      </c>
    </row>
    <row r="63" spans="1:19" x14ac:dyDescent="0.4">
      <c r="A63" s="1" t="s">
        <v>113</v>
      </c>
      <c r="B63" s="1">
        <v>84</v>
      </c>
      <c r="C63" s="1">
        <v>13</v>
      </c>
      <c r="D63" s="1">
        <v>15</v>
      </c>
      <c r="E63" s="1">
        <v>10</v>
      </c>
      <c r="F63" s="1">
        <v>8</v>
      </c>
      <c r="G63" s="1">
        <v>6</v>
      </c>
      <c r="H63" s="1">
        <v>4</v>
      </c>
      <c r="I63" s="1">
        <v>4</v>
      </c>
      <c r="J63" s="1">
        <v>2</v>
      </c>
      <c r="K63" s="1">
        <v>6</v>
      </c>
      <c r="L63" s="1">
        <v>4</v>
      </c>
      <c r="M63" s="1">
        <v>2</v>
      </c>
      <c r="N63" s="1">
        <v>1</v>
      </c>
      <c r="O63" s="1">
        <v>1</v>
      </c>
      <c r="P63" s="1">
        <v>4</v>
      </c>
      <c r="Q63" s="1">
        <v>3</v>
      </c>
      <c r="R63" s="1">
        <v>1</v>
      </c>
      <c r="S63" s="3">
        <v>17.5</v>
      </c>
    </row>
    <row r="64" spans="1:19" x14ac:dyDescent="0.4">
      <c r="A64" s="1" t="s">
        <v>114</v>
      </c>
      <c r="B64" s="1">
        <v>49</v>
      </c>
      <c r="C64" s="1">
        <v>0</v>
      </c>
      <c r="D64" s="1">
        <v>1</v>
      </c>
      <c r="E64" s="1">
        <v>5</v>
      </c>
      <c r="F64" s="1">
        <v>20</v>
      </c>
      <c r="G64" s="1">
        <v>3</v>
      </c>
      <c r="H64" s="1">
        <v>7</v>
      </c>
      <c r="I64" s="1">
        <v>5</v>
      </c>
      <c r="J64" s="1">
        <v>0</v>
      </c>
      <c r="K64" s="1">
        <v>5</v>
      </c>
      <c r="L64" s="1">
        <v>0</v>
      </c>
      <c r="M64" s="1">
        <v>1</v>
      </c>
      <c r="N64" s="1">
        <v>0</v>
      </c>
      <c r="O64" s="1">
        <v>0</v>
      </c>
      <c r="P64" s="1">
        <v>2</v>
      </c>
      <c r="Q64" s="1">
        <v>0</v>
      </c>
      <c r="R64" s="1">
        <v>0</v>
      </c>
      <c r="S64" s="3">
        <v>19.600000000000001</v>
      </c>
    </row>
    <row r="65" spans="1:19" x14ac:dyDescent="0.4">
      <c r="A65" s="1" t="s">
        <v>115</v>
      </c>
      <c r="B65" s="1">
        <v>28</v>
      </c>
      <c r="C65" s="1">
        <v>0</v>
      </c>
      <c r="D65" s="1">
        <v>0</v>
      </c>
      <c r="E65" s="1">
        <v>1</v>
      </c>
      <c r="F65" s="1">
        <v>2</v>
      </c>
      <c r="G65" s="1">
        <v>0</v>
      </c>
      <c r="H65" s="1">
        <v>1</v>
      </c>
      <c r="I65" s="1">
        <v>4</v>
      </c>
      <c r="J65" s="1">
        <v>1</v>
      </c>
      <c r="K65" s="1">
        <v>5</v>
      </c>
      <c r="L65" s="1">
        <v>4</v>
      </c>
      <c r="M65" s="1">
        <v>4</v>
      </c>
      <c r="N65" s="1">
        <v>4</v>
      </c>
      <c r="O65" s="1">
        <v>1</v>
      </c>
      <c r="P65" s="1">
        <v>1</v>
      </c>
      <c r="Q65" s="1">
        <v>0</v>
      </c>
      <c r="R65" s="1">
        <v>0</v>
      </c>
      <c r="S65" s="3">
        <v>45</v>
      </c>
    </row>
    <row r="66" spans="1:19" x14ac:dyDescent="0.4">
      <c r="A66" s="1" t="s">
        <v>116</v>
      </c>
      <c r="B66" s="1">
        <v>0</v>
      </c>
      <c r="C66" s="1">
        <v>0</v>
      </c>
      <c r="D66" s="1">
        <v>0</v>
      </c>
      <c r="E66" s="1">
        <v>0</v>
      </c>
      <c r="F66" s="1">
        <v>0</v>
      </c>
      <c r="G66" s="1">
        <v>0</v>
      </c>
      <c r="H66" s="1">
        <v>0</v>
      </c>
      <c r="I66" s="1">
        <v>0</v>
      </c>
      <c r="J66" s="1">
        <v>0</v>
      </c>
      <c r="K66" s="1">
        <v>0</v>
      </c>
      <c r="L66" s="1">
        <v>0</v>
      </c>
      <c r="M66" s="1">
        <v>0</v>
      </c>
      <c r="N66" s="1">
        <v>0</v>
      </c>
      <c r="O66" s="1">
        <v>0</v>
      </c>
      <c r="P66" s="1">
        <v>0</v>
      </c>
      <c r="Q66" s="1">
        <v>0</v>
      </c>
      <c r="R66" s="1">
        <v>0</v>
      </c>
      <c r="S66" s="3">
        <v>0</v>
      </c>
    </row>
    <row r="67" spans="1:19" x14ac:dyDescent="0.4">
      <c r="A67" s="1" t="s">
        <v>117</v>
      </c>
      <c r="B67" s="1">
        <v>41</v>
      </c>
      <c r="C67" s="1">
        <v>1</v>
      </c>
      <c r="D67" s="1">
        <v>1</v>
      </c>
      <c r="E67" s="1">
        <v>1</v>
      </c>
      <c r="F67" s="1">
        <v>1</v>
      </c>
      <c r="G67" s="1">
        <v>7</v>
      </c>
      <c r="H67" s="1">
        <v>10</v>
      </c>
      <c r="I67" s="1">
        <v>5</v>
      </c>
      <c r="J67" s="1">
        <v>4</v>
      </c>
      <c r="K67" s="1">
        <v>3</v>
      </c>
      <c r="L67" s="1">
        <v>2</v>
      </c>
      <c r="M67" s="1">
        <v>2</v>
      </c>
      <c r="N67" s="1">
        <v>0</v>
      </c>
      <c r="O67" s="1">
        <v>2</v>
      </c>
      <c r="P67" s="1">
        <v>1</v>
      </c>
      <c r="Q67" s="1">
        <v>0</v>
      </c>
      <c r="R67" s="1">
        <v>1</v>
      </c>
      <c r="S67" s="3">
        <v>29.8</v>
      </c>
    </row>
    <row r="68" spans="1:19" x14ac:dyDescent="0.4">
      <c r="A68" s="1" t="s">
        <v>73</v>
      </c>
      <c r="B68" s="1">
        <v>209</v>
      </c>
      <c r="C68" s="1">
        <v>17</v>
      </c>
      <c r="D68" s="1">
        <v>23</v>
      </c>
      <c r="E68" s="1">
        <v>30</v>
      </c>
      <c r="F68" s="1">
        <v>19</v>
      </c>
      <c r="G68" s="1">
        <v>18</v>
      </c>
      <c r="H68" s="1">
        <v>13</v>
      </c>
      <c r="I68" s="1">
        <v>18</v>
      </c>
      <c r="J68" s="1">
        <v>15</v>
      </c>
      <c r="K68" s="1">
        <v>13</v>
      </c>
      <c r="L68" s="1">
        <v>11</v>
      </c>
      <c r="M68" s="1">
        <v>6</v>
      </c>
      <c r="N68" s="1">
        <v>9</v>
      </c>
      <c r="O68" s="1">
        <v>9</v>
      </c>
      <c r="P68" s="1">
        <v>4</v>
      </c>
      <c r="Q68" s="1">
        <v>3</v>
      </c>
      <c r="R68" s="1">
        <v>1</v>
      </c>
      <c r="S68" s="3">
        <v>24.3</v>
      </c>
    </row>
    <row r="69" spans="1:19" x14ac:dyDescent="0.4">
      <c r="A69" s="1" t="s">
        <v>74</v>
      </c>
      <c r="B69" s="1">
        <v>298</v>
      </c>
      <c r="C69" s="1">
        <v>19</v>
      </c>
      <c r="D69" s="1">
        <v>32</v>
      </c>
      <c r="E69" s="1">
        <v>33</v>
      </c>
      <c r="F69" s="1">
        <v>26</v>
      </c>
      <c r="G69" s="1">
        <v>26</v>
      </c>
      <c r="H69" s="1">
        <v>26</v>
      </c>
      <c r="I69" s="1">
        <v>31</v>
      </c>
      <c r="J69" s="1">
        <v>21</v>
      </c>
      <c r="K69" s="1">
        <v>22</v>
      </c>
      <c r="L69" s="1">
        <v>16</v>
      </c>
      <c r="M69" s="1">
        <v>16</v>
      </c>
      <c r="N69" s="1">
        <v>14</v>
      </c>
      <c r="O69" s="1">
        <v>8</v>
      </c>
      <c r="P69" s="1">
        <v>7</v>
      </c>
      <c r="Q69" s="1">
        <v>0</v>
      </c>
      <c r="R69" s="1">
        <v>1</v>
      </c>
      <c r="S69" s="3">
        <v>27.5</v>
      </c>
    </row>
    <row r="70" spans="1:19" x14ac:dyDescent="0.4">
      <c r="A70" s="1" t="s">
        <v>351</v>
      </c>
    </row>
  </sheetData>
  <pageMargins left="0.7" right="0.7" top="0.75" bottom="0.75" header="0.3" footer="0.3"/>
  <pageSetup orientation="portrait" r:id="rId1"/>
  <rowBreaks count="1" manualBreakCount="1">
    <brk id="31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3E3E33-875F-4B22-8244-659B7E28929A}">
  <dimension ref="A1:S63"/>
  <sheetViews>
    <sheetView view="pageBreakPreview" topLeftCell="A30" zoomScale="125" zoomScaleNormal="100" zoomScaleSheetLayoutView="125" workbookViewId="0">
      <selection activeCell="A30" sqref="A1:XFD1048576"/>
    </sheetView>
  </sheetViews>
  <sheetFormatPr defaultRowHeight="9.6" customHeight="1" x14ac:dyDescent="0.4"/>
  <cols>
    <col min="1" max="1" width="13.734375" style="1" customWidth="1"/>
    <col min="2" max="2" width="4.578125" style="1" customWidth="1"/>
    <col min="3" max="18" width="4" style="1" customWidth="1"/>
    <col min="19" max="19" width="4" style="3" customWidth="1"/>
    <col min="20" max="16384" width="8.83984375" style="1"/>
  </cols>
  <sheetData>
    <row r="1" spans="1:19" ht="9.6" customHeight="1" thickBot="1" x14ac:dyDescent="0.45">
      <c r="A1" s="1" t="s">
        <v>332</v>
      </c>
    </row>
    <row r="2" spans="1:19" s="2" customFormat="1" ht="9.6" customHeight="1" thickBot="1" x14ac:dyDescent="0.45">
      <c r="A2" s="4"/>
      <c r="B2" s="5" t="s">
        <v>0</v>
      </c>
      <c r="C2" s="5" t="s">
        <v>1</v>
      </c>
      <c r="D2" s="5" t="s">
        <v>321</v>
      </c>
      <c r="E2" s="5" t="s">
        <v>322</v>
      </c>
      <c r="F2" s="5" t="s">
        <v>2</v>
      </c>
      <c r="G2" s="5" t="s">
        <v>3</v>
      </c>
      <c r="H2" s="5" t="s">
        <v>4</v>
      </c>
      <c r="I2" s="5" t="s">
        <v>5</v>
      </c>
      <c r="J2" s="5" t="s">
        <v>6</v>
      </c>
      <c r="K2" s="5" t="s">
        <v>7</v>
      </c>
      <c r="L2" s="5" t="s">
        <v>8</v>
      </c>
      <c r="M2" s="5" t="s">
        <v>9</v>
      </c>
      <c r="N2" s="5" t="s">
        <v>10</v>
      </c>
      <c r="O2" s="5" t="s">
        <v>11</v>
      </c>
      <c r="P2" s="5" t="s">
        <v>12</v>
      </c>
      <c r="Q2" s="5" t="s">
        <v>13</v>
      </c>
      <c r="R2" s="5" t="s">
        <v>14</v>
      </c>
      <c r="S2" s="6" t="s">
        <v>323</v>
      </c>
    </row>
    <row r="3" spans="1:19" ht="9.6" customHeight="1" x14ac:dyDescent="0.4">
      <c r="A3" s="1" t="s">
        <v>15</v>
      </c>
    </row>
    <row r="4" spans="1:19" ht="9.6" customHeight="1" x14ac:dyDescent="0.4">
      <c r="A4" s="1" t="s">
        <v>0</v>
      </c>
      <c r="B4" s="1">
        <v>17614</v>
      </c>
      <c r="C4" s="1">
        <v>1013</v>
      </c>
      <c r="D4" s="1">
        <v>1164</v>
      </c>
      <c r="E4" s="1">
        <v>1202</v>
      </c>
      <c r="F4" s="1">
        <v>1043</v>
      </c>
      <c r="G4" s="1">
        <v>897</v>
      </c>
      <c r="H4" s="1">
        <v>1336</v>
      </c>
      <c r="I4" s="1">
        <v>1360</v>
      </c>
      <c r="J4" s="1">
        <v>1369</v>
      </c>
      <c r="K4" s="1">
        <v>1432</v>
      </c>
      <c r="L4" s="1">
        <v>1445</v>
      </c>
      <c r="M4" s="1">
        <v>1377</v>
      </c>
      <c r="N4" s="1">
        <v>1265</v>
      </c>
      <c r="O4" s="1">
        <v>1040</v>
      </c>
      <c r="P4" s="1">
        <v>757</v>
      </c>
      <c r="Q4" s="1">
        <v>438</v>
      </c>
      <c r="R4" s="1">
        <v>476</v>
      </c>
      <c r="S4" s="3">
        <v>37.9</v>
      </c>
    </row>
    <row r="5" spans="1:19" ht="9.6" customHeight="1" x14ac:dyDescent="0.4">
      <c r="A5" s="1" t="s">
        <v>49</v>
      </c>
      <c r="B5" s="1">
        <v>212</v>
      </c>
      <c r="C5" s="1">
        <v>2</v>
      </c>
      <c r="D5" s="1">
        <v>9</v>
      </c>
      <c r="E5" s="1">
        <v>7</v>
      </c>
      <c r="F5" s="1">
        <v>17</v>
      </c>
      <c r="G5" s="1">
        <v>10</v>
      </c>
      <c r="H5" s="1">
        <v>15</v>
      </c>
      <c r="I5" s="1">
        <v>15</v>
      </c>
      <c r="J5" s="1">
        <v>16</v>
      </c>
      <c r="K5" s="1">
        <v>19</v>
      </c>
      <c r="L5" s="1">
        <v>21</v>
      </c>
      <c r="M5" s="1">
        <v>14</v>
      </c>
      <c r="N5" s="1">
        <v>19</v>
      </c>
      <c r="O5" s="1">
        <v>20</v>
      </c>
      <c r="P5" s="1">
        <v>12</v>
      </c>
      <c r="Q5" s="1">
        <v>8</v>
      </c>
      <c r="R5" s="1">
        <v>8</v>
      </c>
      <c r="S5" s="3">
        <v>43.9</v>
      </c>
    </row>
    <row r="6" spans="1:19" ht="9.6" customHeight="1" x14ac:dyDescent="0.4">
      <c r="A6" s="1" t="s">
        <v>50</v>
      </c>
      <c r="B6" s="1">
        <v>795</v>
      </c>
      <c r="C6" s="1">
        <v>19</v>
      </c>
      <c r="D6" s="1">
        <v>39</v>
      </c>
      <c r="E6" s="1">
        <v>39</v>
      </c>
      <c r="F6" s="1">
        <v>38</v>
      </c>
      <c r="G6" s="1">
        <v>37</v>
      </c>
      <c r="H6" s="1">
        <v>49</v>
      </c>
      <c r="I6" s="1">
        <v>44</v>
      </c>
      <c r="J6" s="1">
        <v>41</v>
      </c>
      <c r="K6" s="1">
        <v>39</v>
      </c>
      <c r="L6" s="1">
        <v>72</v>
      </c>
      <c r="M6" s="1">
        <v>70</v>
      </c>
      <c r="N6" s="1">
        <v>85</v>
      </c>
      <c r="O6" s="1">
        <v>68</v>
      </c>
      <c r="P6" s="1">
        <v>69</v>
      </c>
      <c r="Q6" s="1">
        <v>33</v>
      </c>
      <c r="R6" s="1">
        <v>53</v>
      </c>
      <c r="S6" s="3">
        <v>48.6</v>
      </c>
    </row>
    <row r="7" spans="1:19" ht="9.6" customHeight="1" x14ac:dyDescent="0.4">
      <c r="A7" s="1" t="s">
        <v>51</v>
      </c>
      <c r="B7" s="1">
        <v>1012</v>
      </c>
      <c r="C7" s="1">
        <v>32</v>
      </c>
      <c r="D7" s="1">
        <v>48</v>
      </c>
      <c r="E7" s="1">
        <v>67</v>
      </c>
      <c r="F7" s="1">
        <v>55</v>
      </c>
      <c r="G7" s="1">
        <v>31</v>
      </c>
      <c r="H7" s="1">
        <v>45</v>
      </c>
      <c r="I7" s="1">
        <v>57</v>
      </c>
      <c r="J7" s="1">
        <v>47</v>
      </c>
      <c r="K7" s="1">
        <v>72</v>
      </c>
      <c r="L7" s="1">
        <v>88</v>
      </c>
      <c r="M7" s="1">
        <v>93</v>
      </c>
      <c r="N7" s="1">
        <v>108</v>
      </c>
      <c r="O7" s="1">
        <v>94</v>
      </c>
      <c r="P7" s="1">
        <v>79</v>
      </c>
      <c r="Q7" s="1">
        <v>50</v>
      </c>
      <c r="R7" s="1">
        <v>46</v>
      </c>
      <c r="S7" s="3">
        <v>48</v>
      </c>
    </row>
    <row r="8" spans="1:19" ht="9.6" customHeight="1" x14ac:dyDescent="0.4">
      <c r="A8" s="1" t="s">
        <v>52</v>
      </c>
      <c r="B8" s="1">
        <v>476</v>
      </c>
      <c r="C8" s="1">
        <v>20</v>
      </c>
      <c r="D8" s="1">
        <v>33</v>
      </c>
      <c r="E8" s="1">
        <v>29</v>
      </c>
      <c r="F8" s="1">
        <v>29</v>
      </c>
      <c r="G8" s="1">
        <v>22</v>
      </c>
      <c r="H8" s="1">
        <v>18</v>
      </c>
      <c r="I8" s="1">
        <v>22</v>
      </c>
      <c r="J8" s="1">
        <v>21</v>
      </c>
      <c r="K8" s="1">
        <v>41</v>
      </c>
      <c r="L8" s="1">
        <v>39</v>
      </c>
      <c r="M8" s="1">
        <v>43</v>
      </c>
      <c r="N8" s="1">
        <v>47</v>
      </c>
      <c r="O8" s="1">
        <v>50</v>
      </c>
      <c r="P8" s="1">
        <v>22</v>
      </c>
      <c r="Q8" s="1">
        <v>19</v>
      </c>
      <c r="R8" s="1">
        <v>21</v>
      </c>
      <c r="S8" s="3">
        <v>45.4</v>
      </c>
    </row>
    <row r="9" spans="1:19" ht="9.6" customHeight="1" x14ac:dyDescent="0.4">
      <c r="A9" s="1" t="s">
        <v>53</v>
      </c>
      <c r="B9" s="1">
        <v>494</v>
      </c>
      <c r="C9" s="1">
        <v>15</v>
      </c>
      <c r="D9" s="1">
        <v>22</v>
      </c>
      <c r="E9" s="1">
        <v>26</v>
      </c>
      <c r="F9" s="1">
        <v>22</v>
      </c>
      <c r="G9" s="1">
        <v>16</v>
      </c>
      <c r="H9" s="1">
        <v>22</v>
      </c>
      <c r="I9" s="1">
        <v>26</v>
      </c>
      <c r="J9" s="1">
        <v>28</v>
      </c>
      <c r="K9" s="1">
        <v>27</v>
      </c>
      <c r="L9" s="1">
        <v>57</v>
      </c>
      <c r="M9" s="1">
        <v>54</v>
      </c>
      <c r="N9" s="1">
        <v>54</v>
      </c>
      <c r="O9" s="1">
        <v>40</v>
      </c>
      <c r="P9" s="1">
        <v>35</v>
      </c>
      <c r="Q9" s="1">
        <v>18</v>
      </c>
      <c r="R9" s="1">
        <v>32</v>
      </c>
      <c r="S9" s="3">
        <v>48.8</v>
      </c>
    </row>
    <row r="10" spans="1:19" ht="9.6" customHeight="1" x14ac:dyDescent="0.4">
      <c r="A10" s="1" t="s">
        <v>54</v>
      </c>
      <c r="B10" s="1">
        <v>630</v>
      </c>
      <c r="C10" s="1">
        <v>27</v>
      </c>
      <c r="D10" s="1">
        <v>39</v>
      </c>
      <c r="E10" s="1">
        <v>40</v>
      </c>
      <c r="F10" s="1">
        <v>25</v>
      </c>
      <c r="G10" s="1">
        <v>31</v>
      </c>
      <c r="H10" s="1">
        <v>23</v>
      </c>
      <c r="I10" s="1">
        <v>32</v>
      </c>
      <c r="J10" s="1">
        <v>37</v>
      </c>
      <c r="K10" s="1">
        <v>43</v>
      </c>
      <c r="L10" s="1">
        <v>61</v>
      </c>
      <c r="M10" s="1">
        <v>62</v>
      </c>
      <c r="N10" s="1">
        <v>53</v>
      </c>
      <c r="O10" s="1">
        <v>45</v>
      </c>
      <c r="P10" s="1">
        <v>53</v>
      </c>
      <c r="Q10" s="1">
        <v>22</v>
      </c>
      <c r="R10" s="1">
        <v>37</v>
      </c>
      <c r="S10" s="3">
        <v>46.5</v>
      </c>
    </row>
    <row r="11" spans="1:19" ht="9.6" customHeight="1" x14ac:dyDescent="0.4">
      <c r="A11" s="1" t="s">
        <v>55</v>
      </c>
      <c r="B11" s="1">
        <v>902</v>
      </c>
      <c r="C11" s="1">
        <v>70</v>
      </c>
      <c r="D11" s="1">
        <v>67</v>
      </c>
      <c r="E11" s="1">
        <v>64</v>
      </c>
      <c r="F11" s="1">
        <v>62</v>
      </c>
      <c r="G11" s="1">
        <v>41</v>
      </c>
      <c r="H11" s="1">
        <v>52</v>
      </c>
      <c r="I11" s="1">
        <v>45</v>
      </c>
      <c r="J11" s="1">
        <v>52</v>
      </c>
      <c r="K11" s="1">
        <v>41</v>
      </c>
      <c r="L11" s="1">
        <v>65</v>
      </c>
      <c r="M11" s="1">
        <v>83</v>
      </c>
      <c r="N11" s="1">
        <v>76</v>
      </c>
      <c r="O11" s="1">
        <v>65</v>
      </c>
      <c r="P11" s="1">
        <v>54</v>
      </c>
      <c r="Q11" s="1">
        <v>26</v>
      </c>
      <c r="R11" s="1">
        <v>39</v>
      </c>
      <c r="S11" s="3">
        <v>39.799999999999997</v>
      </c>
    </row>
    <row r="12" spans="1:19" ht="9.6" customHeight="1" x14ac:dyDescent="0.4">
      <c r="A12" s="1" t="s">
        <v>56</v>
      </c>
      <c r="B12" s="1">
        <v>446</v>
      </c>
      <c r="C12" s="1">
        <v>14</v>
      </c>
      <c r="D12" s="1">
        <v>20</v>
      </c>
      <c r="E12" s="1">
        <v>20</v>
      </c>
      <c r="F12" s="1">
        <v>26</v>
      </c>
      <c r="G12" s="1">
        <v>22</v>
      </c>
      <c r="H12" s="1">
        <v>35</v>
      </c>
      <c r="I12" s="1">
        <v>14</v>
      </c>
      <c r="J12" s="1">
        <v>26</v>
      </c>
      <c r="K12" s="1">
        <v>30</v>
      </c>
      <c r="L12" s="1">
        <v>43</v>
      </c>
      <c r="M12" s="1">
        <v>41</v>
      </c>
      <c r="N12" s="1">
        <v>41</v>
      </c>
      <c r="O12" s="1">
        <v>31</v>
      </c>
      <c r="P12" s="1">
        <v>30</v>
      </c>
      <c r="Q12" s="1">
        <v>23</v>
      </c>
      <c r="R12" s="1">
        <v>30</v>
      </c>
      <c r="S12" s="3">
        <v>46.9</v>
      </c>
    </row>
    <row r="13" spans="1:19" ht="9.6" customHeight="1" x14ac:dyDescent="0.4">
      <c r="A13" s="1" t="s">
        <v>57</v>
      </c>
      <c r="B13" s="1">
        <v>190</v>
      </c>
      <c r="C13" s="1">
        <v>19</v>
      </c>
      <c r="D13" s="1">
        <v>15</v>
      </c>
      <c r="E13" s="1">
        <v>15</v>
      </c>
      <c r="F13" s="1">
        <v>10</v>
      </c>
      <c r="G13" s="1">
        <v>15</v>
      </c>
      <c r="H13" s="1">
        <v>11</v>
      </c>
      <c r="I13" s="1">
        <v>11</v>
      </c>
      <c r="J13" s="1">
        <v>14</v>
      </c>
      <c r="K13" s="1">
        <v>14</v>
      </c>
      <c r="L13" s="1">
        <v>9</v>
      </c>
      <c r="M13" s="1">
        <v>9</v>
      </c>
      <c r="N13" s="1">
        <v>10</v>
      </c>
      <c r="O13" s="1">
        <v>14</v>
      </c>
      <c r="P13" s="1">
        <v>11</v>
      </c>
      <c r="Q13" s="1">
        <v>7</v>
      </c>
      <c r="R13" s="1">
        <v>6</v>
      </c>
      <c r="S13" s="3">
        <v>34.5</v>
      </c>
    </row>
    <row r="14" spans="1:19" ht="9.6" customHeight="1" x14ac:dyDescent="0.4">
      <c r="A14" s="1" t="s">
        <v>58</v>
      </c>
      <c r="B14" s="1">
        <v>245</v>
      </c>
      <c r="C14" s="1">
        <v>14</v>
      </c>
      <c r="D14" s="1">
        <v>20</v>
      </c>
      <c r="E14" s="1">
        <v>15</v>
      </c>
      <c r="F14" s="1">
        <v>11</v>
      </c>
      <c r="G14" s="1">
        <v>15</v>
      </c>
      <c r="H14" s="1">
        <v>11</v>
      </c>
      <c r="I14" s="1">
        <v>19</v>
      </c>
      <c r="J14" s="1">
        <v>10</v>
      </c>
      <c r="K14" s="1">
        <v>15</v>
      </c>
      <c r="L14" s="1">
        <v>19</v>
      </c>
      <c r="M14" s="1">
        <v>26</v>
      </c>
      <c r="N14" s="1">
        <v>18</v>
      </c>
      <c r="O14" s="1">
        <v>14</v>
      </c>
      <c r="P14" s="1">
        <v>15</v>
      </c>
      <c r="Q14" s="1">
        <v>14</v>
      </c>
      <c r="R14" s="1">
        <v>9</v>
      </c>
      <c r="S14" s="3">
        <v>42.5</v>
      </c>
    </row>
    <row r="15" spans="1:19" ht="9.6" customHeight="1" x14ac:dyDescent="0.4">
      <c r="A15" s="1" t="s">
        <v>59</v>
      </c>
      <c r="B15" s="1">
        <v>506</v>
      </c>
      <c r="C15" s="1">
        <v>26</v>
      </c>
      <c r="D15" s="1">
        <v>31</v>
      </c>
      <c r="E15" s="1">
        <v>31</v>
      </c>
      <c r="F15" s="1">
        <v>27</v>
      </c>
      <c r="G15" s="1">
        <v>23</v>
      </c>
      <c r="H15" s="1">
        <v>30</v>
      </c>
      <c r="I15" s="1">
        <v>28</v>
      </c>
      <c r="J15" s="1">
        <v>33</v>
      </c>
      <c r="K15" s="1">
        <v>42</v>
      </c>
      <c r="L15" s="1">
        <v>33</v>
      </c>
      <c r="M15" s="1">
        <v>40</v>
      </c>
      <c r="N15" s="1">
        <v>59</v>
      </c>
      <c r="O15" s="1">
        <v>44</v>
      </c>
      <c r="P15" s="1">
        <v>25</v>
      </c>
      <c r="Q15" s="1">
        <v>16</v>
      </c>
      <c r="R15" s="1">
        <v>18</v>
      </c>
      <c r="S15" s="3">
        <v>42.9</v>
      </c>
    </row>
    <row r="16" spans="1:19" ht="9.6" customHeight="1" x14ac:dyDescent="0.4">
      <c r="A16" s="1" t="s">
        <v>60</v>
      </c>
      <c r="B16" s="1">
        <v>357</v>
      </c>
      <c r="C16" s="1">
        <v>9</v>
      </c>
      <c r="D16" s="1">
        <v>19</v>
      </c>
      <c r="E16" s="1">
        <v>18</v>
      </c>
      <c r="F16" s="1">
        <v>20</v>
      </c>
      <c r="G16" s="1">
        <v>12</v>
      </c>
      <c r="H16" s="1">
        <v>13</v>
      </c>
      <c r="I16" s="1">
        <v>17</v>
      </c>
      <c r="J16" s="1">
        <v>17</v>
      </c>
      <c r="K16" s="1">
        <v>30</v>
      </c>
      <c r="L16" s="1">
        <v>43</v>
      </c>
      <c r="M16" s="1">
        <v>43</v>
      </c>
      <c r="N16" s="1">
        <v>31</v>
      </c>
      <c r="O16" s="1">
        <v>31</v>
      </c>
      <c r="P16" s="1">
        <v>21</v>
      </c>
      <c r="Q16" s="1">
        <v>15</v>
      </c>
      <c r="R16" s="1">
        <v>18</v>
      </c>
      <c r="S16" s="3">
        <v>47.7</v>
      </c>
    </row>
    <row r="17" spans="1:19" ht="9.6" customHeight="1" x14ac:dyDescent="0.4">
      <c r="A17" s="1" t="s">
        <v>61</v>
      </c>
      <c r="B17" s="1">
        <v>1025</v>
      </c>
      <c r="C17" s="1">
        <v>31</v>
      </c>
      <c r="D17" s="1">
        <v>37</v>
      </c>
      <c r="E17" s="1">
        <v>51</v>
      </c>
      <c r="F17" s="1">
        <v>38</v>
      </c>
      <c r="G17" s="1">
        <v>39</v>
      </c>
      <c r="H17" s="1">
        <v>54</v>
      </c>
      <c r="I17" s="1">
        <v>43</v>
      </c>
      <c r="J17" s="1">
        <v>46</v>
      </c>
      <c r="K17" s="1">
        <v>80</v>
      </c>
      <c r="L17" s="1">
        <v>86</v>
      </c>
      <c r="M17" s="1">
        <v>111</v>
      </c>
      <c r="N17" s="1">
        <v>102</v>
      </c>
      <c r="O17" s="1">
        <v>109</v>
      </c>
      <c r="P17" s="1">
        <v>77</v>
      </c>
      <c r="Q17" s="1">
        <v>60</v>
      </c>
      <c r="R17" s="1">
        <v>61</v>
      </c>
      <c r="S17" s="3">
        <v>50.3</v>
      </c>
    </row>
    <row r="18" spans="1:19" ht="9.6" customHeight="1" x14ac:dyDescent="0.4">
      <c r="A18" s="1" t="s">
        <v>62</v>
      </c>
      <c r="B18" s="1">
        <v>4273</v>
      </c>
      <c r="C18" s="1">
        <v>457</v>
      </c>
      <c r="D18" s="1">
        <v>496</v>
      </c>
      <c r="E18" s="1">
        <v>493</v>
      </c>
      <c r="F18" s="1">
        <v>434</v>
      </c>
      <c r="G18" s="1">
        <v>314</v>
      </c>
      <c r="H18" s="1">
        <v>307</v>
      </c>
      <c r="I18" s="1">
        <v>261</v>
      </c>
      <c r="J18" s="1">
        <v>255</v>
      </c>
      <c r="K18" s="1">
        <v>251</v>
      </c>
      <c r="L18" s="1">
        <v>220</v>
      </c>
      <c r="M18" s="1">
        <v>207</v>
      </c>
      <c r="N18" s="1">
        <v>198</v>
      </c>
      <c r="O18" s="1">
        <v>147</v>
      </c>
      <c r="P18" s="1">
        <v>111</v>
      </c>
      <c r="Q18" s="1">
        <v>67</v>
      </c>
      <c r="R18" s="1">
        <v>55</v>
      </c>
      <c r="S18" s="3">
        <v>24.1</v>
      </c>
    </row>
    <row r="19" spans="1:19" ht="9.6" customHeight="1" x14ac:dyDescent="0.4">
      <c r="A19" s="1" t="s">
        <v>63</v>
      </c>
      <c r="B19" s="1">
        <v>36</v>
      </c>
      <c r="C19" s="1">
        <v>1</v>
      </c>
      <c r="D19" s="1">
        <v>2</v>
      </c>
      <c r="E19" s="1">
        <v>4</v>
      </c>
      <c r="F19" s="1">
        <v>2</v>
      </c>
      <c r="G19" s="1">
        <v>0</v>
      </c>
      <c r="H19" s="1">
        <v>2</v>
      </c>
      <c r="I19" s="1">
        <v>1</v>
      </c>
      <c r="J19" s="1">
        <v>2</v>
      </c>
      <c r="K19" s="1">
        <v>6</v>
      </c>
      <c r="L19" s="1">
        <v>4</v>
      </c>
      <c r="M19" s="1">
        <v>4</v>
      </c>
      <c r="N19" s="1">
        <v>1</v>
      </c>
      <c r="O19" s="1">
        <v>4</v>
      </c>
      <c r="P19" s="1">
        <v>1</v>
      </c>
      <c r="Q19" s="1">
        <v>1</v>
      </c>
      <c r="R19" s="1">
        <v>1</v>
      </c>
      <c r="S19" s="3">
        <v>43.3</v>
      </c>
    </row>
    <row r="20" spans="1:19" ht="9.6" customHeight="1" x14ac:dyDescent="0.4">
      <c r="A20" s="1" t="s">
        <v>64</v>
      </c>
      <c r="B20" s="1">
        <v>40</v>
      </c>
      <c r="C20" s="1">
        <v>3</v>
      </c>
      <c r="D20" s="1">
        <v>3</v>
      </c>
      <c r="E20" s="1">
        <v>3</v>
      </c>
      <c r="F20" s="1">
        <v>0</v>
      </c>
      <c r="G20" s="1">
        <v>2</v>
      </c>
      <c r="H20" s="1">
        <v>3</v>
      </c>
      <c r="I20" s="1">
        <v>4</v>
      </c>
      <c r="J20" s="1">
        <v>4</v>
      </c>
      <c r="K20" s="1">
        <v>3</v>
      </c>
      <c r="L20" s="1">
        <v>4</v>
      </c>
      <c r="M20" s="1">
        <v>2</v>
      </c>
      <c r="N20" s="1">
        <v>1</v>
      </c>
      <c r="O20" s="1">
        <v>2</v>
      </c>
      <c r="P20" s="1">
        <v>3</v>
      </c>
      <c r="Q20" s="1">
        <v>2</v>
      </c>
      <c r="R20" s="1">
        <v>1</v>
      </c>
      <c r="S20" s="3">
        <v>37.5</v>
      </c>
    </row>
    <row r="21" spans="1:19" ht="9.6" customHeight="1" x14ac:dyDescent="0.4">
      <c r="A21" s="1" t="s">
        <v>65</v>
      </c>
      <c r="B21" s="1">
        <v>5954</v>
      </c>
      <c r="C21" s="1">
        <v>252</v>
      </c>
      <c r="D21" s="1">
        <v>263</v>
      </c>
      <c r="E21" s="1">
        <v>277</v>
      </c>
      <c r="F21" s="1">
        <v>227</v>
      </c>
      <c r="G21" s="1">
        <v>266</v>
      </c>
      <c r="H21" s="1">
        <v>645</v>
      </c>
      <c r="I21" s="1">
        <v>719</v>
      </c>
      <c r="J21" s="1">
        <v>720</v>
      </c>
      <c r="K21" s="1">
        <v>676</v>
      </c>
      <c r="L21" s="1">
        <v>581</v>
      </c>
      <c r="M21" s="1">
        <v>474</v>
      </c>
      <c r="N21" s="1">
        <v>360</v>
      </c>
      <c r="O21" s="1">
        <v>260</v>
      </c>
      <c r="P21" s="1">
        <v>139</v>
      </c>
      <c r="Q21" s="1">
        <v>55</v>
      </c>
      <c r="R21" s="1">
        <v>40</v>
      </c>
      <c r="S21" s="3">
        <v>37.299999999999997</v>
      </c>
    </row>
    <row r="22" spans="1:19" ht="9.6" customHeight="1" x14ac:dyDescent="0.4">
      <c r="A22" s="1" t="s">
        <v>66</v>
      </c>
      <c r="B22" s="1">
        <v>21</v>
      </c>
      <c r="C22" s="1">
        <v>2</v>
      </c>
      <c r="D22" s="1">
        <v>1</v>
      </c>
      <c r="E22" s="1">
        <v>3</v>
      </c>
      <c r="F22" s="1">
        <v>0</v>
      </c>
      <c r="G22" s="1">
        <v>1</v>
      </c>
      <c r="H22" s="1">
        <v>1</v>
      </c>
      <c r="I22" s="1">
        <v>2</v>
      </c>
      <c r="J22" s="1">
        <v>0</v>
      </c>
      <c r="K22" s="1">
        <v>3</v>
      </c>
      <c r="L22" s="1">
        <v>0</v>
      </c>
      <c r="M22" s="1">
        <v>1</v>
      </c>
      <c r="N22" s="1">
        <v>2</v>
      </c>
      <c r="O22" s="1">
        <v>2</v>
      </c>
      <c r="P22" s="1">
        <v>0</v>
      </c>
      <c r="Q22" s="1">
        <v>2</v>
      </c>
      <c r="R22" s="1">
        <v>1</v>
      </c>
      <c r="S22" s="3">
        <v>40.799999999999997</v>
      </c>
    </row>
    <row r="23" spans="1:19" ht="9.6" customHeight="1" x14ac:dyDescent="0.4">
      <c r="A23" s="1" t="s">
        <v>34</v>
      </c>
    </row>
    <row r="24" spans="1:19" ht="9.6" customHeight="1" x14ac:dyDescent="0.4">
      <c r="A24" s="1" t="s">
        <v>0</v>
      </c>
      <c r="B24" s="1">
        <v>9494</v>
      </c>
      <c r="C24" s="1">
        <v>527</v>
      </c>
      <c r="D24" s="1">
        <v>624</v>
      </c>
      <c r="E24" s="1">
        <v>605</v>
      </c>
      <c r="F24" s="1">
        <v>536</v>
      </c>
      <c r="G24" s="1">
        <v>478</v>
      </c>
      <c r="H24" s="1">
        <v>796</v>
      </c>
      <c r="I24" s="1">
        <v>794</v>
      </c>
      <c r="J24" s="1">
        <v>818</v>
      </c>
      <c r="K24" s="1">
        <v>827</v>
      </c>
      <c r="L24" s="1">
        <v>818</v>
      </c>
      <c r="M24" s="1">
        <v>704</v>
      </c>
      <c r="N24" s="1">
        <v>669</v>
      </c>
      <c r="O24" s="1">
        <v>542</v>
      </c>
      <c r="P24" s="1">
        <v>375</v>
      </c>
      <c r="Q24" s="1">
        <v>207</v>
      </c>
      <c r="R24" s="1">
        <v>174</v>
      </c>
      <c r="S24" s="3">
        <v>37.4</v>
      </c>
    </row>
    <row r="25" spans="1:19" ht="9.6" customHeight="1" x14ac:dyDescent="0.4">
      <c r="A25" s="1" t="s">
        <v>49</v>
      </c>
      <c r="B25" s="1">
        <v>119</v>
      </c>
      <c r="C25" s="1">
        <v>0</v>
      </c>
      <c r="D25" s="1">
        <v>8</v>
      </c>
      <c r="E25" s="1">
        <v>4</v>
      </c>
      <c r="F25" s="1">
        <v>8</v>
      </c>
      <c r="G25" s="1">
        <v>5</v>
      </c>
      <c r="H25" s="1">
        <v>8</v>
      </c>
      <c r="I25" s="1">
        <v>9</v>
      </c>
      <c r="J25" s="1">
        <v>9</v>
      </c>
      <c r="K25" s="1">
        <v>13</v>
      </c>
      <c r="L25" s="1">
        <v>16</v>
      </c>
      <c r="M25" s="1">
        <v>7</v>
      </c>
      <c r="N25" s="1">
        <v>8</v>
      </c>
      <c r="O25" s="1">
        <v>10</v>
      </c>
      <c r="P25" s="1">
        <v>6</v>
      </c>
      <c r="Q25" s="1">
        <v>5</v>
      </c>
      <c r="R25" s="1">
        <v>3</v>
      </c>
      <c r="S25" s="3">
        <v>43.3</v>
      </c>
    </row>
    <row r="26" spans="1:19" ht="9.6" customHeight="1" x14ac:dyDescent="0.4">
      <c r="A26" s="1" t="s">
        <v>50</v>
      </c>
      <c r="B26" s="1">
        <v>410</v>
      </c>
      <c r="C26" s="1">
        <v>10</v>
      </c>
      <c r="D26" s="1">
        <v>22</v>
      </c>
      <c r="E26" s="1">
        <v>14</v>
      </c>
      <c r="F26" s="1">
        <v>22</v>
      </c>
      <c r="G26" s="1">
        <v>18</v>
      </c>
      <c r="H26" s="1">
        <v>30</v>
      </c>
      <c r="I26" s="1">
        <v>29</v>
      </c>
      <c r="J26" s="1">
        <v>21</v>
      </c>
      <c r="K26" s="1">
        <v>16</v>
      </c>
      <c r="L26" s="1">
        <v>37</v>
      </c>
      <c r="M26" s="1">
        <v>39</v>
      </c>
      <c r="N26" s="1">
        <v>46</v>
      </c>
      <c r="O26" s="1">
        <v>31</v>
      </c>
      <c r="P26" s="1">
        <v>35</v>
      </c>
      <c r="Q26" s="1">
        <v>16</v>
      </c>
      <c r="R26" s="1">
        <v>24</v>
      </c>
      <c r="S26" s="3">
        <v>48.1</v>
      </c>
    </row>
    <row r="27" spans="1:19" ht="9.6" customHeight="1" x14ac:dyDescent="0.4">
      <c r="A27" s="1" t="s">
        <v>51</v>
      </c>
      <c r="B27" s="1">
        <v>497</v>
      </c>
      <c r="C27" s="1">
        <v>13</v>
      </c>
      <c r="D27" s="1">
        <v>20</v>
      </c>
      <c r="E27" s="1">
        <v>30</v>
      </c>
      <c r="F27" s="1">
        <v>25</v>
      </c>
      <c r="G27" s="1">
        <v>16</v>
      </c>
      <c r="H27" s="1">
        <v>25</v>
      </c>
      <c r="I27" s="1">
        <v>23</v>
      </c>
      <c r="J27" s="1">
        <v>22</v>
      </c>
      <c r="K27" s="1">
        <v>39</v>
      </c>
      <c r="L27" s="1">
        <v>48</v>
      </c>
      <c r="M27" s="1">
        <v>51</v>
      </c>
      <c r="N27" s="1">
        <v>63</v>
      </c>
      <c r="O27" s="1">
        <v>49</v>
      </c>
      <c r="P27" s="1">
        <v>39</v>
      </c>
      <c r="Q27" s="1">
        <v>20</v>
      </c>
      <c r="R27" s="1">
        <v>14</v>
      </c>
      <c r="S27" s="3">
        <v>48.7</v>
      </c>
    </row>
    <row r="28" spans="1:19" ht="9.6" customHeight="1" x14ac:dyDescent="0.4">
      <c r="A28" s="1" t="s">
        <v>52</v>
      </c>
      <c r="B28" s="1">
        <v>255</v>
      </c>
      <c r="C28" s="1">
        <v>12</v>
      </c>
      <c r="D28" s="1">
        <v>18</v>
      </c>
      <c r="E28" s="1">
        <v>18</v>
      </c>
      <c r="F28" s="1">
        <v>18</v>
      </c>
      <c r="G28" s="1">
        <v>12</v>
      </c>
      <c r="H28" s="1">
        <v>9</v>
      </c>
      <c r="I28" s="1">
        <v>9</v>
      </c>
      <c r="J28" s="1">
        <v>7</v>
      </c>
      <c r="K28" s="1">
        <v>23</v>
      </c>
      <c r="L28" s="1">
        <v>21</v>
      </c>
      <c r="M28" s="1">
        <v>19</v>
      </c>
      <c r="N28" s="1">
        <v>24</v>
      </c>
      <c r="O28" s="1">
        <v>36</v>
      </c>
      <c r="P28" s="1">
        <v>12</v>
      </c>
      <c r="Q28" s="1">
        <v>8</v>
      </c>
      <c r="R28" s="1">
        <v>9</v>
      </c>
      <c r="S28" s="3">
        <v>45.4</v>
      </c>
    </row>
    <row r="29" spans="1:19" ht="9.6" customHeight="1" x14ac:dyDescent="0.4">
      <c r="A29" s="1" t="s">
        <v>53</v>
      </c>
      <c r="B29" s="1">
        <v>236</v>
      </c>
      <c r="C29" s="1">
        <v>5</v>
      </c>
      <c r="D29" s="1">
        <v>12</v>
      </c>
      <c r="E29" s="1">
        <v>11</v>
      </c>
      <c r="F29" s="1">
        <v>13</v>
      </c>
      <c r="G29" s="1">
        <v>7</v>
      </c>
      <c r="H29" s="1">
        <v>13</v>
      </c>
      <c r="I29" s="1">
        <v>14</v>
      </c>
      <c r="J29" s="1">
        <v>17</v>
      </c>
      <c r="K29" s="1">
        <v>15</v>
      </c>
      <c r="L29" s="1">
        <v>30</v>
      </c>
      <c r="M29" s="1">
        <v>26</v>
      </c>
      <c r="N29" s="1">
        <v>28</v>
      </c>
      <c r="O29" s="1">
        <v>14</v>
      </c>
      <c r="P29" s="1">
        <v>15</v>
      </c>
      <c r="Q29" s="1">
        <v>6</v>
      </c>
      <c r="R29" s="1">
        <v>10</v>
      </c>
      <c r="S29" s="3">
        <v>46.8</v>
      </c>
    </row>
    <row r="30" spans="1:19" ht="9.6" customHeight="1" x14ac:dyDescent="0.4">
      <c r="A30" s="1" t="s">
        <v>54</v>
      </c>
      <c r="B30" s="1">
        <v>305</v>
      </c>
      <c r="C30" s="1">
        <v>13</v>
      </c>
      <c r="D30" s="1">
        <v>17</v>
      </c>
      <c r="E30" s="1">
        <v>19</v>
      </c>
      <c r="F30" s="1">
        <v>11</v>
      </c>
      <c r="G30" s="1">
        <v>17</v>
      </c>
      <c r="H30" s="1">
        <v>8</v>
      </c>
      <c r="I30" s="1">
        <v>16</v>
      </c>
      <c r="J30" s="1">
        <v>14</v>
      </c>
      <c r="K30" s="1">
        <v>25</v>
      </c>
      <c r="L30" s="1">
        <v>29</v>
      </c>
      <c r="M30" s="1">
        <v>33</v>
      </c>
      <c r="N30" s="1">
        <v>27</v>
      </c>
      <c r="O30" s="1">
        <v>21</v>
      </c>
      <c r="P30" s="1">
        <v>31</v>
      </c>
      <c r="Q30" s="1">
        <v>13</v>
      </c>
      <c r="R30" s="1">
        <v>11</v>
      </c>
      <c r="S30" s="3">
        <v>47.2</v>
      </c>
    </row>
    <row r="31" spans="1:19" ht="9.6" customHeight="1" x14ac:dyDescent="0.4">
      <c r="A31" s="1" t="s">
        <v>55</v>
      </c>
      <c r="B31" s="1">
        <v>460</v>
      </c>
      <c r="C31" s="1">
        <v>30</v>
      </c>
      <c r="D31" s="1">
        <v>43</v>
      </c>
      <c r="E31" s="1">
        <v>36</v>
      </c>
      <c r="F31" s="1">
        <v>32</v>
      </c>
      <c r="G31" s="1">
        <v>21</v>
      </c>
      <c r="H31" s="1">
        <v>31</v>
      </c>
      <c r="I31" s="1">
        <v>23</v>
      </c>
      <c r="J31" s="1">
        <v>24</v>
      </c>
      <c r="K31" s="1">
        <v>22</v>
      </c>
      <c r="L31" s="1">
        <v>36</v>
      </c>
      <c r="M31" s="1">
        <v>45</v>
      </c>
      <c r="N31" s="1">
        <v>39</v>
      </c>
      <c r="O31" s="1">
        <v>34</v>
      </c>
      <c r="P31" s="1">
        <v>24</v>
      </c>
      <c r="Q31" s="1">
        <v>11</v>
      </c>
      <c r="R31" s="1">
        <v>9</v>
      </c>
      <c r="S31" s="3">
        <v>37.9</v>
      </c>
    </row>
    <row r="32" spans="1:19" ht="9.6" customHeight="1" x14ac:dyDescent="0.4">
      <c r="A32" s="1" t="s">
        <v>56</v>
      </c>
      <c r="B32" s="1">
        <v>244</v>
      </c>
      <c r="C32" s="1">
        <v>7</v>
      </c>
      <c r="D32" s="1">
        <v>13</v>
      </c>
      <c r="E32" s="1">
        <v>11</v>
      </c>
      <c r="F32" s="1">
        <v>15</v>
      </c>
      <c r="G32" s="1">
        <v>15</v>
      </c>
      <c r="H32" s="1">
        <v>18</v>
      </c>
      <c r="I32" s="1">
        <v>7</v>
      </c>
      <c r="J32" s="1">
        <v>17</v>
      </c>
      <c r="K32" s="1">
        <v>17</v>
      </c>
      <c r="L32" s="1">
        <v>21</v>
      </c>
      <c r="M32" s="1">
        <v>20</v>
      </c>
      <c r="N32" s="1">
        <v>26</v>
      </c>
      <c r="O32" s="1">
        <v>19</v>
      </c>
      <c r="P32" s="1">
        <v>18</v>
      </c>
      <c r="Q32" s="1">
        <v>9</v>
      </c>
      <c r="R32" s="1">
        <v>11</v>
      </c>
      <c r="S32" s="3">
        <v>45.5</v>
      </c>
    </row>
    <row r="33" spans="1:19" ht="9.6" customHeight="1" x14ac:dyDescent="0.4">
      <c r="A33" s="1" t="s">
        <v>57</v>
      </c>
      <c r="B33" s="1">
        <v>93</v>
      </c>
      <c r="C33" s="1">
        <v>10</v>
      </c>
      <c r="D33" s="1">
        <v>10</v>
      </c>
      <c r="E33" s="1">
        <v>5</v>
      </c>
      <c r="F33" s="1">
        <v>5</v>
      </c>
      <c r="G33" s="1">
        <v>8</v>
      </c>
      <c r="H33" s="1">
        <v>7</v>
      </c>
      <c r="I33" s="1">
        <v>5</v>
      </c>
      <c r="J33" s="1">
        <v>5</v>
      </c>
      <c r="K33" s="1">
        <v>8</v>
      </c>
      <c r="L33" s="1">
        <v>5</v>
      </c>
      <c r="M33" s="1">
        <v>5</v>
      </c>
      <c r="N33" s="1">
        <v>7</v>
      </c>
      <c r="O33" s="1">
        <v>4</v>
      </c>
      <c r="P33" s="1">
        <v>3</v>
      </c>
      <c r="Q33" s="1">
        <v>3</v>
      </c>
      <c r="R33" s="1">
        <v>3</v>
      </c>
      <c r="S33" s="3">
        <v>31.5</v>
      </c>
    </row>
    <row r="34" spans="1:19" ht="9.6" customHeight="1" x14ac:dyDescent="0.4">
      <c r="A34" s="1" t="s">
        <v>58</v>
      </c>
      <c r="B34" s="1">
        <v>121</v>
      </c>
      <c r="C34" s="1">
        <v>7</v>
      </c>
      <c r="D34" s="1">
        <v>11</v>
      </c>
      <c r="E34" s="1">
        <v>9</v>
      </c>
      <c r="F34" s="1">
        <v>5</v>
      </c>
      <c r="G34" s="1">
        <v>9</v>
      </c>
      <c r="H34" s="1">
        <v>4</v>
      </c>
      <c r="I34" s="1">
        <v>9</v>
      </c>
      <c r="J34" s="1">
        <v>3</v>
      </c>
      <c r="K34" s="1">
        <v>6</v>
      </c>
      <c r="L34" s="1">
        <v>13</v>
      </c>
      <c r="M34" s="1">
        <v>13</v>
      </c>
      <c r="N34" s="1">
        <v>9</v>
      </c>
      <c r="O34" s="1">
        <v>6</v>
      </c>
      <c r="P34" s="1">
        <v>8</v>
      </c>
      <c r="Q34" s="1">
        <v>7</v>
      </c>
      <c r="R34" s="1">
        <v>2</v>
      </c>
      <c r="S34" s="3">
        <v>42.9</v>
      </c>
    </row>
    <row r="35" spans="1:19" ht="9.6" customHeight="1" x14ac:dyDescent="0.4">
      <c r="A35" s="1" t="s">
        <v>59</v>
      </c>
      <c r="B35" s="1">
        <v>274</v>
      </c>
      <c r="C35" s="1">
        <v>16</v>
      </c>
      <c r="D35" s="1">
        <v>23</v>
      </c>
      <c r="E35" s="1">
        <v>17</v>
      </c>
      <c r="F35" s="1">
        <v>15</v>
      </c>
      <c r="G35" s="1">
        <v>9</v>
      </c>
      <c r="H35" s="1">
        <v>17</v>
      </c>
      <c r="I35" s="1">
        <v>18</v>
      </c>
      <c r="J35" s="1">
        <v>23</v>
      </c>
      <c r="K35" s="1">
        <v>24</v>
      </c>
      <c r="L35" s="1">
        <v>12</v>
      </c>
      <c r="M35" s="1">
        <v>20</v>
      </c>
      <c r="N35" s="1">
        <v>36</v>
      </c>
      <c r="O35" s="1">
        <v>24</v>
      </c>
      <c r="P35" s="1">
        <v>9</v>
      </c>
      <c r="Q35" s="1">
        <v>7</v>
      </c>
      <c r="R35" s="1">
        <v>4</v>
      </c>
      <c r="S35" s="3">
        <v>39.799999999999997</v>
      </c>
    </row>
    <row r="36" spans="1:19" ht="9.6" customHeight="1" x14ac:dyDescent="0.4">
      <c r="A36" s="1" t="s">
        <v>60</v>
      </c>
      <c r="B36" s="1">
        <v>172</v>
      </c>
      <c r="C36" s="1">
        <v>4</v>
      </c>
      <c r="D36" s="1">
        <v>7</v>
      </c>
      <c r="E36" s="1">
        <v>6</v>
      </c>
      <c r="F36" s="1">
        <v>12</v>
      </c>
      <c r="G36" s="1">
        <v>3</v>
      </c>
      <c r="H36" s="1">
        <v>7</v>
      </c>
      <c r="I36" s="1">
        <v>13</v>
      </c>
      <c r="J36" s="1">
        <v>11</v>
      </c>
      <c r="K36" s="1">
        <v>18</v>
      </c>
      <c r="L36" s="1">
        <v>17</v>
      </c>
      <c r="M36" s="1">
        <v>17</v>
      </c>
      <c r="N36" s="1">
        <v>16</v>
      </c>
      <c r="O36" s="1">
        <v>19</v>
      </c>
      <c r="P36" s="1">
        <v>9</v>
      </c>
      <c r="Q36" s="1">
        <v>8</v>
      </c>
      <c r="R36" s="1">
        <v>5</v>
      </c>
      <c r="S36" s="3">
        <v>46.5</v>
      </c>
    </row>
    <row r="37" spans="1:19" ht="9.6" customHeight="1" x14ac:dyDescent="0.4">
      <c r="A37" s="1" t="s">
        <v>61</v>
      </c>
      <c r="B37" s="1">
        <v>481</v>
      </c>
      <c r="C37" s="1">
        <v>13</v>
      </c>
      <c r="D37" s="1">
        <v>17</v>
      </c>
      <c r="E37" s="1">
        <v>23</v>
      </c>
      <c r="F37" s="1">
        <v>19</v>
      </c>
      <c r="G37" s="1">
        <v>22</v>
      </c>
      <c r="H37" s="1">
        <v>23</v>
      </c>
      <c r="I37" s="1">
        <v>15</v>
      </c>
      <c r="J37" s="1">
        <v>24</v>
      </c>
      <c r="K37" s="1">
        <v>39</v>
      </c>
      <c r="L37" s="1">
        <v>45</v>
      </c>
      <c r="M37" s="1">
        <v>53</v>
      </c>
      <c r="N37" s="1">
        <v>54</v>
      </c>
      <c r="O37" s="1">
        <v>44</v>
      </c>
      <c r="P37" s="1">
        <v>36</v>
      </c>
      <c r="Q37" s="1">
        <v>32</v>
      </c>
      <c r="R37" s="1">
        <v>22</v>
      </c>
      <c r="S37" s="3">
        <v>50</v>
      </c>
    </row>
    <row r="38" spans="1:19" ht="9.6" customHeight="1" x14ac:dyDescent="0.4">
      <c r="A38" s="1" t="s">
        <v>62</v>
      </c>
      <c r="B38" s="1">
        <v>2189</v>
      </c>
      <c r="C38" s="1">
        <v>252</v>
      </c>
      <c r="D38" s="1">
        <v>267</v>
      </c>
      <c r="E38" s="1">
        <v>247</v>
      </c>
      <c r="F38" s="1">
        <v>223</v>
      </c>
      <c r="G38" s="1">
        <v>171</v>
      </c>
      <c r="H38" s="1">
        <v>163</v>
      </c>
      <c r="I38" s="1">
        <v>125</v>
      </c>
      <c r="J38" s="1">
        <v>133</v>
      </c>
      <c r="K38" s="1">
        <v>143</v>
      </c>
      <c r="L38" s="1">
        <v>106</v>
      </c>
      <c r="M38" s="1">
        <v>91</v>
      </c>
      <c r="N38" s="1">
        <v>87</v>
      </c>
      <c r="O38" s="1">
        <v>78</v>
      </c>
      <c r="P38" s="1">
        <v>56</v>
      </c>
      <c r="Q38" s="1">
        <v>32</v>
      </c>
      <c r="R38" s="1">
        <v>15</v>
      </c>
      <c r="S38" s="3">
        <v>23.1</v>
      </c>
    </row>
    <row r="39" spans="1:19" ht="9.6" customHeight="1" x14ac:dyDescent="0.4">
      <c r="A39" s="1" t="s">
        <v>63</v>
      </c>
      <c r="B39" s="1">
        <v>21</v>
      </c>
      <c r="C39" s="1">
        <v>0</v>
      </c>
      <c r="D39" s="1">
        <v>0</v>
      </c>
      <c r="E39" s="1">
        <v>3</v>
      </c>
      <c r="F39" s="1">
        <v>1</v>
      </c>
      <c r="G39" s="1">
        <v>0</v>
      </c>
      <c r="H39" s="1">
        <v>2</v>
      </c>
      <c r="I39" s="1">
        <v>0</v>
      </c>
      <c r="J39" s="1">
        <v>1</v>
      </c>
      <c r="K39" s="1">
        <v>3</v>
      </c>
      <c r="L39" s="1">
        <v>3</v>
      </c>
      <c r="M39" s="1">
        <v>3</v>
      </c>
      <c r="N39" s="1">
        <v>0</v>
      </c>
      <c r="O39" s="1">
        <v>3</v>
      </c>
      <c r="P39" s="1">
        <v>0</v>
      </c>
      <c r="Q39" s="1">
        <v>1</v>
      </c>
      <c r="R39" s="1">
        <v>1</v>
      </c>
      <c r="S39" s="3">
        <v>45.8</v>
      </c>
    </row>
    <row r="40" spans="1:19" ht="9.6" customHeight="1" x14ac:dyDescent="0.4">
      <c r="A40" s="1" t="s">
        <v>64</v>
      </c>
      <c r="B40" s="1">
        <v>26</v>
      </c>
      <c r="C40" s="1">
        <v>2</v>
      </c>
      <c r="D40" s="1">
        <v>2</v>
      </c>
      <c r="E40" s="1">
        <v>3</v>
      </c>
      <c r="F40" s="1">
        <v>0</v>
      </c>
      <c r="G40" s="1">
        <v>1</v>
      </c>
      <c r="H40" s="1">
        <v>2</v>
      </c>
      <c r="I40" s="1">
        <v>3</v>
      </c>
      <c r="J40" s="1">
        <v>4</v>
      </c>
      <c r="K40" s="1">
        <v>2</v>
      </c>
      <c r="L40" s="1">
        <v>1</v>
      </c>
      <c r="M40" s="1">
        <v>1</v>
      </c>
      <c r="N40" s="1">
        <v>1</v>
      </c>
      <c r="O40" s="1">
        <v>1</v>
      </c>
      <c r="P40" s="1">
        <v>2</v>
      </c>
      <c r="Q40" s="1">
        <v>0</v>
      </c>
      <c r="R40" s="1">
        <v>1</v>
      </c>
      <c r="S40" s="3">
        <v>35</v>
      </c>
    </row>
    <row r="41" spans="1:19" ht="9.6" customHeight="1" x14ac:dyDescent="0.4">
      <c r="A41" s="1" t="s">
        <v>65</v>
      </c>
      <c r="B41" s="1">
        <v>3580</v>
      </c>
      <c r="C41" s="1">
        <v>132</v>
      </c>
      <c r="D41" s="1">
        <v>133</v>
      </c>
      <c r="E41" s="1">
        <v>149</v>
      </c>
      <c r="F41" s="1">
        <v>112</v>
      </c>
      <c r="G41" s="1">
        <v>143</v>
      </c>
      <c r="H41" s="1">
        <v>428</v>
      </c>
      <c r="I41" s="1">
        <v>474</v>
      </c>
      <c r="J41" s="1">
        <v>483</v>
      </c>
      <c r="K41" s="1">
        <v>414</v>
      </c>
      <c r="L41" s="1">
        <v>378</v>
      </c>
      <c r="M41" s="1">
        <v>260</v>
      </c>
      <c r="N41" s="1">
        <v>196</v>
      </c>
      <c r="O41" s="1">
        <v>149</v>
      </c>
      <c r="P41" s="1">
        <v>72</v>
      </c>
      <c r="Q41" s="1">
        <v>27</v>
      </c>
      <c r="R41" s="1">
        <v>30</v>
      </c>
      <c r="S41" s="3">
        <v>37.299999999999997</v>
      </c>
    </row>
    <row r="42" spans="1:19" ht="9.6" customHeight="1" x14ac:dyDescent="0.4">
      <c r="A42" s="1" t="s">
        <v>66</v>
      </c>
      <c r="B42" s="1">
        <v>11</v>
      </c>
      <c r="C42" s="1">
        <v>1</v>
      </c>
      <c r="D42" s="1">
        <v>1</v>
      </c>
      <c r="E42" s="1">
        <v>0</v>
      </c>
      <c r="F42" s="1">
        <v>0</v>
      </c>
      <c r="G42" s="1">
        <v>1</v>
      </c>
      <c r="H42" s="1">
        <v>1</v>
      </c>
      <c r="I42" s="1">
        <v>2</v>
      </c>
      <c r="J42" s="1">
        <v>0</v>
      </c>
      <c r="K42" s="1">
        <v>0</v>
      </c>
      <c r="L42" s="1">
        <v>0</v>
      </c>
      <c r="M42" s="1">
        <v>1</v>
      </c>
      <c r="N42" s="1">
        <v>2</v>
      </c>
      <c r="O42" s="1">
        <v>0</v>
      </c>
      <c r="P42" s="1">
        <v>0</v>
      </c>
      <c r="Q42" s="1">
        <v>2</v>
      </c>
      <c r="R42" s="1">
        <v>0</v>
      </c>
      <c r="S42" s="3">
        <v>33.799999999999997</v>
      </c>
    </row>
    <row r="43" spans="1:19" ht="9.6" customHeight="1" x14ac:dyDescent="0.4">
      <c r="A43" s="1" t="s">
        <v>35</v>
      </c>
    </row>
    <row r="44" spans="1:19" ht="9.6" customHeight="1" x14ac:dyDescent="0.4">
      <c r="A44" s="1" t="s">
        <v>0</v>
      </c>
      <c r="B44" s="1">
        <v>8120</v>
      </c>
      <c r="C44" s="1">
        <v>486</v>
      </c>
      <c r="D44" s="1">
        <v>540</v>
      </c>
      <c r="E44" s="1">
        <v>597</v>
      </c>
      <c r="F44" s="1">
        <v>507</v>
      </c>
      <c r="G44" s="1">
        <v>419</v>
      </c>
      <c r="H44" s="1">
        <v>540</v>
      </c>
      <c r="I44" s="1">
        <v>566</v>
      </c>
      <c r="J44" s="1">
        <v>551</v>
      </c>
      <c r="K44" s="1">
        <v>605</v>
      </c>
      <c r="L44" s="1">
        <v>627</v>
      </c>
      <c r="M44" s="1">
        <v>673</v>
      </c>
      <c r="N44" s="1">
        <v>596</v>
      </c>
      <c r="O44" s="1">
        <v>498</v>
      </c>
      <c r="P44" s="1">
        <v>382</v>
      </c>
      <c r="Q44" s="1">
        <v>231</v>
      </c>
      <c r="R44" s="1">
        <v>302</v>
      </c>
      <c r="S44" s="3">
        <v>38.700000000000003</v>
      </c>
    </row>
    <row r="45" spans="1:19" ht="9.6" customHeight="1" x14ac:dyDescent="0.4">
      <c r="A45" s="1" t="s">
        <v>49</v>
      </c>
      <c r="B45" s="1">
        <v>93</v>
      </c>
      <c r="C45" s="1">
        <v>2</v>
      </c>
      <c r="D45" s="1">
        <v>1</v>
      </c>
      <c r="E45" s="1">
        <v>3</v>
      </c>
      <c r="F45" s="1">
        <v>9</v>
      </c>
      <c r="G45" s="1">
        <v>5</v>
      </c>
      <c r="H45" s="1">
        <v>7</v>
      </c>
      <c r="I45" s="1">
        <v>6</v>
      </c>
      <c r="J45" s="1">
        <v>7</v>
      </c>
      <c r="K45" s="1">
        <v>6</v>
      </c>
      <c r="L45" s="1">
        <v>5</v>
      </c>
      <c r="M45" s="1">
        <v>7</v>
      </c>
      <c r="N45" s="1">
        <v>11</v>
      </c>
      <c r="O45" s="1">
        <v>10</v>
      </c>
      <c r="P45" s="1">
        <v>6</v>
      </c>
      <c r="Q45" s="1">
        <v>3</v>
      </c>
      <c r="R45" s="1">
        <v>5</v>
      </c>
      <c r="S45" s="3">
        <v>45.5</v>
      </c>
    </row>
    <row r="46" spans="1:19" ht="9.6" customHeight="1" x14ac:dyDescent="0.4">
      <c r="A46" s="1" t="s">
        <v>50</v>
      </c>
      <c r="B46" s="1">
        <v>385</v>
      </c>
      <c r="C46" s="1">
        <v>9</v>
      </c>
      <c r="D46" s="1">
        <v>17</v>
      </c>
      <c r="E46" s="1">
        <v>25</v>
      </c>
      <c r="F46" s="1">
        <v>16</v>
      </c>
      <c r="G46" s="1">
        <v>19</v>
      </c>
      <c r="H46" s="1">
        <v>19</v>
      </c>
      <c r="I46" s="1">
        <v>15</v>
      </c>
      <c r="J46" s="1">
        <v>20</v>
      </c>
      <c r="K46" s="1">
        <v>23</v>
      </c>
      <c r="L46" s="1">
        <v>35</v>
      </c>
      <c r="M46" s="1">
        <v>31</v>
      </c>
      <c r="N46" s="1">
        <v>39</v>
      </c>
      <c r="O46" s="1">
        <v>37</v>
      </c>
      <c r="P46" s="1">
        <v>34</v>
      </c>
      <c r="Q46" s="1">
        <v>17</v>
      </c>
      <c r="R46" s="1">
        <v>29</v>
      </c>
      <c r="S46" s="3">
        <v>49.2</v>
      </c>
    </row>
    <row r="47" spans="1:19" ht="9.6" customHeight="1" x14ac:dyDescent="0.4">
      <c r="A47" s="1" t="s">
        <v>51</v>
      </c>
      <c r="B47" s="1">
        <v>515</v>
      </c>
      <c r="C47" s="1">
        <v>19</v>
      </c>
      <c r="D47" s="1">
        <v>28</v>
      </c>
      <c r="E47" s="1">
        <v>37</v>
      </c>
      <c r="F47" s="1">
        <v>30</v>
      </c>
      <c r="G47" s="1">
        <v>15</v>
      </c>
      <c r="H47" s="1">
        <v>20</v>
      </c>
      <c r="I47" s="1">
        <v>34</v>
      </c>
      <c r="J47" s="1">
        <v>25</v>
      </c>
      <c r="K47" s="1">
        <v>33</v>
      </c>
      <c r="L47" s="1">
        <v>40</v>
      </c>
      <c r="M47" s="1">
        <v>42</v>
      </c>
      <c r="N47" s="1">
        <v>45</v>
      </c>
      <c r="O47" s="1">
        <v>45</v>
      </c>
      <c r="P47" s="1">
        <v>40</v>
      </c>
      <c r="Q47" s="1">
        <v>30</v>
      </c>
      <c r="R47" s="1">
        <v>32</v>
      </c>
      <c r="S47" s="3">
        <v>47.1</v>
      </c>
    </row>
    <row r="48" spans="1:19" ht="9.6" customHeight="1" x14ac:dyDescent="0.4">
      <c r="A48" s="1" t="s">
        <v>52</v>
      </c>
      <c r="B48" s="1">
        <v>221</v>
      </c>
      <c r="C48" s="1">
        <v>8</v>
      </c>
      <c r="D48" s="1">
        <v>15</v>
      </c>
      <c r="E48" s="1">
        <v>11</v>
      </c>
      <c r="F48" s="1">
        <v>11</v>
      </c>
      <c r="G48" s="1">
        <v>10</v>
      </c>
      <c r="H48" s="1">
        <v>9</v>
      </c>
      <c r="I48" s="1">
        <v>13</v>
      </c>
      <c r="J48" s="1">
        <v>14</v>
      </c>
      <c r="K48" s="1">
        <v>18</v>
      </c>
      <c r="L48" s="1">
        <v>18</v>
      </c>
      <c r="M48" s="1">
        <v>24</v>
      </c>
      <c r="N48" s="1">
        <v>23</v>
      </c>
      <c r="O48" s="1">
        <v>14</v>
      </c>
      <c r="P48" s="1">
        <v>10</v>
      </c>
      <c r="Q48" s="1">
        <v>11</v>
      </c>
      <c r="R48" s="1">
        <v>12</v>
      </c>
      <c r="S48" s="3">
        <v>45.4</v>
      </c>
    </row>
    <row r="49" spans="1:19" ht="9.6" customHeight="1" x14ac:dyDescent="0.4">
      <c r="A49" s="1" t="s">
        <v>53</v>
      </c>
      <c r="B49" s="1">
        <v>258</v>
      </c>
      <c r="C49" s="1">
        <v>10</v>
      </c>
      <c r="D49" s="1">
        <v>10</v>
      </c>
      <c r="E49" s="1">
        <v>15</v>
      </c>
      <c r="F49" s="1">
        <v>9</v>
      </c>
      <c r="G49" s="1">
        <v>9</v>
      </c>
      <c r="H49" s="1">
        <v>9</v>
      </c>
      <c r="I49" s="1">
        <v>12</v>
      </c>
      <c r="J49" s="1">
        <v>11</v>
      </c>
      <c r="K49" s="1">
        <v>12</v>
      </c>
      <c r="L49" s="1">
        <v>27</v>
      </c>
      <c r="M49" s="1">
        <v>28</v>
      </c>
      <c r="N49" s="1">
        <v>26</v>
      </c>
      <c r="O49" s="1">
        <v>26</v>
      </c>
      <c r="P49" s="1">
        <v>20</v>
      </c>
      <c r="Q49" s="1">
        <v>12</v>
      </c>
      <c r="R49" s="1">
        <v>22</v>
      </c>
      <c r="S49" s="3">
        <v>50.9</v>
      </c>
    </row>
    <row r="50" spans="1:19" ht="9.6" customHeight="1" x14ac:dyDescent="0.4">
      <c r="A50" s="1" t="s">
        <v>54</v>
      </c>
      <c r="B50" s="1">
        <v>325</v>
      </c>
      <c r="C50" s="1">
        <v>14</v>
      </c>
      <c r="D50" s="1">
        <v>22</v>
      </c>
      <c r="E50" s="1">
        <v>21</v>
      </c>
      <c r="F50" s="1">
        <v>14</v>
      </c>
      <c r="G50" s="1">
        <v>14</v>
      </c>
      <c r="H50" s="1">
        <v>15</v>
      </c>
      <c r="I50" s="1">
        <v>16</v>
      </c>
      <c r="J50" s="1">
        <v>23</v>
      </c>
      <c r="K50" s="1">
        <v>18</v>
      </c>
      <c r="L50" s="1">
        <v>32</v>
      </c>
      <c r="M50" s="1">
        <v>29</v>
      </c>
      <c r="N50" s="1">
        <v>26</v>
      </c>
      <c r="O50" s="1">
        <v>24</v>
      </c>
      <c r="P50" s="1">
        <v>22</v>
      </c>
      <c r="Q50" s="1">
        <v>9</v>
      </c>
      <c r="R50" s="1">
        <v>26</v>
      </c>
      <c r="S50" s="3">
        <v>45.9</v>
      </c>
    </row>
    <row r="51" spans="1:19" ht="9.6" customHeight="1" x14ac:dyDescent="0.4">
      <c r="A51" s="1" t="s">
        <v>55</v>
      </c>
      <c r="B51" s="1">
        <v>442</v>
      </c>
      <c r="C51" s="1">
        <v>40</v>
      </c>
      <c r="D51" s="1">
        <v>24</v>
      </c>
      <c r="E51" s="1">
        <v>28</v>
      </c>
      <c r="F51" s="1">
        <v>30</v>
      </c>
      <c r="G51" s="1">
        <v>20</v>
      </c>
      <c r="H51" s="1">
        <v>21</v>
      </c>
      <c r="I51" s="1">
        <v>22</v>
      </c>
      <c r="J51" s="1">
        <v>28</v>
      </c>
      <c r="K51" s="1">
        <v>19</v>
      </c>
      <c r="L51" s="1">
        <v>29</v>
      </c>
      <c r="M51" s="1">
        <v>38</v>
      </c>
      <c r="N51" s="1">
        <v>37</v>
      </c>
      <c r="O51" s="1">
        <v>31</v>
      </c>
      <c r="P51" s="1">
        <v>30</v>
      </c>
      <c r="Q51" s="1">
        <v>15</v>
      </c>
      <c r="R51" s="1">
        <v>30</v>
      </c>
      <c r="S51" s="3">
        <v>42.1</v>
      </c>
    </row>
    <row r="52" spans="1:19" ht="9.6" customHeight="1" x14ac:dyDescent="0.4">
      <c r="A52" s="1" t="s">
        <v>56</v>
      </c>
      <c r="B52" s="1">
        <v>202</v>
      </c>
      <c r="C52" s="1">
        <v>7</v>
      </c>
      <c r="D52" s="1">
        <v>7</v>
      </c>
      <c r="E52" s="1">
        <v>9</v>
      </c>
      <c r="F52" s="1">
        <v>11</v>
      </c>
      <c r="G52" s="1">
        <v>7</v>
      </c>
      <c r="H52" s="1">
        <v>17</v>
      </c>
      <c r="I52" s="1">
        <v>7</v>
      </c>
      <c r="J52" s="1">
        <v>9</v>
      </c>
      <c r="K52" s="1">
        <v>13</v>
      </c>
      <c r="L52" s="1">
        <v>22</v>
      </c>
      <c r="M52" s="1">
        <v>21</v>
      </c>
      <c r="N52" s="1">
        <v>15</v>
      </c>
      <c r="O52" s="1">
        <v>12</v>
      </c>
      <c r="P52" s="1">
        <v>12</v>
      </c>
      <c r="Q52" s="1">
        <v>14</v>
      </c>
      <c r="R52" s="1">
        <v>19</v>
      </c>
      <c r="S52" s="3">
        <v>48.2</v>
      </c>
    </row>
    <row r="53" spans="1:19" ht="9.6" customHeight="1" x14ac:dyDescent="0.4">
      <c r="A53" s="1" t="s">
        <v>57</v>
      </c>
      <c r="B53" s="1">
        <v>97</v>
      </c>
      <c r="C53" s="1">
        <v>9</v>
      </c>
      <c r="D53" s="1">
        <v>5</v>
      </c>
      <c r="E53" s="1">
        <v>10</v>
      </c>
      <c r="F53" s="1">
        <v>5</v>
      </c>
      <c r="G53" s="1">
        <v>7</v>
      </c>
      <c r="H53" s="1">
        <v>4</v>
      </c>
      <c r="I53" s="1">
        <v>6</v>
      </c>
      <c r="J53" s="1">
        <v>9</v>
      </c>
      <c r="K53" s="1">
        <v>6</v>
      </c>
      <c r="L53" s="1">
        <v>4</v>
      </c>
      <c r="M53" s="1">
        <v>4</v>
      </c>
      <c r="N53" s="1">
        <v>3</v>
      </c>
      <c r="O53" s="1">
        <v>10</v>
      </c>
      <c r="P53" s="1">
        <v>8</v>
      </c>
      <c r="Q53" s="1">
        <v>4</v>
      </c>
      <c r="R53" s="1">
        <v>3</v>
      </c>
      <c r="S53" s="3">
        <v>36.4</v>
      </c>
    </row>
    <row r="54" spans="1:19" ht="9.6" customHeight="1" x14ac:dyDescent="0.4">
      <c r="A54" s="1" t="s">
        <v>58</v>
      </c>
      <c r="B54" s="1">
        <v>124</v>
      </c>
      <c r="C54" s="1">
        <v>7</v>
      </c>
      <c r="D54" s="1">
        <v>9</v>
      </c>
      <c r="E54" s="1">
        <v>6</v>
      </c>
      <c r="F54" s="1">
        <v>6</v>
      </c>
      <c r="G54" s="1">
        <v>6</v>
      </c>
      <c r="H54" s="1">
        <v>7</v>
      </c>
      <c r="I54" s="1">
        <v>10</v>
      </c>
      <c r="J54" s="1">
        <v>7</v>
      </c>
      <c r="K54" s="1">
        <v>9</v>
      </c>
      <c r="L54" s="1">
        <v>6</v>
      </c>
      <c r="M54" s="1">
        <v>13</v>
      </c>
      <c r="N54" s="1">
        <v>9</v>
      </c>
      <c r="O54" s="1">
        <v>8</v>
      </c>
      <c r="P54" s="1">
        <v>7</v>
      </c>
      <c r="Q54" s="1">
        <v>7</v>
      </c>
      <c r="R54" s="1">
        <v>7</v>
      </c>
      <c r="S54" s="3">
        <v>42.2</v>
      </c>
    </row>
    <row r="55" spans="1:19" ht="9.6" customHeight="1" x14ac:dyDescent="0.4">
      <c r="A55" s="1" t="s">
        <v>59</v>
      </c>
      <c r="B55" s="1">
        <v>232</v>
      </c>
      <c r="C55" s="1">
        <v>10</v>
      </c>
      <c r="D55" s="1">
        <v>8</v>
      </c>
      <c r="E55" s="1">
        <v>14</v>
      </c>
      <c r="F55" s="1">
        <v>12</v>
      </c>
      <c r="G55" s="1">
        <v>14</v>
      </c>
      <c r="H55" s="1">
        <v>13</v>
      </c>
      <c r="I55" s="1">
        <v>10</v>
      </c>
      <c r="J55" s="1">
        <v>10</v>
      </c>
      <c r="K55" s="1">
        <v>18</v>
      </c>
      <c r="L55" s="1">
        <v>21</v>
      </c>
      <c r="M55" s="1">
        <v>20</v>
      </c>
      <c r="N55" s="1">
        <v>23</v>
      </c>
      <c r="O55" s="1">
        <v>20</v>
      </c>
      <c r="P55" s="1">
        <v>16</v>
      </c>
      <c r="Q55" s="1">
        <v>9</v>
      </c>
      <c r="R55" s="1">
        <v>14</v>
      </c>
      <c r="S55" s="3">
        <v>46.7</v>
      </c>
    </row>
    <row r="56" spans="1:19" ht="9.6" customHeight="1" x14ac:dyDescent="0.4">
      <c r="A56" s="1" t="s">
        <v>60</v>
      </c>
      <c r="B56" s="1">
        <v>185</v>
      </c>
      <c r="C56" s="1">
        <v>5</v>
      </c>
      <c r="D56" s="1">
        <v>12</v>
      </c>
      <c r="E56" s="1">
        <v>12</v>
      </c>
      <c r="F56" s="1">
        <v>8</v>
      </c>
      <c r="G56" s="1">
        <v>9</v>
      </c>
      <c r="H56" s="1">
        <v>6</v>
      </c>
      <c r="I56" s="1">
        <v>4</v>
      </c>
      <c r="J56" s="1">
        <v>6</v>
      </c>
      <c r="K56" s="1">
        <v>12</v>
      </c>
      <c r="L56" s="1">
        <v>26</v>
      </c>
      <c r="M56" s="1">
        <v>26</v>
      </c>
      <c r="N56" s="1">
        <v>15</v>
      </c>
      <c r="O56" s="1">
        <v>12</v>
      </c>
      <c r="P56" s="1">
        <v>12</v>
      </c>
      <c r="Q56" s="1">
        <v>7</v>
      </c>
      <c r="R56" s="1">
        <v>13</v>
      </c>
      <c r="S56" s="3">
        <v>48.6</v>
      </c>
    </row>
    <row r="57" spans="1:19" ht="9.6" customHeight="1" x14ac:dyDescent="0.4">
      <c r="A57" s="1" t="s">
        <v>61</v>
      </c>
      <c r="B57" s="1">
        <v>544</v>
      </c>
      <c r="C57" s="1">
        <v>18</v>
      </c>
      <c r="D57" s="1">
        <v>20</v>
      </c>
      <c r="E57" s="1">
        <v>28</v>
      </c>
      <c r="F57" s="1">
        <v>19</v>
      </c>
      <c r="G57" s="1">
        <v>17</v>
      </c>
      <c r="H57" s="1">
        <v>31</v>
      </c>
      <c r="I57" s="1">
        <v>28</v>
      </c>
      <c r="J57" s="1">
        <v>22</v>
      </c>
      <c r="K57" s="1">
        <v>41</v>
      </c>
      <c r="L57" s="1">
        <v>41</v>
      </c>
      <c r="M57" s="1">
        <v>58</v>
      </c>
      <c r="N57" s="1">
        <v>48</v>
      </c>
      <c r="O57" s="1">
        <v>65</v>
      </c>
      <c r="P57" s="1">
        <v>41</v>
      </c>
      <c r="Q57" s="1">
        <v>28</v>
      </c>
      <c r="R57" s="1">
        <v>39</v>
      </c>
      <c r="S57" s="3">
        <v>50.6</v>
      </c>
    </row>
    <row r="58" spans="1:19" ht="9.6" customHeight="1" x14ac:dyDescent="0.4">
      <c r="A58" s="1" t="s">
        <v>62</v>
      </c>
      <c r="B58" s="1">
        <v>2084</v>
      </c>
      <c r="C58" s="1">
        <v>205</v>
      </c>
      <c r="D58" s="1">
        <v>229</v>
      </c>
      <c r="E58" s="1">
        <v>246</v>
      </c>
      <c r="F58" s="1">
        <v>211</v>
      </c>
      <c r="G58" s="1">
        <v>143</v>
      </c>
      <c r="H58" s="1">
        <v>144</v>
      </c>
      <c r="I58" s="1">
        <v>136</v>
      </c>
      <c r="J58" s="1">
        <v>122</v>
      </c>
      <c r="K58" s="1">
        <v>108</v>
      </c>
      <c r="L58" s="1">
        <v>114</v>
      </c>
      <c r="M58" s="1">
        <v>116</v>
      </c>
      <c r="N58" s="1">
        <v>111</v>
      </c>
      <c r="O58" s="1">
        <v>69</v>
      </c>
      <c r="P58" s="1">
        <v>55</v>
      </c>
      <c r="Q58" s="1">
        <v>35</v>
      </c>
      <c r="R58" s="1">
        <v>40</v>
      </c>
      <c r="S58" s="3">
        <v>25.3</v>
      </c>
    </row>
    <row r="59" spans="1:19" ht="9.6" customHeight="1" x14ac:dyDescent="0.4">
      <c r="A59" s="1" t="s">
        <v>63</v>
      </c>
      <c r="B59" s="1">
        <v>15</v>
      </c>
      <c r="C59" s="1">
        <v>1</v>
      </c>
      <c r="D59" s="1">
        <v>2</v>
      </c>
      <c r="E59" s="1">
        <v>1</v>
      </c>
      <c r="F59" s="1">
        <v>1</v>
      </c>
      <c r="G59" s="1">
        <v>0</v>
      </c>
      <c r="H59" s="1">
        <v>0</v>
      </c>
      <c r="I59" s="1">
        <v>1</v>
      </c>
      <c r="J59" s="1">
        <v>1</v>
      </c>
      <c r="K59" s="1">
        <v>3</v>
      </c>
      <c r="L59" s="1">
        <v>1</v>
      </c>
      <c r="M59" s="1">
        <v>1</v>
      </c>
      <c r="N59" s="1">
        <v>1</v>
      </c>
      <c r="O59" s="1">
        <v>1</v>
      </c>
      <c r="P59" s="1">
        <v>1</v>
      </c>
      <c r="Q59" s="1">
        <v>0</v>
      </c>
      <c r="R59" s="1">
        <v>0</v>
      </c>
      <c r="S59" s="3">
        <v>40.799999999999997</v>
      </c>
    </row>
    <row r="60" spans="1:19" ht="9.6" customHeight="1" x14ac:dyDescent="0.4">
      <c r="A60" s="1" t="s">
        <v>64</v>
      </c>
      <c r="B60" s="1">
        <v>14</v>
      </c>
      <c r="C60" s="1">
        <v>1</v>
      </c>
      <c r="D60" s="1">
        <v>1</v>
      </c>
      <c r="E60" s="1">
        <v>0</v>
      </c>
      <c r="F60" s="1">
        <v>0</v>
      </c>
      <c r="G60" s="1">
        <v>1</v>
      </c>
      <c r="H60" s="1">
        <v>1</v>
      </c>
      <c r="I60" s="1">
        <v>1</v>
      </c>
      <c r="J60" s="1">
        <v>0</v>
      </c>
      <c r="K60" s="1">
        <v>1</v>
      </c>
      <c r="L60" s="1">
        <v>3</v>
      </c>
      <c r="M60" s="1">
        <v>1</v>
      </c>
      <c r="N60" s="1">
        <v>0</v>
      </c>
      <c r="O60" s="1">
        <v>1</v>
      </c>
      <c r="P60" s="1">
        <v>1</v>
      </c>
      <c r="Q60" s="1">
        <v>2</v>
      </c>
      <c r="R60" s="1">
        <v>0</v>
      </c>
      <c r="S60" s="3">
        <v>46.7</v>
      </c>
    </row>
    <row r="61" spans="1:19" ht="9.6" customHeight="1" x14ac:dyDescent="0.4">
      <c r="A61" s="1" t="s">
        <v>65</v>
      </c>
      <c r="B61" s="1">
        <v>2374</v>
      </c>
      <c r="C61" s="1">
        <v>120</v>
      </c>
      <c r="D61" s="1">
        <v>130</v>
      </c>
      <c r="E61" s="1">
        <v>128</v>
      </c>
      <c r="F61" s="1">
        <v>115</v>
      </c>
      <c r="G61" s="1">
        <v>123</v>
      </c>
      <c r="H61" s="1">
        <v>217</v>
      </c>
      <c r="I61" s="1">
        <v>245</v>
      </c>
      <c r="J61" s="1">
        <v>237</v>
      </c>
      <c r="K61" s="1">
        <v>262</v>
      </c>
      <c r="L61" s="1">
        <v>203</v>
      </c>
      <c r="M61" s="1">
        <v>214</v>
      </c>
      <c r="N61" s="1">
        <v>164</v>
      </c>
      <c r="O61" s="1">
        <v>111</v>
      </c>
      <c r="P61" s="1">
        <v>67</v>
      </c>
      <c r="Q61" s="1">
        <v>28</v>
      </c>
      <c r="R61" s="1">
        <v>10</v>
      </c>
      <c r="S61" s="3">
        <v>37.299999999999997</v>
      </c>
    </row>
    <row r="62" spans="1:19" ht="9.6" customHeight="1" x14ac:dyDescent="0.4">
      <c r="A62" s="1" t="s">
        <v>66</v>
      </c>
      <c r="B62" s="1">
        <v>10</v>
      </c>
      <c r="C62" s="1">
        <v>1</v>
      </c>
      <c r="D62" s="1">
        <v>0</v>
      </c>
      <c r="E62" s="1">
        <v>3</v>
      </c>
      <c r="F62" s="1">
        <v>0</v>
      </c>
      <c r="G62" s="1">
        <v>0</v>
      </c>
      <c r="H62" s="1">
        <v>0</v>
      </c>
      <c r="I62" s="1">
        <v>0</v>
      </c>
      <c r="J62" s="1">
        <v>0</v>
      </c>
      <c r="K62" s="1">
        <v>3</v>
      </c>
      <c r="L62" s="1">
        <v>0</v>
      </c>
      <c r="M62" s="1">
        <v>0</v>
      </c>
      <c r="N62" s="1">
        <v>0</v>
      </c>
      <c r="O62" s="1">
        <v>2</v>
      </c>
      <c r="P62" s="1">
        <v>0</v>
      </c>
      <c r="Q62" s="1">
        <v>0</v>
      </c>
      <c r="R62" s="1">
        <v>1</v>
      </c>
      <c r="S62" s="3">
        <v>41.7</v>
      </c>
    </row>
    <row r="63" spans="1:19" ht="9.6" customHeight="1" x14ac:dyDescent="0.4">
      <c r="A63" s="1" t="s">
        <v>351</v>
      </c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CD02E7-A4E3-4BED-AA99-3502DE00B0A1}">
  <dimension ref="A1:S63"/>
  <sheetViews>
    <sheetView view="pageBreakPreview" topLeftCell="A34" zoomScale="125" zoomScaleNormal="100" zoomScaleSheetLayoutView="125" workbookViewId="0">
      <selection activeCell="D26" sqref="D26"/>
    </sheetView>
  </sheetViews>
  <sheetFormatPr defaultRowHeight="9.6" customHeight="1" x14ac:dyDescent="0.4"/>
  <cols>
    <col min="1" max="1" width="13.734375" style="1" customWidth="1"/>
    <col min="2" max="2" width="4.578125" style="1" customWidth="1"/>
    <col min="3" max="18" width="4" style="1" customWidth="1"/>
    <col min="19" max="19" width="4" style="3" customWidth="1"/>
    <col min="20" max="16384" width="8.83984375" style="1"/>
  </cols>
  <sheetData>
    <row r="1" spans="1:19" ht="9.6" customHeight="1" thickBot="1" x14ac:dyDescent="0.45">
      <c r="A1" s="1" t="s">
        <v>333</v>
      </c>
    </row>
    <row r="2" spans="1:19" s="2" customFormat="1" ht="9.6" customHeight="1" thickBot="1" x14ac:dyDescent="0.45">
      <c r="A2" s="4"/>
      <c r="B2" s="5" t="s">
        <v>0</v>
      </c>
      <c r="C2" s="5" t="s">
        <v>1</v>
      </c>
      <c r="D2" s="5" t="s">
        <v>321</v>
      </c>
      <c r="E2" s="5" t="s">
        <v>322</v>
      </c>
      <c r="F2" s="5" t="s">
        <v>2</v>
      </c>
      <c r="G2" s="5" t="s">
        <v>3</v>
      </c>
      <c r="H2" s="5" t="s">
        <v>4</v>
      </c>
      <c r="I2" s="5" t="s">
        <v>5</v>
      </c>
      <c r="J2" s="5" t="s">
        <v>6</v>
      </c>
      <c r="K2" s="5" t="s">
        <v>7</v>
      </c>
      <c r="L2" s="5" t="s">
        <v>8</v>
      </c>
      <c r="M2" s="5" t="s">
        <v>9</v>
      </c>
      <c r="N2" s="5" t="s">
        <v>10</v>
      </c>
      <c r="O2" s="5" t="s">
        <v>11</v>
      </c>
      <c r="P2" s="5" t="s">
        <v>12</v>
      </c>
      <c r="Q2" s="5" t="s">
        <v>13</v>
      </c>
      <c r="R2" s="5" t="s">
        <v>14</v>
      </c>
      <c r="S2" s="6" t="s">
        <v>323</v>
      </c>
    </row>
    <row r="3" spans="1:19" ht="9.6" customHeight="1" x14ac:dyDescent="0.4">
      <c r="A3" s="1" t="s">
        <v>15</v>
      </c>
    </row>
    <row r="4" spans="1:19" ht="9.6" customHeight="1" x14ac:dyDescent="0.4">
      <c r="A4" s="1" t="s">
        <v>0</v>
      </c>
      <c r="B4" s="1">
        <v>17614</v>
      </c>
      <c r="C4" s="1">
        <v>1013</v>
      </c>
      <c r="D4" s="1">
        <v>1164</v>
      </c>
      <c r="E4" s="1">
        <v>1202</v>
      </c>
      <c r="F4" s="1">
        <v>1043</v>
      </c>
      <c r="G4" s="1">
        <v>897</v>
      </c>
      <c r="H4" s="1">
        <v>1336</v>
      </c>
      <c r="I4" s="1">
        <v>1360</v>
      </c>
      <c r="J4" s="1">
        <v>1369</v>
      </c>
      <c r="K4" s="1">
        <v>1432</v>
      </c>
      <c r="L4" s="1">
        <v>1445</v>
      </c>
      <c r="M4" s="1">
        <v>1377</v>
      </c>
      <c r="N4" s="1">
        <v>1265</v>
      </c>
      <c r="O4" s="1">
        <v>1040</v>
      </c>
      <c r="P4" s="1">
        <v>757</v>
      </c>
      <c r="Q4" s="1">
        <v>438</v>
      </c>
      <c r="R4" s="1">
        <v>476</v>
      </c>
      <c r="S4" s="3">
        <v>37.9</v>
      </c>
    </row>
    <row r="5" spans="1:19" ht="9.6" customHeight="1" x14ac:dyDescent="0.4">
      <c r="A5" s="1" t="s">
        <v>49</v>
      </c>
      <c r="B5" s="1">
        <v>222</v>
      </c>
      <c r="C5" s="1">
        <v>11</v>
      </c>
      <c r="D5" s="1">
        <v>17</v>
      </c>
      <c r="E5" s="1">
        <v>13</v>
      </c>
      <c r="F5" s="1">
        <v>25</v>
      </c>
      <c r="G5" s="1">
        <v>14</v>
      </c>
      <c r="H5" s="1">
        <v>20</v>
      </c>
      <c r="I5" s="1">
        <v>11</v>
      </c>
      <c r="J5" s="1">
        <v>9</v>
      </c>
      <c r="K5" s="1">
        <v>10</v>
      </c>
      <c r="L5" s="1">
        <v>20</v>
      </c>
      <c r="M5" s="1">
        <v>13</v>
      </c>
      <c r="N5" s="1">
        <v>20</v>
      </c>
      <c r="O5" s="1">
        <v>14</v>
      </c>
      <c r="P5" s="1">
        <v>16</v>
      </c>
      <c r="Q5" s="1">
        <v>3</v>
      </c>
      <c r="R5" s="1">
        <v>6</v>
      </c>
      <c r="S5" s="3">
        <v>35</v>
      </c>
    </row>
    <row r="6" spans="1:19" ht="9.6" customHeight="1" x14ac:dyDescent="0.4">
      <c r="A6" s="1" t="s">
        <v>50</v>
      </c>
      <c r="B6" s="1">
        <v>840</v>
      </c>
      <c r="C6" s="1">
        <v>27</v>
      </c>
      <c r="D6" s="1">
        <v>40</v>
      </c>
      <c r="E6" s="1">
        <v>43</v>
      </c>
      <c r="F6" s="1">
        <v>48</v>
      </c>
      <c r="G6" s="1">
        <v>33</v>
      </c>
      <c r="H6" s="1">
        <v>57</v>
      </c>
      <c r="I6" s="1">
        <v>49</v>
      </c>
      <c r="J6" s="1">
        <v>50</v>
      </c>
      <c r="K6" s="1">
        <v>54</v>
      </c>
      <c r="L6" s="1">
        <v>74</v>
      </c>
      <c r="M6" s="1">
        <v>83</v>
      </c>
      <c r="N6" s="1">
        <v>76</v>
      </c>
      <c r="O6" s="1">
        <v>66</v>
      </c>
      <c r="P6" s="1">
        <v>60</v>
      </c>
      <c r="Q6" s="1">
        <v>32</v>
      </c>
      <c r="R6" s="1">
        <v>48</v>
      </c>
      <c r="S6" s="3">
        <v>46.3</v>
      </c>
    </row>
    <row r="7" spans="1:19" ht="9.6" customHeight="1" x14ac:dyDescent="0.4">
      <c r="A7" s="1" t="s">
        <v>51</v>
      </c>
      <c r="B7" s="1">
        <v>1045</v>
      </c>
      <c r="C7" s="1">
        <v>29</v>
      </c>
      <c r="D7" s="1">
        <v>54</v>
      </c>
      <c r="E7" s="1">
        <v>54</v>
      </c>
      <c r="F7" s="1">
        <v>61</v>
      </c>
      <c r="G7" s="1">
        <v>43</v>
      </c>
      <c r="H7" s="1">
        <v>45</v>
      </c>
      <c r="I7" s="1">
        <v>51</v>
      </c>
      <c r="J7" s="1">
        <v>56</v>
      </c>
      <c r="K7" s="1">
        <v>76</v>
      </c>
      <c r="L7" s="1">
        <v>110</v>
      </c>
      <c r="M7" s="1">
        <v>91</v>
      </c>
      <c r="N7" s="1">
        <v>106</v>
      </c>
      <c r="O7" s="1">
        <v>80</v>
      </c>
      <c r="P7" s="1">
        <v>87</v>
      </c>
      <c r="Q7" s="1">
        <v>46</v>
      </c>
      <c r="R7" s="1">
        <v>56</v>
      </c>
      <c r="S7" s="3">
        <v>47.4</v>
      </c>
    </row>
    <row r="8" spans="1:19" ht="9.6" customHeight="1" x14ac:dyDescent="0.4">
      <c r="A8" s="1" t="s">
        <v>52</v>
      </c>
      <c r="B8" s="1">
        <v>464</v>
      </c>
      <c r="C8" s="1">
        <v>31</v>
      </c>
      <c r="D8" s="1">
        <v>28</v>
      </c>
      <c r="E8" s="1">
        <v>35</v>
      </c>
      <c r="F8" s="1">
        <v>36</v>
      </c>
      <c r="G8" s="1">
        <v>17</v>
      </c>
      <c r="H8" s="1">
        <v>21</v>
      </c>
      <c r="I8" s="1">
        <v>21</v>
      </c>
      <c r="J8" s="1">
        <v>22</v>
      </c>
      <c r="K8" s="1">
        <v>36</v>
      </c>
      <c r="L8" s="1">
        <v>41</v>
      </c>
      <c r="M8" s="1">
        <v>27</v>
      </c>
      <c r="N8" s="1">
        <v>43</v>
      </c>
      <c r="O8" s="1">
        <v>35</v>
      </c>
      <c r="P8" s="1">
        <v>41</v>
      </c>
      <c r="Q8" s="1">
        <v>19</v>
      </c>
      <c r="R8" s="1">
        <v>11</v>
      </c>
      <c r="S8" s="3">
        <v>42.9</v>
      </c>
    </row>
    <row r="9" spans="1:19" ht="9.6" customHeight="1" x14ac:dyDescent="0.4">
      <c r="A9" s="1" t="s">
        <v>53</v>
      </c>
      <c r="B9" s="1">
        <v>519</v>
      </c>
      <c r="C9" s="1">
        <v>27</v>
      </c>
      <c r="D9" s="1">
        <v>33</v>
      </c>
      <c r="E9" s="1">
        <v>32</v>
      </c>
      <c r="F9" s="1">
        <v>20</v>
      </c>
      <c r="G9" s="1">
        <v>17</v>
      </c>
      <c r="H9" s="1">
        <v>21</v>
      </c>
      <c r="I9" s="1">
        <v>32</v>
      </c>
      <c r="J9" s="1">
        <v>24</v>
      </c>
      <c r="K9" s="1">
        <v>42</v>
      </c>
      <c r="L9" s="1">
        <v>46</v>
      </c>
      <c r="M9" s="1">
        <v>46</v>
      </c>
      <c r="N9" s="1">
        <v>56</v>
      </c>
      <c r="O9" s="1">
        <v>44</v>
      </c>
      <c r="P9" s="1">
        <v>32</v>
      </c>
      <c r="Q9" s="1">
        <v>20</v>
      </c>
      <c r="R9" s="1">
        <v>27</v>
      </c>
      <c r="S9" s="3">
        <v>46.3</v>
      </c>
    </row>
    <row r="10" spans="1:19" ht="9.6" customHeight="1" x14ac:dyDescent="0.4">
      <c r="A10" s="1" t="s">
        <v>54</v>
      </c>
      <c r="B10" s="1">
        <v>702</v>
      </c>
      <c r="C10" s="1">
        <v>33</v>
      </c>
      <c r="D10" s="1">
        <v>46</v>
      </c>
      <c r="E10" s="1">
        <v>42</v>
      </c>
      <c r="F10" s="1">
        <v>30</v>
      </c>
      <c r="G10" s="1">
        <v>37</v>
      </c>
      <c r="H10" s="1">
        <v>22</v>
      </c>
      <c r="I10" s="1">
        <v>22</v>
      </c>
      <c r="J10" s="1">
        <v>42</v>
      </c>
      <c r="K10" s="1">
        <v>43</v>
      </c>
      <c r="L10" s="1">
        <v>65</v>
      </c>
      <c r="M10" s="1">
        <v>73</v>
      </c>
      <c r="N10" s="1">
        <v>73</v>
      </c>
      <c r="O10" s="1">
        <v>55</v>
      </c>
      <c r="P10" s="1">
        <v>51</v>
      </c>
      <c r="Q10" s="1">
        <v>27</v>
      </c>
      <c r="R10" s="1">
        <v>41</v>
      </c>
      <c r="S10" s="3">
        <v>47.6</v>
      </c>
    </row>
    <row r="11" spans="1:19" ht="9.6" customHeight="1" x14ac:dyDescent="0.4">
      <c r="A11" s="1" t="s">
        <v>55</v>
      </c>
      <c r="B11" s="1">
        <v>902</v>
      </c>
      <c r="C11" s="1">
        <v>55</v>
      </c>
      <c r="D11" s="1">
        <v>64</v>
      </c>
      <c r="E11" s="1">
        <v>64</v>
      </c>
      <c r="F11" s="1">
        <v>65</v>
      </c>
      <c r="G11" s="1">
        <v>36</v>
      </c>
      <c r="H11" s="1">
        <v>65</v>
      </c>
      <c r="I11" s="1">
        <v>57</v>
      </c>
      <c r="J11" s="1">
        <v>44</v>
      </c>
      <c r="K11" s="1">
        <v>48</v>
      </c>
      <c r="L11" s="1">
        <v>52</v>
      </c>
      <c r="M11" s="1">
        <v>81</v>
      </c>
      <c r="N11" s="1">
        <v>67</v>
      </c>
      <c r="O11" s="1">
        <v>74</v>
      </c>
      <c r="P11" s="1">
        <v>58</v>
      </c>
      <c r="Q11" s="1">
        <v>29</v>
      </c>
      <c r="R11" s="1">
        <v>43</v>
      </c>
      <c r="S11" s="3">
        <v>40.1</v>
      </c>
    </row>
    <row r="12" spans="1:19" ht="9.6" customHeight="1" x14ac:dyDescent="0.4">
      <c r="A12" s="1" t="s">
        <v>56</v>
      </c>
      <c r="B12" s="1">
        <v>464</v>
      </c>
      <c r="C12" s="1">
        <v>26</v>
      </c>
      <c r="D12" s="1">
        <v>25</v>
      </c>
      <c r="E12" s="1">
        <v>37</v>
      </c>
      <c r="F12" s="1">
        <v>27</v>
      </c>
      <c r="G12" s="1">
        <v>27</v>
      </c>
      <c r="H12" s="1">
        <v>30</v>
      </c>
      <c r="I12" s="1">
        <v>25</v>
      </c>
      <c r="J12" s="1">
        <v>22</v>
      </c>
      <c r="K12" s="1">
        <v>35</v>
      </c>
      <c r="L12" s="1">
        <v>47</v>
      </c>
      <c r="M12" s="1">
        <v>32</v>
      </c>
      <c r="N12" s="1">
        <v>33</v>
      </c>
      <c r="O12" s="1">
        <v>34</v>
      </c>
      <c r="P12" s="1">
        <v>24</v>
      </c>
      <c r="Q12" s="1">
        <v>20</v>
      </c>
      <c r="R12" s="1">
        <v>20</v>
      </c>
      <c r="S12" s="3">
        <v>41.9</v>
      </c>
    </row>
    <row r="13" spans="1:19" ht="9.6" customHeight="1" x14ac:dyDescent="0.4">
      <c r="A13" s="1" t="s">
        <v>57</v>
      </c>
      <c r="B13" s="1">
        <v>232</v>
      </c>
      <c r="C13" s="1">
        <v>20</v>
      </c>
      <c r="D13" s="1">
        <v>21</v>
      </c>
      <c r="E13" s="1">
        <v>17</v>
      </c>
      <c r="F13" s="1">
        <v>15</v>
      </c>
      <c r="G13" s="1">
        <v>11</v>
      </c>
      <c r="H13" s="1">
        <v>22</v>
      </c>
      <c r="I13" s="1">
        <v>16</v>
      </c>
      <c r="J13" s="1">
        <v>13</v>
      </c>
      <c r="K13" s="1">
        <v>19</v>
      </c>
      <c r="L13" s="1">
        <v>13</v>
      </c>
      <c r="M13" s="1">
        <v>10</v>
      </c>
      <c r="N13" s="1">
        <v>18</v>
      </c>
      <c r="O13" s="1">
        <v>14</v>
      </c>
      <c r="P13" s="1">
        <v>11</v>
      </c>
      <c r="Q13" s="1">
        <v>4</v>
      </c>
      <c r="R13" s="1">
        <v>8</v>
      </c>
      <c r="S13" s="3">
        <v>33.1</v>
      </c>
    </row>
    <row r="14" spans="1:19" ht="9.6" customHeight="1" x14ac:dyDescent="0.4">
      <c r="A14" s="1" t="s">
        <v>58</v>
      </c>
      <c r="B14" s="1">
        <v>274</v>
      </c>
      <c r="C14" s="1">
        <v>14</v>
      </c>
      <c r="D14" s="1">
        <v>18</v>
      </c>
      <c r="E14" s="1">
        <v>22</v>
      </c>
      <c r="F14" s="1">
        <v>18</v>
      </c>
      <c r="G14" s="1">
        <v>16</v>
      </c>
      <c r="H14" s="1">
        <v>15</v>
      </c>
      <c r="I14" s="1">
        <v>20</v>
      </c>
      <c r="J14" s="1">
        <v>13</v>
      </c>
      <c r="K14" s="1">
        <v>15</v>
      </c>
      <c r="L14" s="1">
        <v>22</v>
      </c>
      <c r="M14" s="1">
        <v>30</v>
      </c>
      <c r="N14" s="1">
        <v>22</v>
      </c>
      <c r="O14" s="1">
        <v>22</v>
      </c>
      <c r="P14" s="1">
        <v>14</v>
      </c>
      <c r="Q14" s="1">
        <v>7</v>
      </c>
      <c r="R14" s="1">
        <v>6</v>
      </c>
      <c r="S14" s="3">
        <v>40.299999999999997</v>
      </c>
    </row>
    <row r="15" spans="1:19" ht="9.6" customHeight="1" x14ac:dyDescent="0.4">
      <c r="A15" s="1" t="s">
        <v>59</v>
      </c>
      <c r="B15" s="1">
        <v>524</v>
      </c>
      <c r="C15" s="1">
        <v>30</v>
      </c>
      <c r="D15" s="1">
        <v>39</v>
      </c>
      <c r="E15" s="1">
        <v>39</v>
      </c>
      <c r="F15" s="1">
        <v>37</v>
      </c>
      <c r="G15" s="1">
        <v>29</v>
      </c>
      <c r="H15" s="1">
        <v>36</v>
      </c>
      <c r="I15" s="1">
        <v>30</v>
      </c>
      <c r="J15" s="1">
        <v>31</v>
      </c>
      <c r="K15" s="1">
        <v>33</v>
      </c>
      <c r="L15" s="1">
        <v>39</v>
      </c>
      <c r="M15" s="1">
        <v>44</v>
      </c>
      <c r="N15" s="1">
        <v>45</v>
      </c>
      <c r="O15" s="1">
        <v>42</v>
      </c>
      <c r="P15" s="1">
        <v>19</v>
      </c>
      <c r="Q15" s="1">
        <v>17</v>
      </c>
      <c r="R15" s="1">
        <v>14</v>
      </c>
      <c r="S15" s="3">
        <v>38.5</v>
      </c>
    </row>
    <row r="16" spans="1:19" ht="9.6" customHeight="1" x14ac:dyDescent="0.4">
      <c r="A16" s="1" t="s">
        <v>60</v>
      </c>
      <c r="B16" s="1">
        <v>393</v>
      </c>
      <c r="C16" s="1">
        <v>8</v>
      </c>
      <c r="D16" s="1">
        <v>11</v>
      </c>
      <c r="E16" s="1">
        <v>23</v>
      </c>
      <c r="F16" s="1">
        <v>28</v>
      </c>
      <c r="G16" s="1">
        <v>29</v>
      </c>
      <c r="H16" s="1">
        <v>21</v>
      </c>
      <c r="I16" s="1">
        <v>23</v>
      </c>
      <c r="J16" s="1">
        <v>20</v>
      </c>
      <c r="K16" s="1">
        <v>23</v>
      </c>
      <c r="L16" s="1">
        <v>42</v>
      </c>
      <c r="M16" s="1">
        <v>30</v>
      </c>
      <c r="N16" s="1">
        <v>38</v>
      </c>
      <c r="O16" s="1">
        <v>33</v>
      </c>
      <c r="P16" s="1">
        <v>29</v>
      </c>
      <c r="Q16" s="1">
        <v>19</v>
      </c>
      <c r="R16" s="1">
        <v>16</v>
      </c>
      <c r="S16" s="3">
        <v>46.3</v>
      </c>
    </row>
    <row r="17" spans="1:19" ht="9.6" customHeight="1" x14ac:dyDescent="0.4">
      <c r="A17" s="1" t="s">
        <v>61</v>
      </c>
      <c r="B17" s="1">
        <v>1074</v>
      </c>
      <c r="C17" s="1">
        <v>27</v>
      </c>
      <c r="D17" s="1">
        <v>47</v>
      </c>
      <c r="E17" s="1">
        <v>56</v>
      </c>
      <c r="F17" s="1">
        <v>46</v>
      </c>
      <c r="G17" s="1">
        <v>32</v>
      </c>
      <c r="H17" s="1">
        <v>63</v>
      </c>
      <c r="I17" s="1">
        <v>51</v>
      </c>
      <c r="J17" s="1">
        <v>67</v>
      </c>
      <c r="K17" s="1">
        <v>80</v>
      </c>
      <c r="L17" s="1">
        <v>96</v>
      </c>
      <c r="M17" s="1">
        <v>96</v>
      </c>
      <c r="N17" s="1">
        <v>115</v>
      </c>
      <c r="O17" s="1">
        <v>109</v>
      </c>
      <c r="P17" s="1">
        <v>76</v>
      </c>
      <c r="Q17" s="1">
        <v>64</v>
      </c>
      <c r="R17" s="1">
        <v>49</v>
      </c>
      <c r="S17" s="3">
        <v>48.5</v>
      </c>
    </row>
    <row r="18" spans="1:19" ht="9.6" customHeight="1" x14ac:dyDescent="0.4">
      <c r="A18" s="1" t="s">
        <v>62</v>
      </c>
      <c r="B18" s="1">
        <v>3848</v>
      </c>
      <c r="C18" s="1">
        <v>452</v>
      </c>
      <c r="D18" s="1">
        <v>483</v>
      </c>
      <c r="E18" s="1">
        <v>498</v>
      </c>
      <c r="F18" s="1">
        <v>383</v>
      </c>
      <c r="G18" s="1">
        <v>278</v>
      </c>
      <c r="H18" s="1">
        <v>253</v>
      </c>
      <c r="I18" s="1">
        <v>222</v>
      </c>
      <c r="J18" s="1">
        <v>197</v>
      </c>
      <c r="K18" s="1">
        <v>205</v>
      </c>
      <c r="L18" s="1">
        <v>171</v>
      </c>
      <c r="M18" s="1">
        <v>206</v>
      </c>
      <c r="N18" s="1">
        <v>166</v>
      </c>
      <c r="O18" s="1">
        <v>139</v>
      </c>
      <c r="P18" s="1">
        <v>85</v>
      </c>
      <c r="Q18" s="1">
        <v>62</v>
      </c>
      <c r="R18" s="1">
        <v>48</v>
      </c>
      <c r="S18" s="3">
        <v>21.9</v>
      </c>
    </row>
    <row r="19" spans="1:19" ht="9.6" customHeight="1" x14ac:dyDescent="0.4">
      <c r="A19" s="1" t="s">
        <v>63</v>
      </c>
      <c r="B19" s="1">
        <v>49</v>
      </c>
      <c r="C19" s="1">
        <v>2</v>
      </c>
      <c r="D19" s="1">
        <v>5</v>
      </c>
      <c r="E19" s="1">
        <v>6</v>
      </c>
      <c r="F19" s="1">
        <v>4</v>
      </c>
      <c r="G19" s="1">
        <v>2</v>
      </c>
      <c r="H19" s="1">
        <v>2</v>
      </c>
      <c r="I19" s="1">
        <v>1</v>
      </c>
      <c r="J19" s="1">
        <v>1</v>
      </c>
      <c r="K19" s="1">
        <v>7</v>
      </c>
      <c r="L19" s="1">
        <v>5</v>
      </c>
      <c r="M19" s="1">
        <v>5</v>
      </c>
      <c r="N19" s="1">
        <v>1</v>
      </c>
      <c r="O19" s="1">
        <v>5</v>
      </c>
      <c r="P19" s="1">
        <v>1</v>
      </c>
      <c r="Q19" s="1">
        <v>1</v>
      </c>
      <c r="R19" s="1">
        <v>1</v>
      </c>
      <c r="S19" s="3">
        <v>41.1</v>
      </c>
    </row>
    <row r="20" spans="1:19" ht="9.6" customHeight="1" x14ac:dyDescent="0.4">
      <c r="A20" s="1" t="s">
        <v>64</v>
      </c>
      <c r="B20" s="1">
        <v>47</v>
      </c>
      <c r="C20" s="1">
        <v>3</v>
      </c>
      <c r="D20" s="1">
        <v>5</v>
      </c>
      <c r="E20" s="1">
        <v>2</v>
      </c>
      <c r="F20" s="1">
        <v>1</v>
      </c>
      <c r="G20" s="1">
        <v>0</v>
      </c>
      <c r="H20" s="1">
        <v>0</v>
      </c>
      <c r="I20" s="1">
        <v>3</v>
      </c>
      <c r="J20" s="1">
        <v>4</v>
      </c>
      <c r="K20" s="1">
        <v>4</v>
      </c>
      <c r="L20" s="1">
        <v>7</v>
      </c>
      <c r="M20" s="1">
        <v>3</v>
      </c>
      <c r="N20" s="1">
        <v>4</v>
      </c>
      <c r="O20" s="1">
        <v>2</v>
      </c>
      <c r="P20" s="1">
        <v>5</v>
      </c>
      <c r="Q20" s="1">
        <v>3</v>
      </c>
      <c r="R20" s="1">
        <v>1</v>
      </c>
      <c r="S20" s="3">
        <v>46.1</v>
      </c>
    </row>
    <row r="21" spans="1:19" ht="9.6" customHeight="1" x14ac:dyDescent="0.4">
      <c r="A21" s="1" t="s">
        <v>65</v>
      </c>
      <c r="B21" s="1">
        <v>5973</v>
      </c>
      <c r="C21" s="1">
        <v>214</v>
      </c>
      <c r="D21" s="1">
        <v>224</v>
      </c>
      <c r="E21" s="1">
        <v>213</v>
      </c>
      <c r="F21" s="1">
        <v>197</v>
      </c>
      <c r="G21" s="1">
        <v>276</v>
      </c>
      <c r="H21" s="1">
        <v>641</v>
      </c>
      <c r="I21" s="1">
        <v>722</v>
      </c>
      <c r="J21" s="1">
        <v>753</v>
      </c>
      <c r="K21" s="1">
        <v>698</v>
      </c>
      <c r="L21" s="1">
        <v>594</v>
      </c>
      <c r="M21" s="1">
        <v>505</v>
      </c>
      <c r="N21" s="1">
        <v>380</v>
      </c>
      <c r="O21" s="1">
        <v>267</v>
      </c>
      <c r="P21" s="1">
        <v>148</v>
      </c>
      <c r="Q21" s="1">
        <v>63</v>
      </c>
      <c r="R21" s="1">
        <v>78</v>
      </c>
      <c r="S21" s="3">
        <v>38.299999999999997</v>
      </c>
    </row>
    <row r="22" spans="1:19" ht="9.6" customHeight="1" x14ac:dyDescent="0.4">
      <c r="A22" s="1" t="s">
        <v>66</v>
      </c>
      <c r="B22" s="1">
        <v>42</v>
      </c>
      <c r="C22" s="1">
        <v>4</v>
      </c>
      <c r="D22" s="1">
        <v>4</v>
      </c>
      <c r="E22" s="1">
        <v>6</v>
      </c>
      <c r="F22" s="1">
        <v>2</v>
      </c>
      <c r="G22" s="1">
        <v>0</v>
      </c>
      <c r="H22" s="1">
        <v>2</v>
      </c>
      <c r="I22" s="1">
        <v>4</v>
      </c>
      <c r="J22" s="1">
        <v>1</v>
      </c>
      <c r="K22" s="1">
        <v>4</v>
      </c>
      <c r="L22" s="1">
        <v>1</v>
      </c>
      <c r="M22" s="1">
        <v>2</v>
      </c>
      <c r="N22" s="1">
        <v>2</v>
      </c>
      <c r="O22" s="1">
        <v>5</v>
      </c>
      <c r="P22" s="1">
        <v>0</v>
      </c>
      <c r="Q22" s="1">
        <v>2</v>
      </c>
      <c r="R22" s="1">
        <v>3</v>
      </c>
      <c r="S22" s="3">
        <v>33.799999999999997</v>
      </c>
    </row>
    <row r="23" spans="1:19" ht="9.6" customHeight="1" x14ac:dyDescent="0.4">
      <c r="A23" s="1" t="s">
        <v>34</v>
      </c>
    </row>
    <row r="24" spans="1:19" ht="9.6" customHeight="1" x14ac:dyDescent="0.4">
      <c r="A24" s="1" t="s">
        <v>0</v>
      </c>
      <c r="B24" s="1">
        <v>9494</v>
      </c>
      <c r="C24" s="1">
        <v>527</v>
      </c>
      <c r="D24" s="1">
        <v>624</v>
      </c>
      <c r="E24" s="1">
        <v>605</v>
      </c>
      <c r="F24" s="1">
        <v>536</v>
      </c>
      <c r="G24" s="1">
        <v>478</v>
      </c>
      <c r="H24" s="1">
        <v>796</v>
      </c>
      <c r="I24" s="1">
        <v>794</v>
      </c>
      <c r="J24" s="1">
        <v>818</v>
      </c>
      <c r="K24" s="1">
        <v>827</v>
      </c>
      <c r="L24" s="1">
        <v>818</v>
      </c>
      <c r="M24" s="1">
        <v>704</v>
      </c>
      <c r="N24" s="1">
        <v>669</v>
      </c>
      <c r="O24" s="1">
        <v>542</v>
      </c>
      <c r="P24" s="1">
        <v>375</v>
      </c>
      <c r="Q24" s="1">
        <v>207</v>
      </c>
      <c r="R24" s="1">
        <v>174</v>
      </c>
      <c r="S24" s="3">
        <v>37.4</v>
      </c>
    </row>
    <row r="25" spans="1:19" ht="9.6" customHeight="1" x14ac:dyDescent="0.4">
      <c r="A25" s="1" t="s">
        <v>49</v>
      </c>
      <c r="B25" s="1">
        <v>123</v>
      </c>
      <c r="C25" s="1">
        <v>6</v>
      </c>
      <c r="D25" s="1">
        <v>11</v>
      </c>
      <c r="E25" s="1">
        <v>7</v>
      </c>
      <c r="F25" s="1">
        <v>12</v>
      </c>
      <c r="G25" s="1">
        <v>7</v>
      </c>
      <c r="H25" s="1">
        <v>12</v>
      </c>
      <c r="I25" s="1">
        <v>7</v>
      </c>
      <c r="J25" s="1">
        <v>5</v>
      </c>
      <c r="K25" s="1">
        <v>5</v>
      </c>
      <c r="L25" s="1">
        <v>14</v>
      </c>
      <c r="M25" s="1">
        <v>7</v>
      </c>
      <c r="N25" s="1">
        <v>9</v>
      </c>
      <c r="O25" s="1">
        <v>8</v>
      </c>
      <c r="P25" s="1">
        <v>9</v>
      </c>
      <c r="Q25" s="1">
        <v>2</v>
      </c>
      <c r="R25" s="1">
        <v>2</v>
      </c>
      <c r="S25" s="3">
        <v>34.6</v>
      </c>
    </row>
    <row r="26" spans="1:19" ht="9.6" customHeight="1" x14ac:dyDescent="0.4">
      <c r="A26" s="1" t="s">
        <v>50</v>
      </c>
      <c r="B26" s="1">
        <v>417</v>
      </c>
      <c r="C26" s="1">
        <v>14</v>
      </c>
      <c r="D26" s="1">
        <v>20</v>
      </c>
      <c r="E26" s="1">
        <v>16</v>
      </c>
      <c r="F26" s="1">
        <v>22</v>
      </c>
      <c r="G26" s="1">
        <v>18</v>
      </c>
      <c r="H26" s="1">
        <v>36</v>
      </c>
      <c r="I26" s="1">
        <v>19</v>
      </c>
      <c r="J26" s="1">
        <v>27</v>
      </c>
      <c r="K26" s="1">
        <v>30</v>
      </c>
      <c r="L26" s="1">
        <v>44</v>
      </c>
      <c r="M26" s="1">
        <v>44</v>
      </c>
      <c r="N26" s="1">
        <v>39</v>
      </c>
      <c r="O26" s="1">
        <v>24</v>
      </c>
      <c r="P26" s="1">
        <v>29</v>
      </c>
      <c r="Q26" s="1">
        <v>13</v>
      </c>
      <c r="R26" s="1">
        <v>22</v>
      </c>
      <c r="S26" s="3">
        <v>45.7</v>
      </c>
    </row>
    <row r="27" spans="1:19" ht="9.6" customHeight="1" x14ac:dyDescent="0.4">
      <c r="A27" s="1" t="s">
        <v>51</v>
      </c>
      <c r="B27" s="1">
        <v>515</v>
      </c>
      <c r="C27" s="1">
        <v>14</v>
      </c>
      <c r="D27" s="1">
        <v>29</v>
      </c>
      <c r="E27" s="1">
        <v>25</v>
      </c>
      <c r="F27" s="1">
        <v>26</v>
      </c>
      <c r="G27" s="1">
        <v>23</v>
      </c>
      <c r="H27" s="1">
        <v>28</v>
      </c>
      <c r="I27" s="1">
        <v>27</v>
      </c>
      <c r="J27" s="1">
        <v>27</v>
      </c>
      <c r="K27" s="1">
        <v>37</v>
      </c>
      <c r="L27" s="1">
        <v>49</v>
      </c>
      <c r="M27" s="1">
        <v>41</v>
      </c>
      <c r="N27" s="1">
        <v>60</v>
      </c>
      <c r="O27" s="1">
        <v>44</v>
      </c>
      <c r="P27" s="1">
        <v>45</v>
      </c>
      <c r="Q27" s="1">
        <v>24</v>
      </c>
      <c r="R27" s="1">
        <v>16</v>
      </c>
      <c r="S27" s="3">
        <v>47.2</v>
      </c>
    </row>
    <row r="28" spans="1:19" ht="9.6" customHeight="1" x14ac:dyDescent="0.4">
      <c r="A28" s="1" t="s">
        <v>52</v>
      </c>
      <c r="B28" s="1">
        <v>240</v>
      </c>
      <c r="C28" s="1">
        <v>21</v>
      </c>
      <c r="D28" s="1">
        <v>16</v>
      </c>
      <c r="E28" s="1">
        <v>22</v>
      </c>
      <c r="F28" s="1">
        <v>20</v>
      </c>
      <c r="G28" s="1">
        <v>8</v>
      </c>
      <c r="H28" s="1">
        <v>14</v>
      </c>
      <c r="I28" s="1">
        <v>7</v>
      </c>
      <c r="J28" s="1">
        <v>10</v>
      </c>
      <c r="K28" s="1">
        <v>21</v>
      </c>
      <c r="L28" s="1">
        <v>15</v>
      </c>
      <c r="M28" s="1">
        <v>13</v>
      </c>
      <c r="N28" s="1">
        <v>24</v>
      </c>
      <c r="O28" s="1">
        <v>21</v>
      </c>
      <c r="P28" s="1">
        <v>19</v>
      </c>
      <c r="Q28" s="1">
        <v>6</v>
      </c>
      <c r="R28" s="1">
        <v>3</v>
      </c>
      <c r="S28" s="3">
        <v>40.5</v>
      </c>
    </row>
    <row r="29" spans="1:19" ht="9.6" customHeight="1" x14ac:dyDescent="0.4">
      <c r="A29" s="1" t="s">
        <v>53</v>
      </c>
      <c r="B29" s="1">
        <v>253</v>
      </c>
      <c r="C29" s="1">
        <v>17</v>
      </c>
      <c r="D29" s="1">
        <v>17</v>
      </c>
      <c r="E29" s="1">
        <v>14</v>
      </c>
      <c r="F29" s="1">
        <v>13</v>
      </c>
      <c r="G29" s="1">
        <v>8</v>
      </c>
      <c r="H29" s="1">
        <v>11</v>
      </c>
      <c r="I29" s="1">
        <v>12</v>
      </c>
      <c r="J29" s="1">
        <v>14</v>
      </c>
      <c r="K29" s="1">
        <v>24</v>
      </c>
      <c r="L29" s="1">
        <v>27</v>
      </c>
      <c r="M29" s="1">
        <v>23</v>
      </c>
      <c r="N29" s="1">
        <v>25</v>
      </c>
      <c r="O29" s="1">
        <v>20</v>
      </c>
      <c r="P29" s="1">
        <v>15</v>
      </c>
      <c r="Q29" s="1">
        <v>5</v>
      </c>
      <c r="R29" s="1">
        <v>8</v>
      </c>
      <c r="S29" s="3">
        <v>44.3</v>
      </c>
    </row>
    <row r="30" spans="1:19" ht="9.6" customHeight="1" x14ac:dyDescent="0.4">
      <c r="A30" s="1" t="s">
        <v>54</v>
      </c>
      <c r="B30" s="1">
        <v>346</v>
      </c>
      <c r="C30" s="1">
        <v>14</v>
      </c>
      <c r="D30" s="1">
        <v>20</v>
      </c>
      <c r="E30" s="1">
        <v>20</v>
      </c>
      <c r="F30" s="1">
        <v>16</v>
      </c>
      <c r="G30" s="1">
        <v>20</v>
      </c>
      <c r="H30" s="1">
        <v>12</v>
      </c>
      <c r="I30" s="1">
        <v>13</v>
      </c>
      <c r="J30" s="1">
        <v>22</v>
      </c>
      <c r="K30" s="1">
        <v>25</v>
      </c>
      <c r="L30" s="1">
        <v>27</v>
      </c>
      <c r="M30" s="1">
        <v>38</v>
      </c>
      <c r="N30" s="1">
        <v>35</v>
      </c>
      <c r="O30" s="1">
        <v>30</v>
      </c>
      <c r="P30" s="1">
        <v>26</v>
      </c>
      <c r="Q30" s="1">
        <v>15</v>
      </c>
      <c r="R30" s="1">
        <v>13</v>
      </c>
      <c r="S30" s="3">
        <v>47</v>
      </c>
    </row>
    <row r="31" spans="1:19" ht="9.6" customHeight="1" x14ac:dyDescent="0.4">
      <c r="A31" s="1" t="s">
        <v>55</v>
      </c>
      <c r="B31" s="1">
        <v>462</v>
      </c>
      <c r="C31" s="1">
        <v>24</v>
      </c>
      <c r="D31" s="1">
        <v>48</v>
      </c>
      <c r="E31" s="1">
        <v>27</v>
      </c>
      <c r="F31" s="1">
        <v>28</v>
      </c>
      <c r="G31" s="1">
        <v>20</v>
      </c>
      <c r="H31" s="1">
        <v>31</v>
      </c>
      <c r="I31" s="1">
        <v>32</v>
      </c>
      <c r="J31" s="1">
        <v>23</v>
      </c>
      <c r="K31" s="1">
        <v>26</v>
      </c>
      <c r="L31" s="1">
        <v>28</v>
      </c>
      <c r="M31" s="1">
        <v>45</v>
      </c>
      <c r="N31" s="1">
        <v>40</v>
      </c>
      <c r="O31" s="1">
        <v>38</v>
      </c>
      <c r="P31" s="1">
        <v>27</v>
      </c>
      <c r="Q31" s="1">
        <v>12</v>
      </c>
      <c r="R31" s="1">
        <v>13</v>
      </c>
      <c r="S31" s="3">
        <v>39.6</v>
      </c>
    </row>
    <row r="32" spans="1:19" ht="9.6" customHeight="1" x14ac:dyDescent="0.4">
      <c r="A32" s="1" t="s">
        <v>56</v>
      </c>
      <c r="B32" s="1">
        <v>252</v>
      </c>
      <c r="C32" s="1">
        <v>16</v>
      </c>
      <c r="D32" s="1">
        <v>12</v>
      </c>
      <c r="E32" s="1">
        <v>18</v>
      </c>
      <c r="F32" s="1">
        <v>19</v>
      </c>
      <c r="G32" s="1">
        <v>15</v>
      </c>
      <c r="H32" s="1">
        <v>17</v>
      </c>
      <c r="I32" s="1">
        <v>12</v>
      </c>
      <c r="J32" s="1">
        <v>13</v>
      </c>
      <c r="K32" s="1">
        <v>18</v>
      </c>
      <c r="L32" s="1">
        <v>26</v>
      </c>
      <c r="M32" s="1">
        <v>18</v>
      </c>
      <c r="N32" s="1">
        <v>20</v>
      </c>
      <c r="O32" s="1">
        <v>17</v>
      </c>
      <c r="P32" s="1">
        <v>15</v>
      </c>
      <c r="Q32" s="1">
        <v>10</v>
      </c>
      <c r="R32" s="1">
        <v>6</v>
      </c>
      <c r="S32" s="3">
        <v>41.1</v>
      </c>
    </row>
    <row r="33" spans="1:19" ht="9.6" customHeight="1" x14ac:dyDescent="0.4">
      <c r="A33" s="1" t="s">
        <v>57</v>
      </c>
      <c r="B33" s="1">
        <v>114</v>
      </c>
      <c r="C33" s="1">
        <v>5</v>
      </c>
      <c r="D33" s="1">
        <v>12</v>
      </c>
      <c r="E33" s="1">
        <v>8</v>
      </c>
      <c r="F33" s="1">
        <v>11</v>
      </c>
      <c r="G33" s="1">
        <v>7</v>
      </c>
      <c r="H33" s="1">
        <v>11</v>
      </c>
      <c r="I33" s="1">
        <v>11</v>
      </c>
      <c r="J33" s="1">
        <v>3</v>
      </c>
      <c r="K33" s="1">
        <v>13</v>
      </c>
      <c r="L33" s="1">
        <v>5</v>
      </c>
      <c r="M33" s="1">
        <v>5</v>
      </c>
      <c r="N33" s="1">
        <v>11</v>
      </c>
      <c r="O33" s="1">
        <v>3</v>
      </c>
      <c r="P33" s="1">
        <v>4</v>
      </c>
      <c r="Q33" s="1">
        <v>2</v>
      </c>
      <c r="R33" s="1">
        <v>3</v>
      </c>
      <c r="S33" s="3">
        <v>31.4</v>
      </c>
    </row>
    <row r="34" spans="1:19" ht="9.6" customHeight="1" x14ac:dyDescent="0.4">
      <c r="A34" s="1" t="s">
        <v>58</v>
      </c>
      <c r="B34" s="1">
        <v>149</v>
      </c>
      <c r="C34" s="1">
        <v>6</v>
      </c>
      <c r="D34" s="1">
        <v>7</v>
      </c>
      <c r="E34" s="1">
        <v>10</v>
      </c>
      <c r="F34" s="1">
        <v>7</v>
      </c>
      <c r="G34" s="1">
        <v>11</v>
      </c>
      <c r="H34" s="1">
        <v>10</v>
      </c>
      <c r="I34" s="1">
        <v>10</v>
      </c>
      <c r="J34" s="1">
        <v>4</v>
      </c>
      <c r="K34" s="1">
        <v>11</v>
      </c>
      <c r="L34" s="1">
        <v>14</v>
      </c>
      <c r="M34" s="1">
        <v>20</v>
      </c>
      <c r="N34" s="1">
        <v>13</v>
      </c>
      <c r="O34" s="1">
        <v>13</v>
      </c>
      <c r="P34" s="1">
        <v>8</v>
      </c>
      <c r="Q34" s="1">
        <v>3</v>
      </c>
      <c r="R34" s="1">
        <v>2</v>
      </c>
      <c r="S34" s="3">
        <v>44.3</v>
      </c>
    </row>
    <row r="35" spans="1:19" ht="9.6" customHeight="1" x14ac:dyDescent="0.4">
      <c r="A35" s="1" t="s">
        <v>59</v>
      </c>
      <c r="B35" s="1">
        <v>272</v>
      </c>
      <c r="C35" s="1">
        <v>16</v>
      </c>
      <c r="D35" s="1">
        <v>27</v>
      </c>
      <c r="E35" s="1">
        <v>19</v>
      </c>
      <c r="F35" s="1">
        <v>20</v>
      </c>
      <c r="G35" s="1">
        <v>10</v>
      </c>
      <c r="H35" s="1">
        <v>14</v>
      </c>
      <c r="I35" s="1">
        <v>17</v>
      </c>
      <c r="J35" s="1">
        <v>20</v>
      </c>
      <c r="K35" s="1">
        <v>17</v>
      </c>
      <c r="L35" s="1">
        <v>24</v>
      </c>
      <c r="M35" s="1">
        <v>21</v>
      </c>
      <c r="N35" s="1">
        <v>20</v>
      </c>
      <c r="O35" s="1">
        <v>27</v>
      </c>
      <c r="P35" s="1">
        <v>9</v>
      </c>
      <c r="Q35" s="1">
        <v>7</v>
      </c>
      <c r="R35" s="1">
        <v>4</v>
      </c>
      <c r="S35" s="3">
        <v>38.299999999999997</v>
      </c>
    </row>
    <row r="36" spans="1:19" ht="9.6" customHeight="1" x14ac:dyDescent="0.4">
      <c r="A36" s="1" t="s">
        <v>60</v>
      </c>
      <c r="B36" s="1">
        <v>204</v>
      </c>
      <c r="C36" s="1">
        <v>2</v>
      </c>
      <c r="D36" s="1">
        <v>8</v>
      </c>
      <c r="E36" s="1">
        <v>13</v>
      </c>
      <c r="F36" s="1">
        <v>13</v>
      </c>
      <c r="G36" s="1">
        <v>15</v>
      </c>
      <c r="H36" s="1">
        <v>11</v>
      </c>
      <c r="I36" s="1">
        <v>12</v>
      </c>
      <c r="J36" s="1">
        <v>11</v>
      </c>
      <c r="K36" s="1">
        <v>12</v>
      </c>
      <c r="L36" s="1">
        <v>21</v>
      </c>
      <c r="M36" s="1">
        <v>16</v>
      </c>
      <c r="N36" s="1">
        <v>23</v>
      </c>
      <c r="O36" s="1">
        <v>16</v>
      </c>
      <c r="P36" s="1">
        <v>16</v>
      </c>
      <c r="Q36" s="1">
        <v>11</v>
      </c>
      <c r="R36" s="1">
        <v>4</v>
      </c>
      <c r="S36" s="3">
        <v>46.2</v>
      </c>
    </row>
    <row r="37" spans="1:19" ht="9.6" customHeight="1" x14ac:dyDescent="0.4">
      <c r="A37" s="1" t="s">
        <v>61</v>
      </c>
      <c r="B37" s="1">
        <v>511</v>
      </c>
      <c r="C37" s="1">
        <v>14</v>
      </c>
      <c r="D37" s="1">
        <v>20</v>
      </c>
      <c r="E37" s="1">
        <v>30</v>
      </c>
      <c r="F37" s="1">
        <v>25</v>
      </c>
      <c r="G37" s="1">
        <v>16</v>
      </c>
      <c r="H37" s="1">
        <v>30</v>
      </c>
      <c r="I37" s="1">
        <v>24</v>
      </c>
      <c r="J37" s="1">
        <v>35</v>
      </c>
      <c r="K37" s="1">
        <v>37</v>
      </c>
      <c r="L37" s="1">
        <v>43</v>
      </c>
      <c r="M37" s="1">
        <v>42</v>
      </c>
      <c r="N37" s="1">
        <v>57</v>
      </c>
      <c r="O37" s="1">
        <v>48</v>
      </c>
      <c r="P37" s="1">
        <v>37</v>
      </c>
      <c r="Q37" s="1">
        <v>34</v>
      </c>
      <c r="R37" s="1">
        <v>19</v>
      </c>
      <c r="S37" s="3">
        <v>47.8</v>
      </c>
    </row>
    <row r="38" spans="1:19" ht="9.6" customHeight="1" x14ac:dyDescent="0.4">
      <c r="A38" s="1" t="s">
        <v>62</v>
      </c>
      <c r="B38" s="1">
        <v>1973</v>
      </c>
      <c r="C38" s="1">
        <v>237</v>
      </c>
      <c r="D38" s="1">
        <v>255</v>
      </c>
      <c r="E38" s="1">
        <v>251</v>
      </c>
      <c r="F38" s="1">
        <v>205</v>
      </c>
      <c r="G38" s="1">
        <v>140</v>
      </c>
      <c r="H38" s="1">
        <v>133</v>
      </c>
      <c r="I38" s="1">
        <v>115</v>
      </c>
      <c r="J38" s="1">
        <v>100</v>
      </c>
      <c r="K38" s="1">
        <v>115</v>
      </c>
      <c r="L38" s="1">
        <v>94</v>
      </c>
      <c r="M38" s="1">
        <v>95</v>
      </c>
      <c r="N38" s="1">
        <v>81</v>
      </c>
      <c r="O38" s="1">
        <v>72</v>
      </c>
      <c r="P38" s="1">
        <v>41</v>
      </c>
      <c r="Q38" s="1">
        <v>27</v>
      </c>
      <c r="R38" s="1">
        <v>12</v>
      </c>
      <c r="S38" s="3">
        <v>21.4</v>
      </c>
    </row>
    <row r="39" spans="1:19" ht="9.6" customHeight="1" x14ac:dyDescent="0.4">
      <c r="A39" s="1" t="s">
        <v>63</v>
      </c>
      <c r="B39" s="1">
        <v>28</v>
      </c>
      <c r="C39" s="1">
        <v>1</v>
      </c>
      <c r="D39" s="1">
        <v>2</v>
      </c>
      <c r="E39" s="1">
        <v>3</v>
      </c>
      <c r="F39" s="1">
        <v>2</v>
      </c>
      <c r="G39" s="1">
        <v>2</v>
      </c>
      <c r="H39" s="1">
        <v>1</v>
      </c>
      <c r="I39" s="1">
        <v>0</v>
      </c>
      <c r="J39" s="1">
        <v>1</v>
      </c>
      <c r="K39" s="1">
        <v>4</v>
      </c>
      <c r="L39" s="1">
        <v>3</v>
      </c>
      <c r="M39" s="1">
        <v>3</v>
      </c>
      <c r="N39" s="1">
        <v>0</v>
      </c>
      <c r="O39" s="1">
        <v>4</v>
      </c>
      <c r="P39" s="1">
        <v>0</v>
      </c>
      <c r="Q39" s="1">
        <v>1</v>
      </c>
      <c r="R39" s="1">
        <v>1</v>
      </c>
      <c r="S39" s="3">
        <v>42.5</v>
      </c>
    </row>
    <row r="40" spans="1:19" ht="9.6" customHeight="1" x14ac:dyDescent="0.4">
      <c r="A40" s="1" t="s">
        <v>64</v>
      </c>
      <c r="B40" s="1">
        <v>27</v>
      </c>
      <c r="C40" s="1">
        <v>2</v>
      </c>
      <c r="D40" s="1">
        <v>3</v>
      </c>
      <c r="E40" s="1">
        <v>2</v>
      </c>
      <c r="F40" s="1">
        <v>1</v>
      </c>
      <c r="G40" s="1">
        <v>0</v>
      </c>
      <c r="H40" s="1">
        <v>0</v>
      </c>
      <c r="I40" s="1">
        <v>3</v>
      </c>
      <c r="J40" s="1">
        <v>2</v>
      </c>
      <c r="K40" s="1">
        <v>2</v>
      </c>
      <c r="L40" s="1">
        <v>3</v>
      </c>
      <c r="M40" s="1">
        <v>2</v>
      </c>
      <c r="N40" s="1">
        <v>2</v>
      </c>
      <c r="O40" s="1">
        <v>1</v>
      </c>
      <c r="P40" s="1">
        <v>2</v>
      </c>
      <c r="Q40" s="1">
        <v>1</v>
      </c>
      <c r="R40" s="1">
        <v>1</v>
      </c>
      <c r="S40" s="3">
        <v>41.3</v>
      </c>
    </row>
    <row r="41" spans="1:19" ht="9.6" customHeight="1" x14ac:dyDescent="0.4">
      <c r="A41" s="1" t="s">
        <v>65</v>
      </c>
      <c r="B41" s="1">
        <v>3590</v>
      </c>
      <c r="C41" s="1">
        <v>116</v>
      </c>
      <c r="D41" s="1">
        <v>113</v>
      </c>
      <c r="E41" s="1">
        <v>119</v>
      </c>
      <c r="F41" s="1">
        <v>95</v>
      </c>
      <c r="G41" s="1">
        <v>158</v>
      </c>
      <c r="H41" s="1">
        <v>423</v>
      </c>
      <c r="I41" s="1">
        <v>472</v>
      </c>
      <c r="J41" s="1">
        <v>500</v>
      </c>
      <c r="K41" s="1">
        <v>430</v>
      </c>
      <c r="L41" s="1">
        <v>380</v>
      </c>
      <c r="M41" s="1">
        <v>270</v>
      </c>
      <c r="N41" s="1">
        <v>208</v>
      </c>
      <c r="O41" s="1">
        <v>156</v>
      </c>
      <c r="P41" s="1">
        <v>73</v>
      </c>
      <c r="Q41" s="1">
        <v>32</v>
      </c>
      <c r="R41" s="1">
        <v>45</v>
      </c>
      <c r="S41" s="3">
        <v>38</v>
      </c>
    </row>
    <row r="42" spans="1:19" ht="9.6" customHeight="1" x14ac:dyDescent="0.4">
      <c r="A42" s="1" t="s">
        <v>66</v>
      </c>
      <c r="B42" s="1">
        <v>18</v>
      </c>
      <c r="C42" s="1">
        <v>2</v>
      </c>
      <c r="D42" s="1">
        <v>4</v>
      </c>
      <c r="E42" s="1">
        <v>1</v>
      </c>
      <c r="F42" s="1">
        <v>1</v>
      </c>
      <c r="G42" s="1">
        <v>0</v>
      </c>
      <c r="H42" s="1">
        <v>2</v>
      </c>
      <c r="I42" s="1">
        <v>1</v>
      </c>
      <c r="J42" s="1">
        <v>1</v>
      </c>
      <c r="K42" s="1">
        <v>0</v>
      </c>
      <c r="L42" s="1">
        <v>1</v>
      </c>
      <c r="M42" s="1">
        <v>1</v>
      </c>
      <c r="N42" s="1">
        <v>2</v>
      </c>
      <c r="O42" s="1">
        <v>0</v>
      </c>
      <c r="P42" s="1">
        <v>0</v>
      </c>
      <c r="Q42" s="1">
        <v>2</v>
      </c>
      <c r="R42" s="1">
        <v>0</v>
      </c>
      <c r="S42" s="3">
        <v>27.5</v>
      </c>
    </row>
    <row r="43" spans="1:19" ht="9.6" customHeight="1" x14ac:dyDescent="0.4">
      <c r="A43" s="1" t="s">
        <v>35</v>
      </c>
    </row>
    <row r="44" spans="1:19" ht="9.6" customHeight="1" x14ac:dyDescent="0.4">
      <c r="A44" s="1" t="s">
        <v>0</v>
      </c>
      <c r="B44" s="1">
        <v>8120</v>
      </c>
      <c r="C44" s="1">
        <v>486</v>
      </c>
      <c r="D44" s="1">
        <v>540</v>
      </c>
      <c r="E44" s="1">
        <v>597</v>
      </c>
      <c r="F44" s="1">
        <v>507</v>
      </c>
      <c r="G44" s="1">
        <v>419</v>
      </c>
      <c r="H44" s="1">
        <v>540</v>
      </c>
      <c r="I44" s="1">
        <v>566</v>
      </c>
      <c r="J44" s="1">
        <v>551</v>
      </c>
      <c r="K44" s="1">
        <v>605</v>
      </c>
      <c r="L44" s="1">
        <v>627</v>
      </c>
      <c r="M44" s="1">
        <v>673</v>
      </c>
      <c r="N44" s="1">
        <v>596</v>
      </c>
      <c r="O44" s="1">
        <v>498</v>
      </c>
      <c r="P44" s="1">
        <v>382</v>
      </c>
      <c r="Q44" s="1">
        <v>231</v>
      </c>
      <c r="R44" s="1">
        <v>302</v>
      </c>
      <c r="S44" s="3">
        <v>38.700000000000003</v>
      </c>
    </row>
    <row r="45" spans="1:19" ht="9.6" customHeight="1" x14ac:dyDescent="0.4">
      <c r="A45" s="1" t="s">
        <v>49</v>
      </c>
      <c r="B45" s="1">
        <v>99</v>
      </c>
      <c r="C45" s="1">
        <v>5</v>
      </c>
      <c r="D45" s="1">
        <v>6</v>
      </c>
      <c r="E45" s="1">
        <v>6</v>
      </c>
      <c r="F45" s="1">
        <v>13</v>
      </c>
      <c r="G45" s="1">
        <v>7</v>
      </c>
      <c r="H45" s="1">
        <v>8</v>
      </c>
      <c r="I45" s="1">
        <v>4</v>
      </c>
      <c r="J45" s="1">
        <v>4</v>
      </c>
      <c r="K45" s="1">
        <v>5</v>
      </c>
      <c r="L45" s="1">
        <v>6</v>
      </c>
      <c r="M45" s="1">
        <v>6</v>
      </c>
      <c r="N45" s="1">
        <v>11</v>
      </c>
      <c r="O45" s="1">
        <v>6</v>
      </c>
      <c r="P45" s="1">
        <v>7</v>
      </c>
      <c r="Q45" s="1">
        <v>1</v>
      </c>
      <c r="R45" s="1">
        <v>4</v>
      </c>
      <c r="S45" s="3">
        <v>35.6</v>
      </c>
    </row>
    <row r="46" spans="1:19" ht="9.6" customHeight="1" x14ac:dyDescent="0.4">
      <c r="A46" s="1" t="s">
        <v>50</v>
      </c>
      <c r="B46" s="1">
        <v>423</v>
      </c>
      <c r="C46" s="1">
        <v>13</v>
      </c>
      <c r="D46" s="1">
        <v>20</v>
      </c>
      <c r="E46" s="1">
        <v>27</v>
      </c>
      <c r="F46" s="1">
        <v>26</v>
      </c>
      <c r="G46" s="1">
        <v>15</v>
      </c>
      <c r="H46" s="1">
        <v>21</v>
      </c>
      <c r="I46" s="1">
        <v>30</v>
      </c>
      <c r="J46" s="1">
        <v>23</v>
      </c>
      <c r="K46" s="1">
        <v>24</v>
      </c>
      <c r="L46" s="1">
        <v>30</v>
      </c>
      <c r="M46" s="1">
        <v>39</v>
      </c>
      <c r="N46" s="1">
        <v>37</v>
      </c>
      <c r="O46" s="1">
        <v>42</v>
      </c>
      <c r="P46" s="1">
        <v>31</v>
      </c>
      <c r="Q46" s="1">
        <v>19</v>
      </c>
      <c r="R46" s="1">
        <v>26</v>
      </c>
      <c r="S46" s="3">
        <v>47.1</v>
      </c>
    </row>
    <row r="47" spans="1:19" ht="9.6" customHeight="1" x14ac:dyDescent="0.4">
      <c r="A47" s="1" t="s">
        <v>51</v>
      </c>
      <c r="B47" s="1">
        <v>530</v>
      </c>
      <c r="C47" s="1">
        <v>15</v>
      </c>
      <c r="D47" s="1">
        <v>25</v>
      </c>
      <c r="E47" s="1">
        <v>29</v>
      </c>
      <c r="F47" s="1">
        <v>35</v>
      </c>
      <c r="G47" s="1">
        <v>20</v>
      </c>
      <c r="H47" s="1">
        <v>17</v>
      </c>
      <c r="I47" s="1">
        <v>24</v>
      </c>
      <c r="J47" s="1">
        <v>29</v>
      </c>
      <c r="K47" s="1">
        <v>39</v>
      </c>
      <c r="L47" s="1">
        <v>61</v>
      </c>
      <c r="M47" s="1">
        <v>50</v>
      </c>
      <c r="N47" s="1">
        <v>46</v>
      </c>
      <c r="O47" s="1">
        <v>36</v>
      </c>
      <c r="P47" s="1">
        <v>42</v>
      </c>
      <c r="Q47" s="1">
        <v>22</v>
      </c>
      <c r="R47" s="1">
        <v>40</v>
      </c>
      <c r="S47" s="3">
        <v>47.6</v>
      </c>
    </row>
    <row r="48" spans="1:19" ht="9.6" customHeight="1" x14ac:dyDescent="0.4">
      <c r="A48" s="1" t="s">
        <v>52</v>
      </c>
      <c r="B48" s="1">
        <v>224</v>
      </c>
      <c r="C48" s="1">
        <v>10</v>
      </c>
      <c r="D48" s="1">
        <v>12</v>
      </c>
      <c r="E48" s="1">
        <v>13</v>
      </c>
      <c r="F48" s="1">
        <v>16</v>
      </c>
      <c r="G48" s="1">
        <v>9</v>
      </c>
      <c r="H48" s="1">
        <v>7</v>
      </c>
      <c r="I48" s="1">
        <v>14</v>
      </c>
      <c r="J48" s="1">
        <v>12</v>
      </c>
      <c r="K48" s="1">
        <v>15</v>
      </c>
      <c r="L48" s="1">
        <v>26</v>
      </c>
      <c r="M48" s="1">
        <v>14</v>
      </c>
      <c r="N48" s="1">
        <v>19</v>
      </c>
      <c r="O48" s="1">
        <v>14</v>
      </c>
      <c r="P48" s="1">
        <v>22</v>
      </c>
      <c r="Q48" s="1">
        <v>13</v>
      </c>
      <c r="R48" s="1">
        <v>8</v>
      </c>
      <c r="S48" s="3">
        <v>45.8</v>
      </c>
    </row>
    <row r="49" spans="1:19" ht="9.6" customHeight="1" x14ac:dyDescent="0.4">
      <c r="A49" s="1" t="s">
        <v>53</v>
      </c>
      <c r="B49" s="1">
        <v>266</v>
      </c>
      <c r="C49" s="1">
        <v>10</v>
      </c>
      <c r="D49" s="1">
        <v>16</v>
      </c>
      <c r="E49" s="1">
        <v>18</v>
      </c>
      <c r="F49" s="1">
        <v>7</v>
      </c>
      <c r="G49" s="1">
        <v>9</v>
      </c>
      <c r="H49" s="1">
        <v>10</v>
      </c>
      <c r="I49" s="1">
        <v>20</v>
      </c>
      <c r="J49" s="1">
        <v>10</v>
      </c>
      <c r="K49" s="1">
        <v>18</v>
      </c>
      <c r="L49" s="1">
        <v>19</v>
      </c>
      <c r="M49" s="1">
        <v>23</v>
      </c>
      <c r="N49" s="1">
        <v>31</v>
      </c>
      <c r="O49" s="1">
        <v>24</v>
      </c>
      <c r="P49" s="1">
        <v>17</v>
      </c>
      <c r="Q49" s="1">
        <v>15</v>
      </c>
      <c r="R49" s="1">
        <v>19</v>
      </c>
      <c r="S49" s="3">
        <v>48.9</v>
      </c>
    </row>
    <row r="50" spans="1:19" ht="9.6" customHeight="1" x14ac:dyDescent="0.4">
      <c r="A50" s="1" t="s">
        <v>54</v>
      </c>
      <c r="B50" s="1">
        <v>356</v>
      </c>
      <c r="C50" s="1">
        <v>19</v>
      </c>
      <c r="D50" s="1">
        <v>26</v>
      </c>
      <c r="E50" s="1">
        <v>22</v>
      </c>
      <c r="F50" s="1">
        <v>14</v>
      </c>
      <c r="G50" s="1">
        <v>17</v>
      </c>
      <c r="H50" s="1">
        <v>10</v>
      </c>
      <c r="I50" s="1">
        <v>9</v>
      </c>
      <c r="J50" s="1">
        <v>20</v>
      </c>
      <c r="K50" s="1">
        <v>18</v>
      </c>
      <c r="L50" s="1">
        <v>38</v>
      </c>
      <c r="M50" s="1">
        <v>35</v>
      </c>
      <c r="N50" s="1">
        <v>38</v>
      </c>
      <c r="O50" s="1">
        <v>25</v>
      </c>
      <c r="P50" s="1">
        <v>25</v>
      </c>
      <c r="Q50" s="1">
        <v>12</v>
      </c>
      <c r="R50" s="1">
        <v>28</v>
      </c>
      <c r="S50" s="3">
        <v>48</v>
      </c>
    </row>
    <row r="51" spans="1:19" ht="9.6" customHeight="1" x14ac:dyDescent="0.4">
      <c r="A51" s="1" t="s">
        <v>55</v>
      </c>
      <c r="B51" s="1">
        <v>440</v>
      </c>
      <c r="C51" s="1">
        <v>31</v>
      </c>
      <c r="D51" s="1">
        <v>16</v>
      </c>
      <c r="E51" s="1">
        <v>37</v>
      </c>
      <c r="F51" s="1">
        <v>37</v>
      </c>
      <c r="G51" s="1">
        <v>16</v>
      </c>
      <c r="H51" s="1">
        <v>34</v>
      </c>
      <c r="I51" s="1">
        <v>25</v>
      </c>
      <c r="J51" s="1">
        <v>21</v>
      </c>
      <c r="K51" s="1">
        <v>22</v>
      </c>
      <c r="L51" s="1">
        <v>24</v>
      </c>
      <c r="M51" s="1">
        <v>36</v>
      </c>
      <c r="N51" s="1">
        <v>27</v>
      </c>
      <c r="O51" s="1">
        <v>36</v>
      </c>
      <c r="P51" s="1">
        <v>31</v>
      </c>
      <c r="Q51" s="1">
        <v>17</v>
      </c>
      <c r="R51" s="1">
        <v>30</v>
      </c>
      <c r="S51" s="3">
        <v>40.700000000000003</v>
      </c>
    </row>
    <row r="52" spans="1:19" ht="9.6" customHeight="1" x14ac:dyDescent="0.4">
      <c r="A52" s="1" t="s">
        <v>56</v>
      </c>
      <c r="B52" s="1">
        <v>212</v>
      </c>
      <c r="C52" s="1">
        <v>10</v>
      </c>
      <c r="D52" s="1">
        <v>13</v>
      </c>
      <c r="E52" s="1">
        <v>19</v>
      </c>
      <c r="F52" s="1">
        <v>8</v>
      </c>
      <c r="G52" s="1">
        <v>12</v>
      </c>
      <c r="H52" s="1">
        <v>13</v>
      </c>
      <c r="I52" s="1">
        <v>13</v>
      </c>
      <c r="J52" s="1">
        <v>9</v>
      </c>
      <c r="K52" s="1">
        <v>17</v>
      </c>
      <c r="L52" s="1">
        <v>21</v>
      </c>
      <c r="M52" s="1">
        <v>14</v>
      </c>
      <c r="N52" s="1">
        <v>13</v>
      </c>
      <c r="O52" s="1">
        <v>17</v>
      </c>
      <c r="P52" s="1">
        <v>9</v>
      </c>
      <c r="Q52" s="1">
        <v>10</v>
      </c>
      <c r="R52" s="1">
        <v>14</v>
      </c>
      <c r="S52" s="3">
        <v>42.6</v>
      </c>
    </row>
    <row r="53" spans="1:19" ht="9.6" customHeight="1" x14ac:dyDescent="0.4">
      <c r="A53" s="1" t="s">
        <v>57</v>
      </c>
      <c r="B53" s="1">
        <v>118</v>
      </c>
      <c r="C53" s="1">
        <v>15</v>
      </c>
      <c r="D53" s="1">
        <v>9</v>
      </c>
      <c r="E53" s="1">
        <v>9</v>
      </c>
      <c r="F53" s="1">
        <v>4</v>
      </c>
      <c r="G53" s="1">
        <v>4</v>
      </c>
      <c r="H53" s="1">
        <v>11</v>
      </c>
      <c r="I53" s="1">
        <v>5</v>
      </c>
      <c r="J53" s="1">
        <v>10</v>
      </c>
      <c r="K53" s="1">
        <v>6</v>
      </c>
      <c r="L53" s="1">
        <v>8</v>
      </c>
      <c r="M53" s="1">
        <v>5</v>
      </c>
      <c r="N53" s="1">
        <v>7</v>
      </c>
      <c r="O53" s="1">
        <v>11</v>
      </c>
      <c r="P53" s="1">
        <v>7</v>
      </c>
      <c r="Q53" s="1">
        <v>2</v>
      </c>
      <c r="R53" s="1">
        <v>5</v>
      </c>
      <c r="S53" s="3">
        <v>36</v>
      </c>
    </row>
    <row r="54" spans="1:19" ht="9.6" customHeight="1" x14ac:dyDescent="0.4">
      <c r="A54" s="1" t="s">
        <v>58</v>
      </c>
      <c r="B54" s="1">
        <v>125</v>
      </c>
      <c r="C54" s="1">
        <v>8</v>
      </c>
      <c r="D54" s="1">
        <v>11</v>
      </c>
      <c r="E54" s="1">
        <v>12</v>
      </c>
      <c r="F54" s="1">
        <v>11</v>
      </c>
      <c r="G54" s="1">
        <v>5</v>
      </c>
      <c r="H54" s="1">
        <v>5</v>
      </c>
      <c r="I54" s="1">
        <v>10</v>
      </c>
      <c r="J54" s="1">
        <v>9</v>
      </c>
      <c r="K54" s="1">
        <v>4</v>
      </c>
      <c r="L54" s="1">
        <v>8</v>
      </c>
      <c r="M54" s="1">
        <v>10</v>
      </c>
      <c r="N54" s="1">
        <v>9</v>
      </c>
      <c r="O54" s="1">
        <v>9</v>
      </c>
      <c r="P54" s="1">
        <v>6</v>
      </c>
      <c r="Q54" s="1">
        <v>4</v>
      </c>
      <c r="R54" s="1">
        <v>4</v>
      </c>
      <c r="S54" s="3">
        <v>35.299999999999997</v>
      </c>
    </row>
    <row r="55" spans="1:19" ht="9.6" customHeight="1" x14ac:dyDescent="0.4">
      <c r="A55" s="1" t="s">
        <v>59</v>
      </c>
      <c r="B55" s="1">
        <v>252</v>
      </c>
      <c r="C55" s="1">
        <v>14</v>
      </c>
      <c r="D55" s="1">
        <v>12</v>
      </c>
      <c r="E55" s="1">
        <v>20</v>
      </c>
      <c r="F55" s="1">
        <v>17</v>
      </c>
      <c r="G55" s="1">
        <v>19</v>
      </c>
      <c r="H55" s="1">
        <v>22</v>
      </c>
      <c r="I55" s="1">
        <v>13</v>
      </c>
      <c r="J55" s="1">
        <v>11</v>
      </c>
      <c r="K55" s="1">
        <v>16</v>
      </c>
      <c r="L55" s="1">
        <v>15</v>
      </c>
      <c r="M55" s="1">
        <v>23</v>
      </c>
      <c r="N55" s="1">
        <v>25</v>
      </c>
      <c r="O55" s="1">
        <v>15</v>
      </c>
      <c r="P55" s="1">
        <v>10</v>
      </c>
      <c r="Q55" s="1">
        <v>10</v>
      </c>
      <c r="R55" s="1">
        <v>10</v>
      </c>
      <c r="S55" s="3">
        <v>39.1</v>
      </c>
    </row>
    <row r="56" spans="1:19" ht="9.6" customHeight="1" x14ac:dyDescent="0.4">
      <c r="A56" s="1" t="s">
        <v>60</v>
      </c>
      <c r="B56" s="1">
        <v>189</v>
      </c>
      <c r="C56" s="1">
        <v>6</v>
      </c>
      <c r="D56" s="1">
        <v>3</v>
      </c>
      <c r="E56" s="1">
        <v>10</v>
      </c>
      <c r="F56" s="1">
        <v>15</v>
      </c>
      <c r="G56" s="1">
        <v>14</v>
      </c>
      <c r="H56" s="1">
        <v>10</v>
      </c>
      <c r="I56" s="1">
        <v>11</v>
      </c>
      <c r="J56" s="1">
        <v>9</v>
      </c>
      <c r="K56" s="1">
        <v>11</v>
      </c>
      <c r="L56" s="1">
        <v>21</v>
      </c>
      <c r="M56" s="1">
        <v>14</v>
      </c>
      <c r="N56" s="1">
        <v>15</v>
      </c>
      <c r="O56" s="1">
        <v>17</v>
      </c>
      <c r="P56" s="1">
        <v>13</v>
      </c>
      <c r="Q56" s="1">
        <v>8</v>
      </c>
      <c r="R56" s="1">
        <v>12</v>
      </c>
      <c r="S56" s="3">
        <v>46.3</v>
      </c>
    </row>
    <row r="57" spans="1:19" ht="9.6" customHeight="1" x14ac:dyDescent="0.4">
      <c r="A57" s="1" t="s">
        <v>61</v>
      </c>
      <c r="B57" s="1">
        <v>563</v>
      </c>
      <c r="C57" s="1">
        <v>13</v>
      </c>
      <c r="D57" s="1">
        <v>27</v>
      </c>
      <c r="E57" s="1">
        <v>26</v>
      </c>
      <c r="F57" s="1">
        <v>21</v>
      </c>
      <c r="G57" s="1">
        <v>16</v>
      </c>
      <c r="H57" s="1">
        <v>33</v>
      </c>
      <c r="I57" s="1">
        <v>27</v>
      </c>
      <c r="J57" s="1">
        <v>32</v>
      </c>
      <c r="K57" s="1">
        <v>43</v>
      </c>
      <c r="L57" s="1">
        <v>53</v>
      </c>
      <c r="M57" s="1">
        <v>54</v>
      </c>
      <c r="N57" s="1">
        <v>58</v>
      </c>
      <c r="O57" s="1">
        <v>61</v>
      </c>
      <c r="P57" s="1">
        <v>39</v>
      </c>
      <c r="Q57" s="1">
        <v>30</v>
      </c>
      <c r="R57" s="1">
        <v>30</v>
      </c>
      <c r="S57" s="3">
        <v>49.1</v>
      </c>
    </row>
    <row r="58" spans="1:19" ht="9.6" customHeight="1" x14ac:dyDescent="0.4">
      <c r="A58" s="1" t="s">
        <v>62</v>
      </c>
      <c r="B58" s="1">
        <v>1875</v>
      </c>
      <c r="C58" s="1">
        <v>215</v>
      </c>
      <c r="D58" s="1">
        <v>228</v>
      </c>
      <c r="E58" s="1">
        <v>247</v>
      </c>
      <c r="F58" s="1">
        <v>178</v>
      </c>
      <c r="G58" s="1">
        <v>138</v>
      </c>
      <c r="H58" s="1">
        <v>120</v>
      </c>
      <c r="I58" s="1">
        <v>107</v>
      </c>
      <c r="J58" s="1">
        <v>97</v>
      </c>
      <c r="K58" s="1">
        <v>90</v>
      </c>
      <c r="L58" s="1">
        <v>77</v>
      </c>
      <c r="M58" s="1">
        <v>111</v>
      </c>
      <c r="N58" s="1">
        <v>85</v>
      </c>
      <c r="O58" s="1">
        <v>67</v>
      </c>
      <c r="P58" s="1">
        <v>44</v>
      </c>
      <c r="Q58" s="1">
        <v>35</v>
      </c>
      <c r="R58" s="1">
        <v>36</v>
      </c>
      <c r="S58" s="3">
        <v>22.5</v>
      </c>
    </row>
    <row r="59" spans="1:19" ht="9.6" customHeight="1" x14ac:dyDescent="0.4">
      <c r="A59" s="1" t="s">
        <v>63</v>
      </c>
      <c r="B59" s="1">
        <v>21</v>
      </c>
      <c r="C59" s="1">
        <v>1</v>
      </c>
      <c r="D59" s="1">
        <v>3</v>
      </c>
      <c r="E59" s="1">
        <v>3</v>
      </c>
      <c r="F59" s="1">
        <v>2</v>
      </c>
      <c r="G59" s="1">
        <v>0</v>
      </c>
      <c r="H59" s="1">
        <v>1</v>
      </c>
      <c r="I59" s="1">
        <v>1</v>
      </c>
      <c r="J59" s="1">
        <v>0</v>
      </c>
      <c r="K59" s="1">
        <v>3</v>
      </c>
      <c r="L59" s="1">
        <v>2</v>
      </c>
      <c r="M59" s="1">
        <v>2</v>
      </c>
      <c r="N59" s="1">
        <v>1</v>
      </c>
      <c r="O59" s="1">
        <v>1</v>
      </c>
      <c r="P59" s="1">
        <v>1</v>
      </c>
      <c r="Q59" s="1">
        <v>0</v>
      </c>
      <c r="R59" s="1">
        <v>0</v>
      </c>
      <c r="S59" s="3">
        <v>32.5</v>
      </c>
    </row>
    <row r="60" spans="1:19" ht="9.6" customHeight="1" x14ac:dyDescent="0.4">
      <c r="A60" s="1" t="s">
        <v>64</v>
      </c>
      <c r="B60" s="1">
        <v>20</v>
      </c>
      <c r="C60" s="1">
        <v>1</v>
      </c>
      <c r="D60" s="1">
        <v>2</v>
      </c>
      <c r="E60" s="1">
        <v>0</v>
      </c>
      <c r="F60" s="1">
        <v>0</v>
      </c>
      <c r="G60" s="1">
        <v>0</v>
      </c>
      <c r="H60" s="1">
        <v>0</v>
      </c>
      <c r="I60" s="1">
        <v>0</v>
      </c>
      <c r="J60" s="1">
        <v>2</v>
      </c>
      <c r="K60" s="1">
        <v>2</v>
      </c>
      <c r="L60" s="1">
        <v>4</v>
      </c>
      <c r="M60" s="1">
        <v>1</v>
      </c>
      <c r="N60" s="1">
        <v>2</v>
      </c>
      <c r="O60" s="1">
        <v>1</v>
      </c>
      <c r="P60" s="1">
        <v>3</v>
      </c>
      <c r="Q60" s="1">
        <v>2</v>
      </c>
      <c r="R60" s="1">
        <v>0</v>
      </c>
      <c r="S60" s="3">
        <v>48.8</v>
      </c>
    </row>
    <row r="61" spans="1:19" ht="9.6" customHeight="1" x14ac:dyDescent="0.4">
      <c r="A61" s="1" t="s">
        <v>65</v>
      </c>
      <c r="B61" s="1">
        <v>2383</v>
      </c>
      <c r="C61" s="1">
        <v>98</v>
      </c>
      <c r="D61" s="1">
        <v>111</v>
      </c>
      <c r="E61" s="1">
        <v>94</v>
      </c>
      <c r="F61" s="1">
        <v>102</v>
      </c>
      <c r="G61" s="1">
        <v>118</v>
      </c>
      <c r="H61" s="1">
        <v>218</v>
      </c>
      <c r="I61" s="1">
        <v>250</v>
      </c>
      <c r="J61" s="1">
        <v>253</v>
      </c>
      <c r="K61" s="1">
        <v>268</v>
      </c>
      <c r="L61" s="1">
        <v>214</v>
      </c>
      <c r="M61" s="1">
        <v>235</v>
      </c>
      <c r="N61" s="1">
        <v>172</v>
      </c>
      <c r="O61" s="1">
        <v>111</v>
      </c>
      <c r="P61" s="1">
        <v>75</v>
      </c>
      <c r="Q61" s="1">
        <v>31</v>
      </c>
      <c r="R61" s="1">
        <v>33</v>
      </c>
      <c r="S61" s="3">
        <v>39</v>
      </c>
    </row>
    <row r="62" spans="1:19" ht="9.6" customHeight="1" x14ac:dyDescent="0.4">
      <c r="A62" s="1" t="s">
        <v>66</v>
      </c>
      <c r="B62" s="1">
        <v>24</v>
      </c>
      <c r="C62" s="1">
        <v>2</v>
      </c>
      <c r="D62" s="1">
        <v>0</v>
      </c>
      <c r="E62" s="1">
        <v>5</v>
      </c>
      <c r="F62" s="1">
        <v>1</v>
      </c>
      <c r="G62" s="1">
        <v>0</v>
      </c>
      <c r="H62" s="1">
        <v>0</v>
      </c>
      <c r="I62" s="1">
        <v>3</v>
      </c>
      <c r="J62" s="1">
        <v>0</v>
      </c>
      <c r="K62" s="1">
        <v>4</v>
      </c>
      <c r="L62" s="1">
        <v>0</v>
      </c>
      <c r="M62" s="1">
        <v>1</v>
      </c>
      <c r="N62" s="1">
        <v>0</v>
      </c>
      <c r="O62" s="1">
        <v>5</v>
      </c>
      <c r="P62" s="1">
        <v>0</v>
      </c>
      <c r="Q62" s="1">
        <v>0</v>
      </c>
      <c r="R62" s="1">
        <v>3</v>
      </c>
      <c r="S62" s="3">
        <v>41.3</v>
      </c>
    </row>
    <row r="63" spans="1:19" ht="9.6" customHeight="1" x14ac:dyDescent="0.4">
      <c r="A63" s="1" t="s">
        <v>351</v>
      </c>
    </row>
  </sheetData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E556F6-A921-4315-9A82-A8ECB285948F}">
  <dimension ref="A1:S73"/>
  <sheetViews>
    <sheetView view="pageBreakPreview" topLeftCell="A34" zoomScale="125" zoomScaleNormal="100" zoomScaleSheetLayoutView="125" workbookViewId="0">
      <selection activeCell="F40" sqref="F40"/>
    </sheetView>
  </sheetViews>
  <sheetFormatPr defaultRowHeight="10.5" x14ac:dyDescent="0.4"/>
  <cols>
    <col min="1" max="1" width="13.734375" style="1" customWidth="1"/>
    <col min="2" max="2" width="4.578125" style="1" customWidth="1"/>
    <col min="3" max="18" width="4" style="1" customWidth="1"/>
    <col min="19" max="19" width="4" style="3" customWidth="1"/>
    <col min="20" max="16384" width="8.83984375" style="1"/>
  </cols>
  <sheetData>
    <row r="1" spans="1:19" ht="10.8" thickBot="1" x14ac:dyDescent="0.45">
      <c r="A1" s="1" t="s">
        <v>334</v>
      </c>
    </row>
    <row r="2" spans="1:19" s="2" customFormat="1" ht="10.8" thickBot="1" x14ac:dyDescent="0.45">
      <c r="A2" s="4"/>
      <c r="B2" s="5" t="s">
        <v>0</v>
      </c>
      <c r="C2" s="5" t="s">
        <v>1</v>
      </c>
      <c r="D2" s="5" t="s">
        <v>321</v>
      </c>
      <c r="E2" s="5" t="s">
        <v>322</v>
      </c>
      <c r="F2" s="5" t="s">
        <v>2</v>
      </c>
      <c r="G2" s="5" t="s">
        <v>3</v>
      </c>
      <c r="H2" s="5" t="s">
        <v>4</v>
      </c>
      <c r="I2" s="5" t="s">
        <v>5</v>
      </c>
      <c r="J2" s="5" t="s">
        <v>6</v>
      </c>
      <c r="K2" s="5" t="s">
        <v>7</v>
      </c>
      <c r="L2" s="5" t="s">
        <v>8</v>
      </c>
      <c r="M2" s="5" t="s">
        <v>9</v>
      </c>
      <c r="N2" s="5" t="s">
        <v>10</v>
      </c>
      <c r="O2" s="5" t="s">
        <v>11</v>
      </c>
      <c r="P2" s="5" t="s">
        <v>12</v>
      </c>
      <c r="Q2" s="5" t="s">
        <v>13</v>
      </c>
      <c r="R2" s="5" t="s">
        <v>14</v>
      </c>
      <c r="S2" s="6" t="s">
        <v>323</v>
      </c>
    </row>
    <row r="3" spans="1:19" x14ac:dyDescent="0.4">
      <c r="A3" s="1" t="s">
        <v>118</v>
      </c>
    </row>
    <row r="4" spans="1:19" x14ac:dyDescent="0.4">
      <c r="A4" s="1" t="s">
        <v>0</v>
      </c>
      <c r="B4" s="1">
        <v>17614</v>
      </c>
      <c r="C4" s="1">
        <v>1013</v>
      </c>
      <c r="D4" s="1">
        <v>1164</v>
      </c>
      <c r="E4" s="1">
        <v>1202</v>
      </c>
      <c r="F4" s="1">
        <v>1043</v>
      </c>
      <c r="G4" s="1">
        <v>897</v>
      </c>
      <c r="H4" s="1">
        <v>1336</v>
      </c>
      <c r="I4" s="1">
        <v>1360</v>
      </c>
      <c r="J4" s="1">
        <v>1369</v>
      </c>
      <c r="K4" s="1">
        <v>1432</v>
      </c>
      <c r="L4" s="1">
        <v>1445</v>
      </c>
      <c r="M4" s="1">
        <v>1377</v>
      </c>
      <c r="N4" s="1">
        <v>1265</v>
      </c>
      <c r="O4" s="1">
        <v>1040</v>
      </c>
      <c r="P4" s="1">
        <v>757</v>
      </c>
      <c r="Q4" s="1">
        <v>438</v>
      </c>
      <c r="R4" s="1">
        <v>476</v>
      </c>
      <c r="S4" s="3">
        <v>37.9</v>
      </c>
    </row>
    <row r="5" spans="1:19" x14ac:dyDescent="0.4">
      <c r="A5" s="1" t="s">
        <v>119</v>
      </c>
      <c r="B5" s="1">
        <v>3630</v>
      </c>
      <c r="C5" s="1">
        <v>162</v>
      </c>
      <c r="D5" s="1">
        <v>1072</v>
      </c>
      <c r="E5" s="1">
        <v>1189</v>
      </c>
      <c r="F5" s="1">
        <v>896</v>
      </c>
      <c r="G5" s="1">
        <v>202</v>
      </c>
      <c r="H5" s="1">
        <v>47</v>
      </c>
      <c r="I5" s="1">
        <v>17</v>
      </c>
      <c r="J5" s="1">
        <v>18</v>
      </c>
      <c r="K5" s="1">
        <v>9</v>
      </c>
      <c r="L5" s="1">
        <v>12</v>
      </c>
      <c r="M5" s="1">
        <v>5</v>
      </c>
      <c r="N5" s="1">
        <v>1</v>
      </c>
      <c r="O5" s="1">
        <v>0</v>
      </c>
      <c r="P5" s="1">
        <v>0</v>
      </c>
      <c r="Q5" s="1">
        <v>0</v>
      </c>
      <c r="R5" s="1">
        <v>0</v>
      </c>
      <c r="S5" s="3">
        <v>12.4</v>
      </c>
    </row>
    <row r="6" spans="1:19" x14ac:dyDescent="0.4">
      <c r="A6" s="1" t="s">
        <v>120</v>
      </c>
      <c r="B6" s="1">
        <v>13979</v>
      </c>
      <c r="C6" s="1">
        <v>849</v>
      </c>
      <c r="D6" s="1">
        <v>92</v>
      </c>
      <c r="E6" s="1">
        <v>13</v>
      </c>
      <c r="F6" s="1">
        <v>147</v>
      </c>
      <c r="G6" s="1">
        <v>695</v>
      </c>
      <c r="H6" s="1">
        <v>1289</v>
      </c>
      <c r="I6" s="1">
        <v>1342</v>
      </c>
      <c r="J6" s="1">
        <v>1351</v>
      </c>
      <c r="K6" s="1">
        <v>1423</v>
      </c>
      <c r="L6" s="1">
        <v>1433</v>
      </c>
      <c r="M6" s="1">
        <v>1371</v>
      </c>
      <c r="N6" s="1">
        <v>1263</v>
      </c>
      <c r="O6" s="1">
        <v>1040</v>
      </c>
      <c r="P6" s="1">
        <v>757</v>
      </c>
      <c r="Q6" s="1">
        <v>438</v>
      </c>
      <c r="R6" s="1">
        <v>476</v>
      </c>
      <c r="S6" s="3">
        <v>44.3</v>
      </c>
    </row>
    <row r="7" spans="1:19" x14ac:dyDescent="0.4">
      <c r="A7" s="1" t="s">
        <v>74</v>
      </c>
      <c r="B7" s="1">
        <v>5</v>
      </c>
      <c r="C7" s="1">
        <v>2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>
        <v>1</v>
      </c>
      <c r="J7" s="1">
        <v>0</v>
      </c>
      <c r="K7" s="1">
        <v>0</v>
      </c>
      <c r="L7" s="1">
        <v>0</v>
      </c>
      <c r="M7" s="1">
        <v>1</v>
      </c>
      <c r="N7" s="1">
        <v>1</v>
      </c>
      <c r="O7" s="1">
        <v>0</v>
      </c>
      <c r="P7" s="1">
        <v>0</v>
      </c>
      <c r="Q7" s="1">
        <v>0</v>
      </c>
      <c r="R7" s="1">
        <v>0</v>
      </c>
      <c r="S7" s="3">
        <v>32.5</v>
      </c>
    </row>
    <row r="8" spans="1:19" x14ac:dyDescent="0.4">
      <c r="A8" s="1" t="s">
        <v>34</v>
      </c>
    </row>
    <row r="9" spans="1:19" x14ac:dyDescent="0.4">
      <c r="A9" s="1" t="s">
        <v>0</v>
      </c>
      <c r="B9" s="1">
        <v>9494</v>
      </c>
      <c r="C9" s="1">
        <v>527</v>
      </c>
      <c r="D9" s="1">
        <v>624</v>
      </c>
      <c r="E9" s="1">
        <v>605</v>
      </c>
      <c r="F9" s="1">
        <v>536</v>
      </c>
      <c r="G9" s="1">
        <v>478</v>
      </c>
      <c r="H9" s="1">
        <v>796</v>
      </c>
      <c r="I9" s="1">
        <v>794</v>
      </c>
      <c r="J9" s="1">
        <v>818</v>
      </c>
      <c r="K9" s="1">
        <v>827</v>
      </c>
      <c r="L9" s="1">
        <v>818</v>
      </c>
      <c r="M9" s="1">
        <v>704</v>
      </c>
      <c r="N9" s="1">
        <v>669</v>
      </c>
      <c r="O9" s="1">
        <v>542</v>
      </c>
      <c r="P9" s="1">
        <v>375</v>
      </c>
      <c r="Q9" s="1">
        <v>207</v>
      </c>
      <c r="R9" s="1">
        <v>174</v>
      </c>
      <c r="S9" s="3">
        <v>37.4</v>
      </c>
    </row>
    <row r="10" spans="1:19" x14ac:dyDescent="0.4">
      <c r="A10" s="1" t="s">
        <v>119</v>
      </c>
      <c r="B10" s="1">
        <v>1833</v>
      </c>
      <c r="C10" s="1">
        <v>81</v>
      </c>
      <c r="D10" s="1">
        <v>570</v>
      </c>
      <c r="E10" s="1">
        <v>596</v>
      </c>
      <c r="F10" s="1">
        <v>451</v>
      </c>
      <c r="G10" s="1">
        <v>99</v>
      </c>
      <c r="H10" s="1">
        <v>18</v>
      </c>
      <c r="I10" s="1">
        <v>3</v>
      </c>
      <c r="J10" s="1">
        <v>4</v>
      </c>
      <c r="K10" s="1">
        <v>3</v>
      </c>
      <c r="L10" s="1">
        <v>5</v>
      </c>
      <c r="M10" s="1">
        <v>2</v>
      </c>
      <c r="N10" s="1">
        <v>1</v>
      </c>
      <c r="O10" s="1">
        <v>0</v>
      </c>
      <c r="P10" s="1">
        <v>0</v>
      </c>
      <c r="Q10" s="1">
        <v>0</v>
      </c>
      <c r="R10" s="1">
        <v>0</v>
      </c>
      <c r="S10" s="3">
        <v>12.2</v>
      </c>
    </row>
    <row r="11" spans="1:19" x14ac:dyDescent="0.4">
      <c r="A11" s="1" t="s">
        <v>120</v>
      </c>
      <c r="B11" s="1">
        <v>7657</v>
      </c>
      <c r="C11" s="1">
        <v>445</v>
      </c>
      <c r="D11" s="1">
        <v>54</v>
      </c>
      <c r="E11" s="1">
        <v>9</v>
      </c>
      <c r="F11" s="1">
        <v>85</v>
      </c>
      <c r="G11" s="1">
        <v>379</v>
      </c>
      <c r="H11" s="1">
        <v>778</v>
      </c>
      <c r="I11" s="1">
        <v>790</v>
      </c>
      <c r="J11" s="1">
        <v>814</v>
      </c>
      <c r="K11" s="1">
        <v>824</v>
      </c>
      <c r="L11" s="1">
        <v>813</v>
      </c>
      <c r="M11" s="1">
        <v>701</v>
      </c>
      <c r="N11" s="1">
        <v>667</v>
      </c>
      <c r="O11" s="1">
        <v>542</v>
      </c>
      <c r="P11" s="1">
        <v>375</v>
      </c>
      <c r="Q11" s="1">
        <v>207</v>
      </c>
      <c r="R11" s="1">
        <v>174</v>
      </c>
      <c r="S11" s="3">
        <v>42.9</v>
      </c>
    </row>
    <row r="12" spans="1:19" x14ac:dyDescent="0.4">
      <c r="A12" s="1" t="s">
        <v>74</v>
      </c>
      <c r="B12" s="1">
        <v>4</v>
      </c>
      <c r="C12" s="1">
        <v>1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1</v>
      </c>
      <c r="J12" s="1">
        <v>0</v>
      </c>
      <c r="K12" s="1">
        <v>0</v>
      </c>
      <c r="L12" s="1">
        <v>0</v>
      </c>
      <c r="M12" s="1">
        <v>1</v>
      </c>
      <c r="N12" s="1">
        <v>1</v>
      </c>
      <c r="O12" s="1">
        <v>0</v>
      </c>
      <c r="P12" s="1">
        <v>0</v>
      </c>
      <c r="Q12" s="1">
        <v>0</v>
      </c>
      <c r="R12" s="1">
        <v>0</v>
      </c>
      <c r="S12" s="3">
        <v>42.5</v>
      </c>
    </row>
    <row r="13" spans="1:19" x14ac:dyDescent="0.4">
      <c r="A13" s="1" t="s">
        <v>35</v>
      </c>
    </row>
    <row r="14" spans="1:19" x14ac:dyDescent="0.4">
      <c r="A14" s="1" t="s">
        <v>0</v>
      </c>
      <c r="B14" s="1">
        <v>8120</v>
      </c>
      <c r="C14" s="1">
        <v>486</v>
      </c>
      <c r="D14" s="1">
        <v>540</v>
      </c>
      <c r="E14" s="1">
        <v>597</v>
      </c>
      <c r="F14" s="1">
        <v>507</v>
      </c>
      <c r="G14" s="1">
        <v>419</v>
      </c>
      <c r="H14" s="1">
        <v>540</v>
      </c>
      <c r="I14" s="1">
        <v>566</v>
      </c>
      <c r="J14" s="1">
        <v>551</v>
      </c>
      <c r="K14" s="1">
        <v>605</v>
      </c>
      <c r="L14" s="1">
        <v>627</v>
      </c>
      <c r="M14" s="1">
        <v>673</v>
      </c>
      <c r="N14" s="1">
        <v>596</v>
      </c>
      <c r="O14" s="1">
        <v>498</v>
      </c>
      <c r="P14" s="1">
        <v>382</v>
      </c>
      <c r="Q14" s="1">
        <v>231</v>
      </c>
      <c r="R14" s="1">
        <v>302</v>
      </c>
      <c r="S14" s="3">
        <v>38.700000000000003</v>
      </c>
    </row>
    <row r="15" spans="1:19" x14ac:dyDescent="0.4">
      <c r="A15" s="1" t="s">
        <v>119</v>
      </c>
      <c r="B15" s="1">
        <v>1797</v>
      </c>
      <c r="C15" s="1">
        <v>81</v>
      </c>
      <c r="D15" s="1">
        <v>502</v>
      </c>
      <c r="E15" s="1">
        <v>593</v>
      </c>
      <c r="F15" s="1">
        <v>445</v>
      </c>
      <c r="G15" s="1">
        <v>103</v>
      </c>
      <c r="H15" s="1">
        <v>29</v>
      </c>
      <c r="I15" s="1">
        <v>14</v>
      </c>
      <c r="J15" s="1">
        <v>14</v>
      </c>
      <c r="K15" s="1">
        <v>6</v>
      </c>
      <c r="L15" s="1">
        <v>7</v>
      </c>
      <c r="M15" s="1">
        <v>3</v>
      </c>
      <c r="N15" s="1">
        <v>0</v>
      </c>
      <c r="O15" s="1">
        <v>0</v>
      </c>
      <c r="P15" s="1">
        <v>0</v>
      </c>
      <c r="Q15" s="1">
        <v>0</v>
      </c>
      <c r="R15" s="1">
        <v>0</v>
      </c>
      <c r="S15" s="3">
        <v>12.7</v>
      </c>
    </row>
    <row r="16" spans="1:19" x14ac:dyDescent="0.4">
      <c r="A16" s="1" t="s">
        <v>120</v>
      </c>
      <c r="B16" s="1">
        <v>6322</v>
      </c>
      <c r="C16" s="1">
        <v>404</v>
      </c>
      <c r="D16" s="1">
        <v>38</v>
      </c>
      <c r="E16" s="1">
        <v>4</v>
      </c>
      <c r="F16" s="1">
        <v>62</v>
      </c>
      <c r="G16" s="1">
        <v>316</v>
      </c>
      <c r="H16" s="1">
        <v>511</v>
      </c>
      <c r="I16" s="1">
        <v>552</v>
      </c>
      <c r="J16" s="1">
        <v>537</v>
      </c>
      <c r="K16" s="1">
        <v>599</v>
      </c>
      <c r="L16" s="1">
        <v>620</v>
      </c>
      <c r="M16" s="1">
        <v>670</v>
      </c>
      <c r="N16" s="1">
        <v>596</v>
      </c>
      <c r="O16" s="1">
        <v>498</v>
      </c>
      <c r="P16" s="1">
        <v>382</v>
      </c>
      <c r="Q16" s="1">
        <v>231</v>
      </c>
      <c r="R16" s="1">
        <v>302</v>
      </c>
      <c r="S16" s="3">
        <v>46.1</v>
      </c>
    </row>
    <row r="17" spans="1:19" x14ac:dyDescent="0.4">
      <c r="A17" s="1" t="s">
        <v>74</v>
      </c>
      <c r="B17" s="1">
        <v>1</v>
      </c>
      <c r="C17" s="1">
        <v>1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3">
        <v>2.5</v>
      </c>
    </row>
    <row r="18" spans="1:19" x14ac:dyDescent="0.4">
      <c r="A18" s="1" t="s">
        <v>121</v>
      </c>
    </row>
    <row r="19" spans="1:19" x14ac:dyDescent="0.4">
      <c r="A19" s="1" t="s">
        <v>0</v>
      </c>
      <c r="B19" s="1">
        <v>3630</v>
      </c>
      <c r="C19" s="1">
        <v>162</v>
      </c>
      <c r="D19" s="1">
        <v>1072</v>
      </c>
      <c r="E19" s="1">
        <v>1189</v>
      </c>
      <c r="F19" s="1">
        <v>896</v>
      </c>
      <c r="G19" s="1">
        <v>202</v>
      </c>
      <c r="H19" s="1">
        <v>47</v>
      </c>
      <c r="I19" s="1">
        <v>17</v>
      </c>
      <c r="J19" s="1">
        <v>18</v>
      </c>
      <c r="K19" s="1">
        <v>9</v>
      </c>
      <c r="L19" s="1">
        <v>12</v>
      </c>
      <c r="M19" s="1">
        <v>5</v>
      </c>
      <c r="N19" s="1">
        <v>1</v>
      </c>
      <c r="O19" s="1">
        <v>0</v>
      </c>
      <c r="P19" s="1">
        <v>0</v>
      </c>
      <c r="Q19" s="1">
        <v>0</v>
      </c>
      <c r="R19" s="1">
        <v>0</v>
      </c>
      <c r="S19" s="3">
        <v>12.4</v>
      </c>
    </row>
    <row r="20" spans="1:19" x14ac:dyDescent="0.4">
      <c r="A20" s="1" t="s">
        <v>122</v>
      </c>
      <c r="B20" s="1">
        <v>370</v>
      </c>
      <c r="C20" s="1">
        <v>162</v>
      </c>
      <c r="D20" s="1">
        <v>208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  <c r="R20" s="1">
        <v>0</v>
      </c>
      <c r="S20" s="3">
        <v>5.6</v>
      </c>
    </row>
    <row r="21" spans="1:19" x14ac:dyDescent="0.4">
      <c r="A21" s="1" t="s">
        <v>123</v>
      </c>
      <c r="B21" s="1">
        <v>1966</v>
      </c>
      <c r="C21" s="1">
        <v>0</v>
      </c>
      <c r="D21" s="1">
        <v>864</v>
      </c>
      <c r="E21" s="1">
        <v>1074</v>
      </c>
      <c r="F21" s="1">
        <v>28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">
        <v>0</v>
      </c>
      <c r="S21" s="3">
        <v>10.6</v>
      </c>
    </row>
    <row r="22" spans="1:19" x14ac:dyDescent="0.4">
      <c r="A22" s="1" t="s">
        <v>124</v>
      </c>
      <c r="B22" s="1">
        <v>814</v>
      </c>
      <c r="C22" s="1">
        <v>0</v>
      </c>
      <c r="D22" s="1">
        <v>0</v>
      </c>
      <c r="E22" s="1">
        <v>115</v>
      </c>
      <c r="F22" s="1">
        <v>699</v>
      </c>
      <c r="G22" s="1">
        <v>0</v>
      </c>
      <c r="H22" s="1">
        <v>0</v>
      </c>
      <c r="I22" s="1">
        <v>0</v>
      </c>
      <c r="J22" s="1">
        <v>0</v>
      </c>
      <c r="K22" s="1">
        <v>0</v>
      </c>
      <c r="L22" s="1">
        <v>0</v>
      </c>
      <c r="M22" s="1">
        <v>0</v>
      </c>
      <c r="N22" s="1">
        <v>0</v>
      </c>
      <c r="O22" s="1">
        <v>0</v>
      </c>
      <c r="P22" s="1">
        <v>0</v>
      </c>
      <c r="Q22" s="1">
        <v>0</v>
      </c>
      <c r="R22" s="1">
        <v>0</v>
      </c>
      <c r="S22" s="3">
        <v>17.100000000000001</v>
      </c>
    </row>
    <row r="23" spans="1:19" x14ac:dyDescent="0.4">
      <c r="A23" s="1" t="s">
        <v>125</v>
      </c>
      <c r="B23" s="1">
        <v>480</v>
      </c>
      <c r="C23" s="1">
        <v>0</v>
      </c>
      <c r="D23" s="1">
        <v>0</v>
      </c>
      <c r="E23" s="1">
        <v>0</v>
      </c>
      <c r="F23" s="1">
        <v>169</v>
      </c>
      <c r="G23" s="1">
        <v>202</v>
      </c>
      <c r="H23" s="1">
        <v>47</v>
      </c>
      <c r="I23" s="1">
        <v>17</v>
      </c>
      <c r="J23" s="1">
        <v>18</v>
      </c>
      <c r="K23" s="1">
        <v>9</v>
      </c>
      <c r="L23" s="1">
        <v>12</v>
      </c>
      <c r="M23" s="1">
        <v>5</v>
      </c>
      <c r="N23" s="1">
        <v>1</v>
      </c>
      <c r="O23" s="1">
        <v>0</v>
      </c>
      <c r="P23" s="1">
        <v>0</v>
      </c>
      <c r="Q23" s="1">
        <v>0</v>
      </c>
      <c r="R23" s="1">
        <v>0</v>
      </c>
      <c r="S23" s="3">
        <v>21.8</v>
      </c>
    </row>
    <row r="24" spans="1:19" x14ac:dyDescent="0.4">
      <c r="A24" s="1" t="s">
        <v>34</v>
      </c>
    </row>
    <row r="25" spans="1:19" x14ac:dyDescent="0.4">
      <c r="A25" s="1" t="s">
        <v>0</v>
      </c>
      <c r="B25" s="1">
        <v>1833</v>
      </c>
      <c r="C25" s="1">
        <v>81</v>
      </c>
      <c r="D25" s="1">
        <v>570</v>
      </c>
      <c r="E25" s="1">
        <v>596</v>
      </c>
      <c r="F25" s="1">
        <v>451</v>
      </c>
      <c r="G25" s="1">
        <v>99</v>
      </c>
      <c r="H25" s="1">
        <v>18</v>
      </c>
      <c r="I25" s="1">
        <v>3</v>
      </c>
      <c r="J25" s="1">
        <v>4</v>
      </c>
      <c r="K25" s="1">
        <v>3</v>
      </c>
      <c r="L25" s="1">
        <v>5</v>
      </c>
      <c r="M25" s="1">
        <v>2</v>
      </c>
      <c r="N25" s="1">
        <v>1</v>
      </c>
      <c r="O25" s="1">
        <v>0</v>
      </c>
      <c r="P25" s="1">
        <v>0</v>
      </c>
      <c r="Q25" s="1">
        <v>0</v>
      </c>
      <c r="R25" s="1">
        <v>0</v>
      </c>
      <c r="S25" s="3">
        <v>12.2</v>
      </c>
    </row>
    <row r="26" spans="1:19" x14ac:dyDescent="0.4">
      <c r="A26" s="1" t="s">
        <v>122</v>
      </c>
      <c r="B26" s="1">
        <v>191</v>
      </c>
      <c r="C26" s="1">
        <v>81</v>
      </c>
      <c r="D26" s="1">
        <v>110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">
        <v>0</v>
      </c>
      <c r="L26" s="1">
        <v>0</v>
      </c>
      <c r="M26" s="1">
        <v>0</v>
      </c>
      <c r="N26" s="1">
        <v>0</v>
      </c>
      <c r="O26" s="1">
        <v>0</v>
      </c>
      <c r="P26" s="1">
        <v>0</v>
      </c>
      <c r="Q26" s="1">
        <v>0</v>
      </c>
      <c r="R26" s="1">
        <v>0</v>
      </c>
      <c r="S26" s="3">
        <v>5.7</v>
      </c>
    </row>
    <row r="27" spans="1:19" x14ac:dyDescent="0.4">
      <c r="A27" s="1" t="s">
        <v>123</v>
      </c>
      <c r="B27" s="1">
        <v>1029</v>
      </c>
      <c r="C27" s="1">
        <v>0</v>
      </c>
      <c r="D27" s="1">
        <v>460</v>
      </c>
      <c r="E27" s="1">
        <v>546</v>
      </c>
      <c r="F27" s="1">
        <v>23</v>
      </c>
      <c r="G27" s="1">
        <v>0</v>
      </c>
      <c r="H27" s="1">
        <v>0</v>
      </c>
      <c r="I27" s="1">
        <v>0</v>
      </c>
      <c r="J27" s="1">
        <v>0</v>
      </c>
      <c r="K27" s="1">
        <v>0</v>
      </c>
      <c r="L27" s="1">
        <v>0</v>
      </c>
      <c r="M27" s="1">
        <v>0</v>
      </c>
      <c r="N27" s="1">
        <v>0</v>
      </c>
      <c r="O27" s="1">
        <v>0</v>
      </c>
      <c r="P27" s="1">
        <v>0</v>
      </c>
      <c r="Q27" s="1">
        <v>0</v>
      </c>
      <c r="R27" s="1">
        <v>0</v>
      </c>
      <c r="S27" s="3">
        <v>10.5</v>
      </c>
    </row>
    <row r="28" spans="1:19" x14ac:dyDescent="0.4">
      <c r="A28" s="1" t="s">
        <v>124</v>
      </c>
      <c r="B28" s="1">
        <v>411</v>
      </c>
      <c r="C28" s="1">
        <v>0</v>
      </c>
      <c r="D28" s="1">
        <v>0</v>
      </c>
      <c r="E28" s="1">
        <v>50</v>
      </c>
      <c r="F28" s="1">
        <v>361</v>
      </c>
      <c r="G28" s="1">
        <v>0</v>
      </c>
      <c r="H28" s="1">
        <v>0</v>
      </c>
      <c r="I28" s="1">
        <v>0</v>
      </c>
      <c r="J28" s="1">
        <v>0</v>
      </c>
      <c r="K28" s="1">
        <v>0</v>
      </c>
      <c r="L28" s="1">
        <v>0</v>
      </c>
      <c r="M28" s="1">
        <v>0</v>
      </c>
      <c r="N28" s="1">
        <v>0</v>
      </c>
      <c r="O28" s="1">
        <v>0</v>
      </c>
      <c r="P28" s="1">
        <v>0</v>
      </c>
      <c r="Q28" s="1">
        <v>0</v>
      </c>
      <c r="R28" s="1">
        <v>0</v>
      </c>
      <c r="S28" s="3">
        <v>17.2</v>
      </c>
    </row>
    <row r="29" spans="1:19" x14ac:dyDescent="0.4">
      <c r="A29" s="1" t="s">
        <v>125</v>
      </c>
      <c r="B29" s="1">
        <v>202</v>
      </c>
      <c r="C29" s="1">
        <v>0</v>
      </c>
      <c r="D29" s="1">
        <v>0</v>
      </c>
      <c r="E29" s="1">
        <v>0</v>
      </c>
      <c r="F29" s="1">
        <v>67</v>
      </c>
      <c r="G29" s="1">
        <v>99</v>
      </c>
      <c r="H29" s="1">
        <v>18</v>
      </c>
      <c r="I29" s="1">
        <v>3</v>
      </c>
      <c r="J29" s="1">
        <v>4</v>
      </c>
      <c r="K29" s="1">
        <v>3</v>
      </c>
      <c r="L29" s="1">
        <v>5</v>
      </c>
      <c r="M29" s="1">
        <v>2</v>
      </c>
      <c r="N29" s="1">
        <v>1</v>
      </c>
      <c r="O29" s="1">
        <v>0</v>
      </c>
      <c r="P29" s="1">
        <v>0</v>
      </c>
      <c r="Q29" s="1">
        <v>0</v>
      </c>
      <c r="R29" s="1">
        <v>0</v>
      </c>
      <c r="S29" s="3">
        <v>21.7</v>
      </c>
    </row>
    <row r="30" spans="1:19" x14ac:dyDescent="0.4">
      <c r="A30" s="1" t="s">
        <v>35</v>
      </c>
    </row>
    <row r="31" spans="1:19" x14ac:dyDescent="0.4">
      <c r="A31" s="1" t="s">
        <v>0</v>
      </c>
      <c r="B31" s="1">
        <v>1797</v>
      </c>
      <c r="C31" s="1">
        <v>81</v>
      </c>
      <c r="D31" s="1">
        <v>502</v>
      </c>
      <c r="E31" s="1">
        <v>593</v>
      </c>
      <c r="F31" s="1">
        <v>445</v>
      </c>
      <c r="G31" s="1">
        <v>103</v>
      </c>
      <c r="H31" s="1">
        <v>29</v>
      </c>
      <c r="I31" s="1">
        <v>14</v>
      </c>
      <c r="J31" s="1">
        <v>14</v>
      </c>
      <c r="K31" s="1">
        <v>6</v>
      </c>
      <c r="L31" s="1">
        <v>7</v>
      </c>
      <c r="M31" s="1">
        <v>3</v>
      </c>
      <c r="N31" s="1">
        <v>0</v>
      </c>
      <c r="O31" s="1">
        <v>0</v>
      </c>
      <c r="P31" s="1">
        <v>0</v>
      </c>
      <c r="Q31" s="1">
        <v>0</v>
      </c>
      <c r="R31" s="1">
        <v>0</v>
      </c>
      <c r="S31" s="3">
        <v>12.7</v>
      </c>
    </row>
    <row r="32" spans="1:19" x14ac:dyDescent="0.4">
      <c r="A32" s="1" t="s">
        <v>122</v>
      </c>
      <c r="B32" s="1">
        <v>179</v>
      </c>
      <c r="C32" s="1">
        <v>81</v>
      </c>
      <c r="D32" s="1">
        <v>98</v>
      </c>
      <c r="E32" s="1">
        <v>0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">
        <v>0</v>
      </c>
      <c r="L32" s="1">
        <v>0</v>
      </c>
      <c r="M32" s="1">
        <v>0</v>
      </c>
      <c r="N32" s="1">
        <v>0</v>
      </c>
      <c r="O32" s="1">
        <v>0</v>
      </c>
      <c r="P32" s="1">
        <v>0</v>
      </c>
      <c r="Q32" s="1">
        <v>0</v>
      </c>
      <c r="R32" s="1">
        <v>0</v>
      </c>
      <c r="S32" s="3">
        <v>5.4</v>
      </c>
    </row>
    <row r="33" spans="1:19" x14ac:dyDescent="0.4">
      <c r="A33" s="1" t="s">
        <v>123</v>
      </c>
      <c r="B33" s="1">
        <v>937</v>
      </c>
      <c r="C33" s="1">
        <v>0</v>
      </c>
      <c r="D33" s="1">
        <v>404</v>
      </c>
      <c r="E33" s="1">
        <v>528</v>
      </c>
      <c r="F33" s="1">
        <v>5</v>
      </c>
      <c r="G33" s="1">
        <v>0</v>
      </c>
      <c r="H33" s="1">
        <v>0</v>
      </c>
      <c r="I33" s="1">
        <v>0</v>
      </c>
      <c r="J33" s="1">
        <v>0</v>
      </c>
      <c r="K33" s="1">
        <v>0</v>
      </c>
      <c r="L33" s="1">
        <v>0</v>
      </c>
      <c r="M33" s="1">
        <v>0</v>
      </c>
      <c r="N33" s="1">
        <v>0</v>
      </c>
      <c r="O33" s="1">
        <v>0</v>
      </c>
      <c r="P33" s="1">
        <v>0</v>
      </c>
      <c r="Q33" s="1">
        <v>0</v>
      </c>
      <c r="R33" s="1">
        <v>0</v>
      </c>
      <c r="S33" s="3">
        <v>10.6</v>
      </c>
    </row>
    <row r="34" spans="1:19" x14ac:dyDescent="0.4">
      <c r="A34" s="1" t="s">
        <v>124</v>
      </c>
      <c r="B34" s="1">
        <v>403</v>
      </c>
      <c r="C34" s="1">
        <v>0</v>
      </c>
      <c r="D34" s="1">
        <v>0</v>
      </c>
      <c r="E34" s="1">
        <v>65</v>
      </c>
      <c r="F34" s="1">
        <v>338</v>
      </c>
      <c r="G34" s="1">
        <v>0</v>
      </c>
      <c r="H34" s="1">
        <v>0</v>
      </c>
      <c r="I34" s="1">
        <v>0</v>
      </c>
      <c r="J34" s="1">
        <v>0</v>
      </c>
      <c r="K34" s="1">
        <v>0</v>
      </c>
      <c r="L34" s="1">
        <v>0</v>
      </c>
      <c r="M34" s="1">
        <v>0</v>
      </c>
      <c r="N34" s="1">
        <v>0</v>
      </c>
      <c r="O34" s="1">
        <v>0</v>
      </c>
      <c r="P34" s="1">
        <v>0</v>
      </c>
      <c r="Q34" s="1">
        <v>0</v>
      </c>
      <c r="R34" s="1">
        <v>0</v>
      </c>
      <c r="S34" s="3">
        <v>17</v>
      </c>
    </row>
    <row r="35" spans="1:19" x14ac:dyDescent="0.4">
      <c r="A35" s="1" t="s">
        <v>125</v>
      </c>
      <c r="B35" s="1">
        <v>278</v>
      </c>
      <c r="C35" s="1">
        <v>0</v>
      </c>
      <c r="D35" s="1">
        <v>0</v>
      </c>
      <c r="E35" s="1">
        <v>0</v>
      </c>
      <c r="F35" s="1">
        <v>102</v>
      </c>
      <c r="G35" s="1">
        <v>103</v>
      </c>
      <c r="H35" s="1">
        <v>29</v>
      </c>
      <c r="I35" s="1">
        <v>14</v>
      </c>
      <c r="J35" s="1">
        <v>14</v>
      </c>
      <c r="K35" s="1">
        <v>6</v>
      </c>
      <c r="L35" s="1">
        <v>7</v>
      </c>
      <c r="M35" s="1">
        <v>3</v>
      </c>
      <c r="N35" s="1">
        <v>0</v>
      </c>
      <c r="O35" s="1">
        <v>0</v>
      </c>
      <c r="P35" s="1">
        <v>0</v>
      </c>
      <c r="Q35" s="1">
        <v>0</v>
      </c>
      <c r="R35" s="1">
        <v>0</v>
      </c>
      <c r="S35" s="3">
        <v>21.8</v>
      </c>
    </row>
    <row r="36" spans="1:19" x14ac:dyDescent="0.4">
      <c r="A36" s="1" t="s">
        <v>351</v>
      </c>
    </row>
    <row r="38" spans="1:19" ht="10.8" thickBot="1" x14ac:dyDescent="0.45">
      <c r="A38" s="1" t="s">
        <v>334</v>
      </c>
    </row>
    <row r="39" spans="1:19" s="2" customFormat="1" ht="10.8" thickBot="1" x14ac:dyDescent="0.45">
      <c r="A39" s="4"/>
      <c r="B39" s="5" t="s">
        <v>0</v>
      </c>
      <c r="C39" s="5" t="s">
        <v>1</v>
      </c>
      <c r="D39" s="5" t="s">
        <v>321</v>
      </c>
      <c r="E39" s="5" t="s">
        <v>322</v>
      </c>
      <c r="F39" s="5" t="s">
        <v>2</v>
      </c>
      <c r="G39" s="5" t="s">
        <v>3</v>
      </c>
      <c r="H39" s="5" t="s">
        <v>4</v>
      </c>
      <c r="I39" s="5" t="s">
        <v>5</v>
      </c>
      <c r="J39" s="5" t="s">
        <v>6</v>
      </c>
      <c r="K39" s="5" t="s">
        <v>7</v>
      </c>
      <c r="L39" s="5" t="s">
        <v>8</v>
      </c>
      <c r="M39" s="5" t="s">
        <v>9</v>
      </c>
      <c r="N39" s="5" t="s">
        <v>10</v>
      </c>
      <c r="O39" s="5" t="s">
        <v>11</v>
      </c>
      <c r="P39" s="5" t="s">
        <v>12</v>
      </c>
      <c r="Q39" s="5" t="s">
        <v>13</v>
      </c>
      <c r="R39" s="5" t="s">
        <v>14</v>
      </c>
      <c r="S39" s="6" t="s">
        <v>323</v>
      </c>
    </row>
    <row r="40" spans="1:19" x14ac:dyDescent="0.4">
      <c r="A40" s="1" t="s">
        <v>126</v>
      </c>
    </row>
    <row r="41" spans="1:19" x14ac:dyDescent="0.4">
      <c r="A41" s="1" t="s">
        <v>0</v>
      </c>
      <c r="B41" s="1">
        <v>480</v>
      </c>
      <c r="C41" s="1">
        <v>0</v>
      </c>
      <c r="D41" s="1">
        <v>0</v>
      </c>
      <c r="E41" s="1">
        <v>0</v>
      </c>
      <c r="F41" s="1">
        <v>169</v>
      </c>
      <c r="G41" s="1">
        <v>202</v>
      </c>
      <c r="H41" s="1">
        <v>47</v>
      </c>
      <c r="I41" s="1">
        <v>17</v>
      </c>
      <c r="J41" s="1">
        <v>18</v>
      </c>
      <c r="K41" s="1">
        <v>9</v>
      </c>
      <c r="L41" s="1">
        <v>12</v>
      </c>
      <c r="M41" s="1">
        <v>5</v>
      </c>
      <c r="N41" s="1">
        <v>1</v>
      </c>
      <c r="O41" s="1">
        <v>0</v>
      </c>
      <c r="P41" s="1">
        <v>0</v>
      </c>
      <c r="Q41" s="1">
        <v>0</v>
      </c>
      <c r="R41" s="1">
        <v>0</v>
      </c>
      <c r="S41" s="3">
        <v>21.8</v>
      </c>
    </row>
    <row r="42" spans="1:19" x14ac:dyDescent="0.4">
      <c r="A42" s="1" t="s">
        <v>127</v>
      </c>
      <c r="B42" s="1">
        <v>36</v>
      </c>
      <c r="C42" s="1">
        <v>0</v>
      </c>
      <c r="D42" s="1">
        <v>0</v>
      </c>
      <c r="E42" s="1">
        <v>0</v>
      </c>
      <c r="F42" s="1">
        <v>28</v>
      </c>
      <c r="G42" s="1">
        <v>5</v>
      </c>
      <c r="H42" s="1">
        <v>1</v>
      </c>
      <c r="I42" s="1">
        <v>0</v>
      </c>
      <c r="J42" s="1">
        <v>1</v>
      </c>
      <c r="K42" s="1">
        <v>1</v>
      </c>
      <c r="L42" s="1">
        <v>0</v>
      </c>
      <c r="M42" s="1">
        <v>0</v>
      </c>
      <c r="N42" s="1">
        <v>0</v>
      </c>
      <c r="O42" s="1">
        <v>0</v>
      </c>
      <c r="P42" s="1">
        <v>0</v>
      </c>
      <c r="Q42" s="1">
        <v>0</v>
      </c>
      <c r="R42" s="1">
        <v>0</v>
      </c>
      <c r="S42" s="3">
        <v>18.2</v>
      </c>
    </row>
    <row r="43" spans="1:19" x14ac:dyDescent="0.4">
      <c r="A43" s="1" t="s">
        <v>128</v>
      </c>
      <c r="B43" s="1">
        <v>15</v>
      </c>
      <c r="C43" s="1">
        <v>0</v>
      </c>
      <c r="D43" s="1">
        <v>0</v>
      </c>
      <c r="E43" s="1">
        <v>0</v>
      </c>
      <c r="F43" s="1">
        <v>2</v>
      </c>
      <c r="G43" s="1">
        <v>8</v>
      </c>
      <c r="H43" s="1">
        <v>0</v>
      </c>
      <c r="I43" s="1">
        <v>2</v>
      </c>
      <c r="J43" s="1">
        <v>1</v>
      </c>
      <c r="K43" s="1">
        <v>2</v>
      </c>
      <c r="L43" s="1">
        <v>0</v>
      </c>
      <c r="M43" s="1">
        <v>0</v>
      </c>
      <c r="N43" s="1">
        <v>0</v>
      </c>
      <c r="O43" s="1">
        <v>0</v>
      </c>
      <c r="P43" s="1">
        <v>0</v>
      </c>
      <c r="Q43" s="1">
        <v>0</v>
      </c>
      <c r="R43" s="1">
        <v>0</v>
      </c>
      <c r="S43" s="3">
        <v>23.4</v>
      </c>
    </row>
    <row r="44" spans="1:19" x14ac:dyDescent="0.4">
      <c r="A44" s="1" t="s">
        <v>129</v>
      </c>
      <c r="B44" s="1">
        <v>299</v>
      </c>
      <c r="C44" s="1">
        <v>0</v>
      </c>
      <c r="D44" s="1">
        <v>0</v>
      </c>
      <c r="E44" s="1">
        <v>0</v>
      </c>
      <c r="F44" s="1">
        <v>120</v>
      </c>
      <c r="G44" s="1">
        <v>127</v>
      </c>
      <c r="H44" s="1">
        <v>20</v>
      </c>
      <c r="I44" s="1">
        <v>9</v>
      </c>
      <c r="J44" s="1">
        <v>9</v>
      </c>
      <c r="K44" s="1">
        <v>4</v>
      </c>
      <c r="L44" s="1">
        <v>7</v>
      </c>
      <c r="M44" s="1">
        <v>3</v>
      </c>
      <c r="N44" s="1">
        <v>0</v>
      </c>
      <c r="O44" s="1">
        <v>0</v>
      </c>
      <c r="P44" s="1">
        <v>0</v>
      </c>
      <c r="Q44" s="1">
        <v>0</v>
      </c>
      <c r="R44" s="1">
        <v>0</v>
      </c>
      <c r="S44" s="3">
        <v>21.2</v>
      </c>
    </row>
    <row r="45" spans="1:19" x14ac:dyDescent="0.4">
      <c r="A45" s="1" t="s">
        <v>130</v>
      </c>
      <c r="B45" s="1">
        <v>37</v>
      </c>
      <c r="C45" s="1">
        <v>0</v>
      </c>
      <c r="D45" s="1">
        <v>0</v>
      </c>
      <c r="E45" s="1">
        <v>0</v>
      </c>
      <c r="F45" s="1">
        <v>10</v>
      </c>
      <c r="G45" s="1">
        <v>16</v>
      </c>
      <c r="H45" s="1">
        <v>8</v>
      </c>
      <c r="I45" s="1">
        <v>1</v>
      </c>
      <c r="J45" s="1">
        <v>1</v>
      </c>
      <c r="K45" s="1">
        <v>1</v>
      </c>
      <c r="L45" s="1">
        <v>0</v>
      </c>
      <c r="M45" s="1">
        <v>0</v>
      </c>
      <c r="N45" s="1">
        <v>0</v>
      </c>
      <c r="O45" s="1">
        <v>0</v>
      </c>
      <c r="P45" s="1">
        <v>0</v>
      </c>
      <c r="Q45" s="1">
        <v>0</v>
      </c>
      <c r="R45" s="1">
        <v>0</v>
      </c>
      <c r="S45" s="3">
        <v>22.7</v>
      </c>
    </row>
    <row r="46" spans="1:19" x14ac:dyDescent="0.4">
      <c r="A46" s="1" t="s">
        <v>131</v>
      </c>
      <c r="B46" s="1">
        <v>57</v>
      </c>
      <c r="C46" s="1">
        <v>0</v>
      </c>
      <c r="D46" s="1">
        <v>0</v>
      </c>
      <c r="E46" s="1">
        <v>0</v>
      </c>
      <c r="F46" s="1">
        <v>6</v>
      </c>
      <c r="G46" s="1">
        <v>33</v>
      </c>
      <c r="H46" s="1">
        <v>10</v>
      </c>
      <c r="I46" s="1">
        <v>1</v>
      </c>
      <c r="J46" s="1">
        <v>3</v>
      </c>
      <c r="K46" s="1">
        <v>0</v>
      </c>
      <c r="L46" s="1">
        <v>4</v>
      </c>
      <c r="M46" s="1">
        <v>0</v>
      </c>
      <c r="N46" s="1">
        <v>0</v>
      </c>
      <c r="O46" s="1">
        <v>0</v>
      </c>
      <c r="P46" s="1">
        <v>0</v>
      </c>
      <c r="Q46" s="1">
        <v>0</v>
      </c>
      <c r="R46" s="1">
        <v>0</v>
      </c>
      <c r="S46" s="3">
        <v>23.4</v>
      </c>
    </row>
    <row r="47" spans="1:19" x14ac:dyDescent="0.4">
      <c r="A47" s="1" t="s">
        <v>132</v>
      </c>
      <c r="B47" s="1">
        <v>27</v>
      </c>
      <c r="C47" s="1">
        <v>0</v>
      </c>
      <c r="D47" s="1">
        <v>0</v>
      </c>
      <c r="E47" s="1">
        <v>0</v>
      </c>
      <c r="F47" s="1">
        <v>3</v>
      </c>
      <c r="G47" s="1">
        <v>11</v>
      </c>
      <c r="H47" s="1">
        <v>6</v>
      </c>
      <c r="I47" s="1">
        <v>3</v>
      </c>
      <c r="J47" s="1">
        <v>2</v>
      </c>
      <c r="K47" s="1">
        <v>0</v>
      </c>
      <c r="L47" s="1">
        <v>1</v>
      </c>
      <c r="M47" s="1">
        <v>1</v>
      </c>
      <c r="N47" s="1">
        <v>0</v>
      </c>
      <c r="O47" s="1">
        <v>0</v>
      </c>
      <c r="P47" s="1">
        <v>0</v>
      </c>
      <c r="Q47" s="1">
        <v>0</v>
      </c>
      <c r="R47" s="1">
        <v>0</v>
      </c>
      <c r="S47" s="3">
        <v>24.8</v>
      </c>
    </row>
    <row r="48" spans="1:19" x14ac:dyDescent="0.4">
      <c r="A48" s="1" t="s">
        <v>133</v>
      </c>
      <c r="B48" s="1">
        <v>5</v>
      </c>
      <c r="C48" s="1">
        <v>0</v>
      </c>
      <c r="D48" s="1">
        <v>0</v>
      </c>
      <c r="E48" s="1">
        <v>0</v>
      </c>
      <c r="F48" s="1">
        <v>0</v>
      </c>
      <c r="G48" s="1">
        <v>2</v>
      </c>
      <c r="H48" s="1">
        <v>2</v>
      </c>
      <c r="I48" s="1">
        <v>1</v>
      </c>
      <c r="J48" s="1">
        <v>0</v>
      </c>
      <c r="K48" s="1">
        <v>0</v>
      </c>
      <c r="L48" s="1">
        <v>0</v>
      </c>
      <c r="M48" s="1">
        <v>0</v>
      </c>
      <c r="N48" s="1">
        <v>0</v>
      </c>
      <c r="O48" s="1">
        <v>0</v>
      </c>
      <c r="P48" s="1">
        <v>0</v>
      </c>
      <c r="Q48" s="1">
        <v>0</v>
      </c>
      <c r="R48" s="1">
        <v>0</v>
      </c>
      <c r="S48" s="3">
        <v>26.3</v>
      </c>
    </row>
    <row r="49" spans="1:19" x14ac:dyDescent="0.4">
      <c r="A49" s="1" t="s">
        <v>134</v>
      </c>
      <c r="B49" s="1">
        <v>2</v>
      </c>
      <c r="C49" s="1">
        <v>0</v>
      </c>
      <c r="D49" s="1">
        <v>0</v>
      </c>
      <c r="E49" s="1">
        <v>0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">
        <v>1</v>
      </c>
      <c r="L49" s="1">
        <v>0</v>
      </c>
      <c r="M49" s="1">
        <v>1</v>
      </c>
      <c r="N49" s="1">
        <v>0</v>
      </c>
      <c r="O49" s="1">
        <v>0</v>
      </c>
      <c r="P49" s="1">
        <v>0</v>
      </c>
      <c r="Q49" s="1">
        <v>0</v>
      </c>
      <c r="R49" s="1">
        <v>0</v>
      </c>
      <c r="S49" s="3">
        <v>47.5</v>
      </c>
    </row>
    <row r="50" spans="1:19" x14ac:dyDescent="0.4">
      <c r="A50" s="1" t="s">
        <v>135</v>
      </c>
      <c r="B50" s="1">
        <v>2</v>
      </c>
      <c r="C50" s="1">
        <v>0</v>
      </c>
      <c r="D50" s="1">
        <v>0</v>
      </c>
      <c r="E50" s="1">
        <v>0</v>
      </c>
      <c r="F50" s="1">
        <v>0</v>
      </c>
      <c r="G50" s="1">
        <v>0</v>
      </c>
      <c r="H50" s="1">
        <v>0</v>
      </c>
      <c r="I50" s="1">
        <v>0</v>
      </c>
      <c r="J50" s="1">
        <v>1</v>
      </c>
      <c r="K50" s="1">
        <v>0</v>
      </c>
      <c r="L50" s="1">
        <v>0</v>
      </c>
      <c r="M50" s="1">
        <v>0</v>
      </c>
      <c r="N50" s="1">
        <v>1</v>
      </c>
      <c r="O50" s="1">
        <v>0</v>
      </c>
      <c r="P50" s="1">
        <v>0</v>
      </c>
      <c r="Q50" s="1">
        <v>0</v>
      </c>
      <c r="R50" s="1">
        <v>0</v>
      </c>
      <c r="S50" s="3">
        <v>47.5</v>
      </c>
    </row>
    <row r="51" spans="1:19" x14ac:dyDescent="0.4">
      <c r="A51" s="1" t="s">
        <v>34</v>
      </c>
    </row>
    <row r="52" spans="1:19" x14ac:dyDescent="0.4">
      <c r="A52" s="1" t="s">
        <v>0</v>
      </c>
      <c r="B52" s="1">
        <v>202</v>
      </c>
      <c r="C52" s="1">
        <v>0</v>
      </c>
      <c r="D52" s="1">
        <v>0</v>
      </c>
      <c r="E52" s="1">
        <v>0</v>
      </c>
      <c r="F52" s="1">
        <v>67</v>
      </c>
      <c r="G52" s="1">
        <v>99</v>
      </c>
      <c r="H52" s="1">
        <v>18</v>
      </c>
      <c r="I52" s="1">
        <v>3</v>
      </c>
      <c r="J52" s="1">
        <v>4</v>
      </c>
      <c r="K52" s="1">
        <v>3</v>
      </c>
      <c r="L52" s="1">
        <v>5</v>
      </c>
      <c r="M52" s="1">
        <v>2</v>
      </c>
      <c r="N52" s="1">
        <v>1</v>
      </c>
      <c r="O52" s="1">
        <v>0</v>
      </c>
      <c r="P52" s="1">
        <v>0</v>
      </c>
      <c r="Q52" s="1">
        <v>0</v>
      </c>
      <c r="R52" s="1">
        <v>0</v>
      </c>
      <c r="S52" s="3">
        <v>21.7</v>
      </c>
    </row>
    <row r="53" spans="1:19" x14ac:dyDescent="0.4">
      <c r="A53" s="1" t="s">
        <v>127</v>
      </c>
      <c r="B53" s="1">
        <v>14</v>
      </c>
      <c r="C53" s="1">
        <v>0</v>
      </c>
      <c r="D53" s="1">
        <v>0</v>
      </c>
      <c r="E53" s="1">
        <v>0</v>
      </c>
      <c r="F53" s="1">
        <v>11</v>
      </c>
      <c r="G53" s="1">
        <v>2</v>
      </c>
      <c r="H53" s="1">
        <v>1</v>
      </c>
      <c r="I53" s="1">
        <v>0</v>
      </c>
      <c r="J53" s="1">
        <v>0</v>
      </c>
      <c r="K53" s="1">
        <v>0</v>
      </c>
      <c r="L53" s="1">
        <v>0</v>
      </c>
      <c r="M53" s="1">
        <v>0</v>
      </c>
      <c r="N53" s="1">
        <v>0</v>
      </c>
      <c r="O53" s="1">
        <v>0</v>
      </c>
      <c r="P53" s="1">
        <v>0</v>
      </c>
      <c r="Q53" s="1">
        <v>0</v>
      </c>
      <c r="R53" s="1">
        <v>0</v>
      </c>
      <c r="S53" s="3">
        <v>18.2</v>
      </c>
    </row>
    <row r="54" spans="1:19" x14ac:dyDescent="0.4">
      <c r="A54" s="1" t="s">
        <v>128</v>
      </c>
      <c r="B54" s="1">
        <v>6</v>
      </c>
      <c r="C54" s="1">
        <v>0</v>
      </c>
      <c r="D54" s="1">
        <v>0</v>
      </c>
      <c r="E54" s="1">
        <v>0</v>
      </c>
      <c r="F54" s="1">
        <v>1</v>
      </c>
      <c r="G54" s="1">
        <v>5</v>
      </c>
      <c r="H54" s="1">
        <v>0</v>
      </c>
      <c r="I54" s="1">
        <v>0</v>
      </c>
      <c r="J54" s="1">
        <v>0</v>
      </c>
      <c r="K54" s="1">
        <v>0</v>
      </c>
      <c r="L54" s="1">
        <v>0</v>
      </c>
      <c r="M54" s="1">
        <v>0</v>
      </c>
      <c r="N54" s="1">
        <v>0</v>
      </c>
      <c r="O54" s="1">
        <v>0</v>
      </c>
      <c r="P54" s="1">
        <v>0</v>
      </c>
      <c r="Q54" s="1">
        <v>0</v>
      </c>
      <c r="R54" s="1">
        <v>0</v>
      </c>
      <c r="S54" s="3">
        <v>22</v>
      </c>
    </row>
    <row r="55" spans="1:19" x14ac:dyDescent="0.4">
      <c r="A55" s="1" t="s">
        <v>129</v>
      </c>
      <c r="B55" s="1">
        <v>131</v>
      </c>
      <c r="C55" s="1">
        <v>0</v>
      </c>
      <c r="D55" s="1">
        <v>0</v>
      </c>
      <c r="E55" s="1">
        <v>0</v>
      </c>
      <c r="F55" s="1">
        <v>49</v>
      </c>
      <c r="G55" s="1">
        <v>64</v>
      </c>
      <c r="H55" s="1">
        <v>8</v>
      </c>
      <c r="I55" s="1">
        <v>2</v>
      </c>
      <c r="J55" s="1">
        <v>2</v>
      </c>
      <c r="K55" s="1">
        <v>2</v>
      </c>
      <c r="L55" s="1">
        <v>3</v>
      </c>
      <c r="M55" s="1">
        <v>1</v>
      </c>
      <c r="N55" s="1">
        <v>0</v>
      </c>
      <c r="O55" s="1">
        <v>0</v>
      </c>
      <c r="P55" s="1">
        <v>0</v>
      </c>
      <c r="Q55" s="1">
        <v>0</v>
      </c>
      <c r="R55" s="1">
        <v>0</v>
      </c>
      <c r="S55" s="3">
        <v>21.3</v>
      </c>
    </row>
    <row r="56" spans="1:19" x14ac:dyDescent="0.4">
      <c r="A56" s="1" t="s">
        <v>130</v>
      </c>
      <c r="B56" s="1">
        <v>18</v>
      </c>
      <c r="C56" s="1">
        <v>0</v>
      </c>
      <c r="D56" s="1">
        <v>0</v>
      </c>
      <c r="E56" s="1">
        <v>0</v>
      </c>
      <c r="F56" s="1">
        <v>4</v>
      </c>
      <c r="G56" s="1">
        <v>11</v>
      </c>
      <c r="H56" s="1">
        <v>2</v>
      </c>
      <c r="I56" s="1">
        <v>0</v>
      </c>
      <c r="J56" s="1">
        <v>1</v>
      </c>
      <c r="K56" s="1">
        <v>0</v>
      </c>
      <c r="L56" s="1">
        <v>0</v>
      </c>
      <c r="M56" s="1">
        <v>0</v>
      </c>
      <c r="N56" s="1">
        <v>0</v>
      </c>
      <c r="O56" s="1">
        <v>0</v>
      </c>
      <c r="P56" s="1">
        <v>0</v>
      </c>
      <c r="Q56" s="1">
        <v>0</v>
      </c>
      <c r="R56" s="1">
        <v>0</v>
      </c>
      <c r="S56" s="3">
        <v>22.3</v>
      </c>
    </row>
    <row r="57" spans="1:19" x14ac:dyDescent="0.4">
      <c r="A57" s="1" t="s">
        <v>131</v>
      </c>
      <c r="B57" s="1">
        <v>23</v>
      </c>
      <c r="C57" s="1">
        <v>0</v>
      </c>
      <c r="D57" s="1">
        <v>0</v>
      </c>
      <c r="E57" s="1">
        <v>0</v>
      </c>
      <c r="F57" s="1">
        <v>1</v>
      </c>
      <c r="G57" s="1">
        <v>16</v>
      </c>
      <c r="H57" s="1">
        <v>4</v>
      </c>
      <c r="I57" s="1">
        <v>0</v>
      </c>
      <c r="J57" s="1">
        <v>1</v>
      </c>
      <c r="K57" s="1">
        <v>0</v>
      </c>
      <c r="L57" s="1">
        <v>1</v>
      </c>
      <c r="M57" s="1">
        <v>0</v>
      </c>
      <c r="N57" s="1">
        <v>0</v>
      </c>
      <c r="O57" s="1">
        <v>0</v>
      </c>
      <c r="P57" s="1">
        <v>0</v>
      </c>
      <c r="Q57" s="1">
        <v>0</v>
      </c>
      <c r="R57" s="1">
        <v>0</v>
      </c>
      <c r="S57" s="3">
        <v>23.3</v>
      </c>
    </row>
    <row r="58" spans="1:19" x14ac:dyDescent="0.4">
      <c r="A58" s="1" t="s">
        <v>132</v>
      </c>
      <c r="B58" s="1">
        <v>7</v>
      </c>
      <c r="C58" s="1">
        <v>0</v>
      </c>
      <c r="D58" s="1">
        <v>0</v>
      </c>
      <c r="E58" s="1">
        <v>0</v>
      </c>
      <c r="F58" s="1">
        <v>1</v>
      </c>
      <c r="G58" s="1">
        <v>1</v>
      </c>
      <c r="H58" s="1">
        <v>3</v>
      </c>
      <c r="I58" s="1">
        <v>1</v>
      </c>
      <c r="J58" s="1">
        <v>0</v>
      </c>
      <c r="K58" s="1">
        <v>0</v>
      </c>
      <c r="L58" s="1">
        <v>1</v>
      </c>
      <c r="M58" s="1">
        <v>0</v>
      </c>
      <c r="N58" s="1">
        <v>0</v>
      </c>
      <c r="O58" s="1">
        <v>0</v>
      </c>
      <c r="P58" s="1">
        <v>0</v>
      </c>
      <c r="Q58" s="1">
        <v>0</v>
      </c>
      <c r="R58" s="1">
        <v>0</v>
      </c>
      <c r="S58" s="3">
        <v>27.5</v>
      </c>
    </row>
    <row r="59" spans="1:19" x14ac:dyDescent="0.4">
      <c r="A59" s="1" t="s">
        <v>133</v>
      </c>
      <c r="B59" s="1">
        <v>0</v>
      </c>
      <c r="C59" s="1">
        <v>0</v>
      </c>
      <c r="D59" s="1">
        <v>0</v>
      </c>
      <c r="E59" s="1">
        <v>0</v>
      </c>
      <c r="F59" s="1">
        <v>0</v>
      </c>
      <c r="G59" s="1">
        <v>0</v>
      </c>
      <c r="H59" s="1">
        <v>0</v>
      </c>
      <c r="I59" s="1">
        <v>0</v>
      </c>
      <c r="J59" s="1">
        <v>0</v>
      </c>
      <c r="K59" s="1">
        <v>0</v>
      </c>
      <c r="L59" s="1">
        <v>0</v>
      </c>
      <c r="M59" s="1">
        <v>0</v>
      </c>
      <c r="N59" s="1">
        <v>0</v>
      </c>
      <c r="O59" s="1">
        <v>0</v>
      </c>
      <c r="P59" s="1">
        <v>0</v>
      </c>
      <c r="Q59" s="1">
        <v>0</v>
      </c>
      <c r="R59" s="1">
        <v>0</v>
      </c>
      <c r="S59" s="3">
        <v>0</v>
      </c>
    </row>
    <row r="60" spans="1:19" x14ac:dyDescent="0.4">
      <c r="A60" s="1" t="s">
        <v>134</v>
      </c>
      <c r="B60" s="1">
        <v>2</v>
      </c>
      <c r="C60" s="1">
        <v>0</v>
      </c>
      <c r="D60" s="1">
        <v>0</v>
      </c>
      <c r="E60" s="1">
        <v>0</v>
      </c>
      <c r="F60" s="1">
        <v>0</v>
      </c>
      <c r="G60" s="1">
        <v>0</v>
      </c>
      <c r="H60" s="1">
        <v>0</v>
      </c>
      <c r="I60" s="1">
        <v>0</v>
      </c>
      <c r="J60" s="1">
        <v>0</v>
      </c>
      <c r="K60" s="1">
        <v>1</v>
      </c>
      <c r="L60" s="1">
        <v>0</v>
      </c>
      <c r="M60" s="1">
        <v>1</v>
      </c>
      <c r="N60" s="1">
        <v>0</v>
      </c>
      <c r="O60" s="1">
        <v>0</v>
      </c>
      <c r="P60" s="1">
        <v>0</v>
      </c>
      <c r="Q60" s="1">
        <v>0</v>
      </c>
      <c r="R60" s="1">
        <v>0</v>
      </c>
      <c r="S60" s="3">
        <v>47.5</v>
      </c>
    </row>
    <row r="61" spans="1:19" x14ac:dyDescent="0.4">
      <c r="A61" s="1" t="s">
        <v>135</v>
      </c>
      <c r="B61" s="1">
        <v>1</v>
      </c>
      <c r="C61" s="1">
        <v>0</v>
      </c>
      <c r="D61" s="1">
        <v>0</v>
      </c>
      <c r="E61" s="1">
        <v>0</v>
      </c>
      <c r="F61" s="1">
        <v>0</v>
      </c>
      <c r="G61" s="1">
        <v>0</v>
      </c>
      <c r="H61" s="1">
        <v>0</v>
      </c>
      <c r="I61" s="1">
        <v>0</v>
      </c>
      <c r="J61" s="1">
        <v>0</v>
      </c>
      <c r="K61" s="1">
        <v>0</v>
      </c>
      <c r="L61" s="1">
        <v>0</v>
      </c>
      <c r="M61" s="1">
        <v>0</v>
      </c>
      <c r="N61" s="1">
        <v>1</v>
      </c>
      <c r="O61" s="1">
        <v>0</v>
      </c>
      <c r="P61" s="1">
        <v>0</v>
      </c>
      <c r="Q61" s="1">
        <v>0</v>
      </c>
      <c r="R61" s="1">
        <v>0</v>
      </c>
      <c r="S61" s="3">
        <v>57.5</v>
      </c>
    </row>
    <row r="62" spans="1:19" x14ac:dyDescent="0.4">
      <c r="A62" s="1" t="s">
        <v>35</v>
      </c>
    </row>
    <row r="63" spans="1:19" x14ac:dyDescent="0.4">
      <c r="A63" s="1" t="s">
        <v>0</v>
      </c>
      <c r="B63" s="1">
        <v>278</v>
      </c>
      <c r="C63" s="1">
        <v>0</v>
      </c>
      <c r="D63" s="1">
        <v>0</v>
      </c>
      <c r="E63" s="1">
        <v>0</v>
      </c>
      <c r="F63" s="1">
        <v>102</v>
      </c>
      <c r="G63" s="1">
        <v>103</v>
      </c>
      <c r="H63" s="1">
        <v>29</v>
      </c>
      <c r="I63" s="1">
        <v>14</v>
      </c>
      <c r="J63" s="1">
        <v>14</v>
      </c>
      <c r="K63" s="1">
        <v>6</v>
      </c>
      <c r="L63" s="1">
        <v>7</v>
      </c>
      <c r="M63" s="1">
        <v>3</v>
      </c>
      <c r="N63" s="1">
        <v>0</v>
      </c>
      <c r="O63" s="1">
        <v>0</v>
      </c>
      <c r="P63" s="1">
        <v>0</v>
      </c>
      <c r="Q63" s="1">
        <v>0</v>
      </c>
      <c r="R63" s="1">
        <v>0</v>
      </c>
      <c r="S63" s="3">
        <v>21.8</v>
      </c>
    </row>
    <row r="64" spans="1:19" x14ac:dyDescent="0.4">
      <c r="A64" s="1" t="s">
        <v>127</v>
      </c>
      <c r="B64" s="1">
        <v>22</v>
      </c>
      <c r="C64" s="1">
        <v>0</v>
      </c>
      <c r="D64" s="1">
        <v>0</v>
      </c>
      <c r="E64" s="1">
        <v>0</v>
      </c>
      <c r="F64" s="1">
        <v>17</v>
      </c>
      <c r="G64" s="1">
        <v>3</v>
      </c>
      <c r="H64" s="1">
        <v>0</v>
      </c>
      <c r="I64" s="1">
        <v>0</v>
      </c>
      <c r="J64" s="1">
        <v>1</v>
      </c>
      <c r="K64" s="1">
        <v>1</v>
      </c>
      <c r="L64" s="1">
        <v>0</v>
      </c>
      <c r="M64" s="1">
        <v>0</v>
      </c>
      <c r="N64" s="1">
        <v>0</v>
      </c>
      <c r="O64" s="1">
        <v>0</v>
      </c>
      <c r="P64" s="1">
        <v>0</v>
      </c>
      <c r="Q64" s="1">
        <v>0</v>
      </c>
      <c r="R64" s="1">
        <v>0</v>
      </c>
      <c r="S64" s="3">
        <v>18.2</v>
      </c>
    </row>
    <row r="65" spans="1:19" x14ac:dyDescent="0.4">
      <c r="A65" s="1" t="s">
        <v>128</v>
      </c>
      <c r="B65" s="1">
        <v>9</v>
      </c>
      <c r="C65" s="1">
        <v>0</v>
      </c>
      <c r="D65" s="1">
        <v>0</v>
      </c>
      <c r="E65" s="1">
        <v>0</v>
      </c>
      <c r="F65" s="1">
        <v>1</v>
      </c>
      <c r="G65" s="1">
        <v>3</v>
      </c>
      <c r="H65" s="1">
        <v>0</v>
      </c>
      <c r="I65" s="1">
        <v>2</v>
      </c>
      <c r="J65" s="1">
        <v>1</v>
      </c>
      <c r="K65" s="1">
        <v>2</v>
      </c>
      <c r="L65" s="1">
        <v>0</v>
      </c>
      <c r="M65" s="1">
        <v>0</v>
      </c>
      <c r="N65" s="1">
        <v>0</v>
      </c>
      <c r="O65" s="1">
        <v>0</v>
      </c>
      <c r="P65" s="1">
        <v>0</v>
      </c>
      <c r="Q65" s="1">
        <v>0</v>
      </c>
      <c r="R65" s="1">
        <v>0</v>
      </c>
      <c r="S65" s="3">
        <v>31.3</v>
      </c>
    </row>
    <row r="66" spans="1:19" x14ac:dyDescent="0.4">
      <c r="A66" s="1" t="s">
        <v>129</v>
      </c>
      <c r="B66" s="1">
        <v>168</v>
      </c>
      <c r="C66" s="1">
        <v>0</v>
      </c>
      <c r="D66" s="1">
        <v>0</v>
      </c>
      <c r="E66" s="1">
        <v>0</v>
      </c>
      <c r="F66" s="1">
        <v>71</v>
      </c>
      <c r="G66" s="1">
        <v>63</v>
      </c>
      <c r="H66" s="1">
        <v>12</v>
      </c>
      <c r="I66" s="1">
        <v>7</v>
      </c>
      <c r="J66" s="1">
        <v>7</v>
      </c>
      <c r="K66" s="1">
        <v>2</v>
      </c>
      <c r="L66" s="1">
        <v>4</v>
      </c>
      <c r="M66" s="1">
        <v>2</v>
      </c>
      <c r="N66" s="1">
        <v>0</v>
      </c>
      <c r="O66" s="1">
        <v>0</v>
      </c>
      <c r="P66" s="1">
        <v>0</v>
      </c>
      <c r="Q66" s="1">
        <v>0</v>
      </c>
      <c r="R66" s="1">
        <v>0</v>
      </c>
      <c r="S66" s="3">
        <v>21</v>
      </c>
    </row>
    <row r="67" spans="1:19" x14ac:dyDescent="0.4">
      <c r="A67" s="1" t="s">
        <v>130</v>
      </c>
      <c r="B67" s="1">
        <v>19</v>
      </c>
      <c r="C67" s="1">
        <v>0</v>
      </c>
      <c r="D67" s="1">
        <v>0</v>
      </c>
      <c r="E67" s="1">
        <v>0</v>
      </c>
      <c r="F67" s="1">
        <v>6</v>
      </c>
      <c r="G67" s="1">
        <v>5</v>
      </c>
      <c r="H67" s="1">
        <v>6</v>
      </c>
      <c r="I67" s="1">
        <v>1</v>
      </c>
      <c r="J67" s="1">
        <v>0</v>
      </c>
      <c r="K67" s="1">
        <v>1</v>
      </c>
      <c r="L67" s="1">
        <v>0</v>
      </c>
      <c r="M67" s="1">
        <v>0</v>
      </c>
      <c r="N67" s="1">
        <v>0</v>
      </c>
      <c r="O67" s="1">
        <v>0</v>
      </c>
      <c r="P67" s="1">
        <v>0</v>
      </c>
      <c r="Q67" s="1">
        <v>0</v>
      </c>
      <c r="R67" s="1">
        <v>0</v>
      </c>
      <c r="S67" s="3">
        <v>23.5</v>
      </c>
    </row>
    <row r="68" spans="1:19" x14ac:dyDescent="0.4">
      <c r="A68" s="1" t="s">
        <v>131</v>
      </c>
      <c r="B68" s="1">
        <v>34</v>
      </c>
      <c r="C68" s="1">
        <v>0</v>
      </c>
      <c r="D68" s="1">
        <v>0</v>
      </c>
      <c r="E68" s="1">
        <v>0</v>
      </c>
      <c r="F68" s="1">
        <v>5</v>
      </c>
      <c r="G68" s="1">
        <v>17</v>
      </c>
      <c r="H68" s="1">
        <v>6</v>
      </c>
      <c r="I68" s="1">
        <v>1</v>
      </c>
      <c r="J68" s="1">
        <v>2</v>
      </c>
      <c r="K68" s="1">
        <v>0</v>
      </c>
      <c r="L68" s="1">
        <v>3</v>
      </c>
      <c r="M68" s="1">
        <v>0</v>
      </c>
      <c r="N68" s="1">
        <v>0</v>
      </c>
      <c r="O68" s="1">
        <v>0</v>
      </c>
      <c r="P68" s="1">
        <v>0</v>
      </c>
      <c r="Q68" s="1">
        <v>0</v>
      </c>
      <c r="R68" s="1">
        <v>0</v>
      </c>
      <c r="S68" s="3">
        <v>23.5</v>
      </c>
    </row>
    <row r="69" spans="1:19" x14ac:dyDescent="0.4">
      <c r="A69" s="1" t="s">
        <v>132</v>
      </c>
      <c r="B69" s="1">
        <v>20</v>
      </c>
      <c r="C69" s="1">
        <v>0</v>
      </c>
      <c r="D69" s="1">
        <v>0</v>
      </c>
      <c r="E69" s="1">
        <v>0</v>
      </c>
      <c r="F69" s="1">
        <v>2</v>
      </c>
      <c r="G69" s="1">
        <v>10</v>
      </c>
      <c r="H69" s="1">
        <v>3</v>
      </c>
      <c r="I69" s="1">
        <v>2</v>
      </c>
      <c r="J69" s="1">
        <v>2</v>
      </c>
      <c r="K69" s="1">
        <v>0</v>
      </c>
      <c r="L69" s="1">
        <v>0</v>
      </c>
      <c r="M69" s="1">
        <v>1</v>
      </c>
      <c r="N69" s="1">
        <v>0</v>
      </c>
      <c r="O69" s="1">
        <v>0</v>
      </c>
      <c r="P69" s="1">
        <v>0</v>
      </c>
      <c r="Q69" s="1">
        <v>0</v>
      </c>
      <c r="R69" s="1">
        <v>0</v>
      </c>
      <c r="S69" s="3">
        <v>24</v>
      </c>
    </row>
    <row r="70" spans="1:19" x14ac:dyDescent="0.4">
      <c r="A70" s="1" t="s">
        <v>133</v>
      </c>
      <c r="B70" s="1">
        <v>5</v>
      </c>
      <c r="C70" s="1">
        <v>0</v>
      </c>
      <c r="D70" s="1">
        <v>0</v>
      </c>
      <c r="E70" s="1">
        <v>0</v>
      </c>
      <c r="F70" s="1">
        <v>0</v>
      </c>
      <c r="G70" s="1">
        <v>2</v>
      </c>
      <c r="H70" s="1">
        <v>2</v>
      </c>
      <c r="I70" s="1">
        <v>1</v>
      </c>
      <c r="J70" s="1">
        <v>0</v>
      </c>
      <c r="K70" s="1">
        <v>0</v>
      </c>
      <c r="L70" s="1">
        <v>0</v>
      </c>
      <c r="M70" s="1">
        <v>0</v>
      </c>
      <c r="N70" s="1">
        <v>0</v>
      </c>
      <c r="O70" s="1">
        <v>0</v>
      </c>
      <c r="P70" s="1">
        <v>0</v>
      </c>
      <c r="Q70" s="1">
        <v>0</v>
      </c>
      <c r="R70" s="1">
        <v>0</v>
      </c>
      <c r="S70" s="3">
        <v>26.3</v>
      </c>
    </row>
    <row r="71" spans="1:19" x14ac:dyDescent="0.4">
      <c r="A71" s="1" t="s">
        <v>134</v>
      </c>
      <c r="B71" s="1">
        <v>0</v>
      </c>
      <c r="C71" s="1">
        <v>0</v>
      </c>
      <c r="D71" s="1">
        <v>0</v>
      </c>
      <c r="E71" s="1">
        <v>0</v>
      </c>
      <c r="F71" s="1">
        <v>0</v>
      </c>
      <c r="G71" s="1">
        <v>0</v>
      </c>
      <c r="H71" s="1">
        <v>0</v>
      </c>
      <c r="I71" s="1">
        <v>0</v>
      </c>
      <c r="J71" s="1">
        <v>0</v>
      </c>
      <c r="K71" s="1">
        <v>0</v>
      </c>
      <c r="L71" s="1">
        <v>0</v>
      </c>
      <c r="M71" s="1">
        <v>0</v>
      </c>
      <c r="N71" s="1">
        <v>0</v>
      </c>
      <c r="O71" s="1">
        <v>0</v>
      </c>
      <c r="P71" s="1">
        <v>0</v>
      </c>
      <c r="Q71" s="1">
        <v>0</v>
      </c>
      <c r="R71" s="1">
        <v>0</v>
      </c>
      <c r="S71" s="3">
        <v>0</v>
      </c>
    </row>
    <row r="72" spans="1:19" x14ac:dyDescent="0.4">
      <c r="A72" s="1" t="s">
        <v>135</v>
      </c>
      <c r="B72" s="1">
        <v>1</v>
      </c>
      <c r="C72" s="1">
        <v>0</v>
      </c>
      <c r="D72" s="1">
        <v>0</v>
      </c>
      <c r="E72" s="1">
        <v>0</v>
      </c>
      <c r="F72" s="1">
        <v>0</v>
      </c>
      <c r="G72" s="1">
        <v>0</v>
      </c>
      <c r="H72" s="1">
        <v>0</v>
      </c>
      <c r="I72" s="1">
        <v>0</v>
      </c>
      <c r="J72" s="1">
        <v>1</v>
      </c>
      <c r="K72" s="1">
        <v>0</v>
      </c>
      <c r="L72" s="1">
        <v>0</v>
      </c>
      <c r="M72" s="1">
        <v>0</v>
      </c>
      <c r="N72" s="1">
        <v>0</v>
      </c>
      <c r="O72" s="1">
        <v>0</v>
      </c>
      <c r="P72" s="1">
        <v>0</v>
      </c>
      <c r="Q72" s="1">
        <v>0</v>
      </c>
      <c r="R72" s="1">
        <v>0</v>
      </c>
      <c r="S72" s="3">
        <v>37.5</v>
      </c>
    </row>
    <row r="73" spans="1:19" x14ac:dyDescent="0.4">
      <c r="A73" s="1" t="s">
        <v>351</v>
      </c>
    </row>
  </sheetData>
  <pageMargins left="0.7" right="0.7" top="0.75" bottom="0.75" header="0.3" footer="0.3"/>
  <pageSetup orientation="portrait" r:id="rId1"/>
  <rowBreaks count="1" manualBreakCount="1">
    <brk id="37" max="16383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84BFB1-0A18-46A1-82FB-AB0204C88244}">
  <dimension ref="A1:S84"/>
  <sheetViews>
    <sheetView view="pageBreakPreview" topLeftCell="A23" zoomScale="125" zoomScaleNormal="100" zoomScaleSheetLayoutView="125" workbookViewId="0">
      <selection activeCell="C48" sqref="C48"/>
    </sheetView>
  </sheetViews>
  <sheetFormatPr defaultRowHeight="10.5" x14ac:dyDescent="0.4"/>
  <cols>
    <col min="1" max="1" width="13.734375" style="1" customWidth="1"/>
    <col min="2" max="2" width="4.578125" style="1" customWidth="1"/>
    <col min="3" max="18" width="4" style="1" customWidth="1"/>
    <col min="19" max="19" width="4" style="3" customWidth="1"/>
    <col min="20" max="16384" width="8.83984375" style="1"/>
  </cols>
  <sheetData>
    <row r="1" spans="1:19" ht="10.8" thickBot="1" x14ac:dyDescent="0.45">
      <c r="A1" s="1" t="s">
        <v>335</v>
      </c>
    </row>
    <row r="2" spans="1:19" s="2" customFormat="1" ht="10.8" thickBot="1" x14ac:dyDescent="0.45">
      <c r="A2" s="4"/>
      <c r="B2" s="5" t="s">
        <v>0</v>
      </c>
      <c r="C2" s="5" t="s">
        <v>1</v>
      </c>
      <c r="D2" s="5" t="s">
        <v>321</v>
      </c>
      <c r="E2" s="5" t="s">
        <v>322</v>
      </c>
      <c r="F2" s="5" t="s">
        <v>2</v>
      </c>
      <c r="G2" s="5" t="s">
        <v>3</v>
      </c>
      <c r="H2" s="5" t="s">
        <v>4</v>
      </c>
      <c r="I2" s="5" t="s">
        <v>5</v>
      </c>
      <c r="J2" s="5" t="s">
        <v>6</v>
      </c>
      <c r="K2" s="5" t="s">
        <v>7</v>
      </c>
      <c r="L2" s="5" t="s">
        <v>8</v>
      </c>
      <c r="M2" s="5" t="s">
        <v>9</v>
      </c>
      <c r="N2" s="5" t="s">
        <v>10</v>
      </c>
      <c r="O2" s="5" t="s">
        <v>11</v>
      </c>
      <c r="P2" s="5" t="s">
        <v>12</v>
      </c>
      <c r="Q2" s="5" t="s">
        <v>13</v>
      </c>
      <c r="R2" s="5" t="s">
        <v>14</v>
      </c>
      <c r="S2" s="6" t="s">
        <v>323</v>
      </c>
    </row>
    <row r="3" spans="1:19" x14ac:dyDescent="0.4">
      <c r="A3" s="1" t="s">
        <v>136</v>
      </c>
    </row>
    <row r="5" spans="1:19" x14ac:dyDescent="0.4">
      <c r="A5" s="1" t="s">
        <v>0</v>
      </c>
      <c r="B5" s="1">
        <v>17614</v>
      </c>
      <c r="C5" s="1">
        <v>1013</v>
      </c>
      <c r="D5" s="1">
        <v>1164</v>
      </c>
      <c r="E5" s="1">
        <v>1202</v>
      </c>
      <c r="F5" s="1">
        <v>1043</v>
      </c>
      <c r="G5" s="1">
        <v>897</v>
      </c>
      <c r="H5" s="1">
        <v>1336</v>
      </c>
      <c r="I5" s="1">
        <v>1360</v>
      </c>
      <c r="J5" s="1">
        <v>1369</v>
      </c>
      <c r="K5" s="1">
        <v>1432</v>
      </c>
      <c r="L5" s="1">
        <v>1445</v>
      </c>
      <c r="M5" s="1">
        <v>1377</v>
      </c>
      <c r="N5" s="1">
        <v>1265</v>
      </c>
      <c r="O5" s="1">
        <v>1040</v>
      </c>
      <c r="P5" s="1">
        <v>757</v>
      </c>
      <c r="Q5" s="1">
        <v>438</v>
      </c>
      <c r="R5" s="1">
        <v>476</v>
      </c>
      <c r="S5" s="3">
        <v>37.9</v>
      </c>
    </row>
    <row r="6" spans="1:19" x14ac:dyDescent="0.4">
      <c r="A6" s="1" t="s">
        <v>137</v>
      </c>
      <c r="B6" s="1">
        <v>16317</v>
      </c>
      <c r="C6" s="1">
        <v>86</v>
      </c>
      <c r="D6" s="1">
        <v>1000</v>
      </c>
      <c r="E6" s="1">
        <v>1194</v>
      </c>
      <c r="F6" s="1">
        <v>1035</v>
      </c>
      <c r="G6" s="1">
        <v>884</v>
      </c>
      <c r="H6" s="1">
        <v>1322</v>
      </c>
      <c r="I6" s="1">
        <v>1336</v>
      </c>
      <c r="J6" s="1">
        <v>1344</v>
      </c>
      <c r="K6" s="1">
        <v>1406</v>
      </c>
      <c r="L6" s="1">
        <v>1435</v>
      </c>
      <c r="M6" s="1">
        <v>1361</v>
      </c>
      <c r="N6" s="1">
        <v>1254</v>
      </c>
      <c r="O6" s="1">
        <v>1027</v>
      </c>
      <c r="P6" s="1">
        <v>749</v>
      </c>
      <c r="Q6" s="1">
        <v>428</v>
      </c>
      <c r="R6" s="1">
        <v>456</v>
      </c>
      <c r="S6" s="3">
        <v>39.799999999999997</v>
      </c>
    </row>
    <row r="7" spans="1:19" x14ac:dyDescent="0.4">
      <c r="A7" s="1" t="s">
        <v>138</v>
      </c>
      <c r="B7" s="1">
        <v>1297</v>
      </c>
      <c r="C7" s="1">
        <v>927</v>
      </c>
      <c r="D7" s="1">
        <v>164</v>
      </c>
      <c r="E7" s="1">
        <v>8</v>
      </c>
      <c r="F7" s="1">
        <v>8</v>
      </c>
      <c r="G7" s="1">
        <v>13</v>
      </c>
      <c r="H7" s="1">
        <v>14</v>
      </c>
      <c r="I7" s="1">
        <v>24</v>
      </c>
      <c r="J7" s="1">
        <v>25</v>
      </c>
      <c r="K7" s="1">
        <v>26</v>
      </c>
      <c r="L7" s="1">
        <v>10</v>
      </c>
      <c r="M7" s="1">
        <v>16</v>
      </c>
      <c r="N7" s="1">
        <v>11</v>
      </c>
      <c r="O7" s="1">
        <v>13</v>
      </c>
      <c r="P7" s="1">
        <v>8</v>
      </c>
      <c r="Q7" s="1">
        <v>10</v>
      </c>
      <c r="R7" s="1">
        <v>20</v>
      </c>
      <c r="S7" s="3">
        <v>3.5</v>
      </c>
    </row>
    <row r="8" spans="1:19" x14ac:dyDescent="0.4">
      <c r="A8" s="1" t="s">
        <v>34</v>
      </c>
    </row>
    <row r="9" spans="1:19" x14ac:dyDescent="0.4">
      <c r="A9" s="1" t="s">
        <v>0</v>
      </c>
      <c r="B9" s="1">
        <v>9494</v>
      </c>
      <c r="C9" s="1">
        <v>527</v>
      </c>
      <c r="D9" s="1">
        <v>624</v>
      </c>
      <c r="E9" s="1">
        <v>605</v>
      </c>
      <c r="F9" s="1">
        <v>536</v>
      </c>
      <c r="G9" s="1">
        <v>478</v>
      </c>
      <c r="H9" s="1">
        <v>796</v>
      </c>
      <c r="I9" s="1">
        <v>794</v>
      </c>
      <c r="J9" s="1">
        <v>818</v>
      </c>
      <c r="K9" s="1">
        <v>827</v>
      </c>
      <c r="L9" s="1">
        <v>818</v>
      </c>
      <c r="M9" s="1">
        <v>704</v>
      </c>
      <c r="N9" s="1">
        <v>669</v>
      </c>
      <c r="O9" s="1">
        <v>542</v>
      </c>
      <c r="P9" s="1">
        <v>375</v>
      </c>
      <c r="Q9" s="1">
        <v>207</v>
      </c>
      <c r="R9" s="1">
        <v>174</v>
      </c>
      <c r="S9" s="3">
        <v>37.4</v>
      </c>
    </row>
    <row r="10" spans="1:19" x14ac:dyDescent="0.4">
      <c r="A10" s="1" t="s">
        <v>137</v>
      </c>
      <c r="B10" s="1">
        <v>8790</v>
      </c>
      <c r="C10" s="1">
        <v>50</v>
      </c>
      <c r="D10" s="1">
        <v>533</v>
      </c>
      <c r="E10" s="1">
        <v>600</v>
      </c>
      <c r="F10" s="1">
        <v>531</v>
      </c>
      <c r="G10" s="1">
        <v>471</v>
      </c>
      <c r="H10" s="1">
        <v>785</v>
      </c>
      <c r="I10" s="1">
        <v>772</v>
      </c>
      <c r="J10" s="1">
        <v>796</v>
      </c>
      <c r="K10" s="1">
        <v>806</v>
      </c>
      <c r="L10" s="1">
        <v>812</v>
      </c>
      <c r="M10" s="1">
        <v>695</v>
      </c>
      <c r="N10" s="1">
        <v>662</v>
      </c>
      <c r="O10" s="1">
        <v>535</v>
      </c>
      <c r="P10" s="1">
        <v>370</v>
      </c>
      <c r="Q10" s="1">
        <v>204</v>
      </c>
      <c r="R10" s="1">
        <v>168</v>
      </c>
      <c r="S10" s="3">
        <v>39.1</v>
      </c>
    </row>
    <row r="11" spans="1:19" x14ac:dyDescent="0.4">
      <c r="A11" s="1" t="s">
        <v>138</v>
      </c>
      <c r="B11" s="1">
        <v>704</v>
      </c>
      <c r="C11" s="1">
        <v>477</v>
      </c>
      <c r="D11" s="1">
        <v>91</v>
      </c>
      <c r="E11" s="1">
        <v>5</v>
      </c>
      <c r="F11" s="1">
        <v>5</v>
      </c>
      <c r="G11" s="1">
        <v>7</v>
      </c>
      <c r="H11" s="1">
        <v>11</v>
      </c>
      <c r="I11" s="1">
        <v>22</v>
      </c>
      <c r="J11" s="1">
        <v>22</v>
      </c>
      <c r="K11" s="1">
        <v>21</v>
      </c>
      <c r="L11" s="1">
        <v>6</v>
      </c>
      <c r="M11" s="1">
        <v>9</v>
      </c>
      <c r="N11" s="1">
        <v>7</v>
      </c>
      <c r="O11" s="1">
        <v>7</v>
      </c>
      <c r="P11" s="1">
        <v>5</v>
      </c>
      <c r="Q11" s="1">
        <v>3</v>
      </c>
      <c r="R11" s="1">
        <v>6</v>
      </c>
      <c r="S11" s="3">
        <v>3.7</v>
      </c>
    </row>
    <row r="12" spans="1:19" x14ac:dyDescent="0.4">
      <c r="A12" s="1" t="s">
        <v>35</v>
      </c>
    </row>
    <row r="13" spans="1:19" x14ac:dyDescent="0.4">
      <c r="A13" s="1" t="s">
        <v>0</v>
      </c>
      <c r="B13" s="1">
        <v>8120</v>
      </c>
      <c r="C13" s="1">
        <v>486</v>
      </c>
      <c r="D13" s="1">
        <v>540</v>
      </c>
      <c r="E13" s="1">
        <v>597</v>
      </c>
      <c r="F13" s="1">
        <v>507</v>
      </c>
      <c r="G13" s="1">
        <v>419</v>
      </c>
      <c r="H13" s="1">
        <v>540</v>
      </c>
      <c r="I13" s="1">
        <v>566</v>
      </c>
      <c r="J13" s="1">
        <v>551</v>
      </c>
      <c r="K13" s="1">
        <v>605</v>
      </c>
      <c r="L13" s="1">
        <v>627</v>
      </c>
      <c r="M13" s="1">
        <v>673</v>
      </c>
      <c r="N13" s="1">
        <v>596</v>
      </c>
      <c r="O13" s="1">
        <v>498</v>
      </c>
      <c r="P13" s="1">
        <v>382</v>
      </c>
      <c r="Q13" s="1">
        <v>231</v>
      </c>
      <c r="R13" s="1">
        <v>302</v>
      </c>
      <c r="S13" s="3">
        <v>38.700000000000003</v>
      </c>
    </row>
    <row r="14" spans="1:19" x14ac:dyDescent="0.4">
      <c r="A14" s="1" t="s">
        <v>137</v>
      </c>
      <c r="B14" s="1">
        <v>7527</v>
      </c>
      <c r="C14" s="1">
        <v>36</v>
      </c>
      <c r="D14" s="1">
        <v>467</v>
      </c>
      <c r="E14" s="1">
        <v>594</v>
      </c>
      <c r="F14" s="1">
        <v>504</v>
      </c>
      <c r="G14" s="1">
        <v>413</v>
      </c>
      <c r="H14" s="1">
        <v>537</v>
      </c>
      <c r="I14" s="1">
        <v>564</v>
      </c>
      <c r="J14" s="1">
        <v>548</v>
      </c>
      <c r="K14" s="1">
        <v>600</v>
      </c>
      <c r="L14" s="1">
        <v>623</v>
      </c>
      <c r="M14" s="1">
        <v>666</v>
      </c>
      <c r="N14" s="1">
        <v>592</v>
      </c>
      <c r="O14" s="1">
        <v>492</v>
      </c>
      <c r="P14" s="1">
        <v>379</v>
      </c>
      <c r="Q14" s="1">
        <v>224</v>
      </c>
      <c r="R14" s="1">
        <v>288</v>
      </c>
      <c r="S14" s="3">
        <v>40.799999999999997</v>
      </c>
    </row>
    <row r="15" spans="1:19" x14ac:dyDescent="0.4">
      <c r="A15" s="1" t="s">
        <v>138</v>
      </c>
      <c r="B15" s="1">
        <v>593</v>
      </c>
      <c r="C15" s="1">
        <v>450</v>
      </c>
      <c r="D15" s="1">
        <v>73</v>
      </c>
      <c r="E15" s="1">
        <v>3</v>
      </c>
      <c r="F15" s="1">
        <v>3</v>
      </c>
      <c r="G15" s="1">
        <v>6</v>
      </c>
      <c r="H15" s="1">
        <v>3</v>
      </c>
      <c r="I15" s="1">
        <v>2</v>
      </c>
      <c r="J15" s="1">
        <v>3</v>
      </c>
      <c r="K15" s="1">
        <v>5</v>
      </c>
      <c r="L15" s="1">
        <v>4</v>
      </c>
      <c r="M15" s="1">
        <v>7</v>
      </c>
      <c r="N15" s="1">
        <v>4</v>
      </c>
      <c r="O15" s="1">
        <v>6</v>
      </c>
      <c r="P15" s="1">
        <v>3</v>
      </c>
      <c r="Q15" s="1">
        <v>7</v>
      </c>
      <c r="R15" s="1">
        <v>14</v>
      </c>
      <c r="S15" s="3">
        <v>3.3</v>
      </c>
    </row>
    <row r="17" spans="1:19" x14ac:dyDescent="0.4">
      <c r="A17" s="1" t="s">
        <v>139</v>
      </c>
    </row>
    <row r="19" spans="1:19" x14ac:dyDescent="0.4">
      <c r="A19" s="1" t="s">
        <v>0</v>
      </c>
      <c r="B19" s="1">
        <v>16317</v>
      </c>
      <c r="C19" s="1">
        <v>86</v>
      </c>
      <c r="D19" s="1">
        <v>1000</v>
      </c>
      <c r="E19" s="1">
        <v>1194</v>
      </c>
      <c r="F19" s="1">
        <v>1035</v>
      </c>
      <c r="G19" s="1">
        <v>884</v>
      </c>
      <c r="H19" s="1">
        <v>1322</v>
      </c>
      <c r="I19" s="1">
        <v>1336</v>
      </c>
      <c r="J19" s="1">
        <v>1344</v>
      </c>
      <c r="K19" s="1">
        <v>1406</v>
      </c>
      <c r="L19" s="1">
        <v>1435</v>
      </c>
      <c r="M19" s="1">
        <v>1361</v>
      </c>
      <c r="N19" s="1">
        <v>1254</v>
      </c>
      <c r="O19" s="1">
        <v>1027</v>
      </c>
      <c r="P19" s="1">
        <v>749</v>
      </c>
      <c r="Q19" s="1">
        <v>428</v>
      </c>
      <c r="R19" s="1">
        <v>456</v>
      </c>
      <c r="S19" s="3">
        <v>39.799999999999997</v>
      </c>
    </row>
    <row r="20" spans="1:19" x14ac:dyDescent="0.4">
      <c r="A20" s="1" t="s">
        <v>140</v>
      </c>
      <c r="B20" s="1">
        <v>3199</v>
      </c>
      <c r="C20" s="1">
        <v>84</v>
      </c>
      <c r="D20" s="1">
        <v>997</v>
      </c>
      <c r="E20" s="1">
        <v>1166</v>
      </c>
      <c r="F20" s="1">
        <v>149</v>
      </c>
      <c r="G20" s="1">
        <v>27</v>
      </c>
      <c r="H20" s="1">
        <v>68</v>
      </c>
      <c r="I20" s="1">
        <v>78</v>
      </c>
      <c r="J20" s="1">
        <v>73</v>
      </c>
      <c r="K20" s="1">
        <v>82</v>
      </c>
      <c r="L20" s="1">
        <v>79</v>
      </c>
      <c r="M20" s="1">
        <v>58</v>
      </c>
      <c r="N20" s="1">
        <v>91</v>
      </c>
      <c r="O20" s="1">
        <v>66</v>
      </c>
      <c r="P20" s="1">
        <v>49</v>
      </c>
      <c r="Q20" s="1">
        <v>39</v>
      </c>
      <c r="R20" s="1">
        <v>93</v>
      </c>
      <c r="S20" s="3">
        <v>12.2</v>
      </c>
    </row>
    <row r="21" spans="1:19" x14ac:dyDescent="0.4">
      <c r="A21" s="1" t="s">
        <v>141</v>
      </c>
      <c r="B21" s="1">
        <v>2376</v>
      </c>
      <c r="C21" s="1">
        <v>0</v>
      </c>
      <c r="D21" s="1">
        <v>0</v>
      </c>
      <c r="E21" s="1">
        <v>26</v>
      </c>
      <c r="F21" s="1">
        <v>668</v>
      </c>
      <c r="G21" s="1">
        <v>111</v>
      </c>
      <c r="H21" s="1">
        <v>154</v>
      </c>
      <c r="I21" s="1">
        <v>162</v>
      </c>
      <c r="J21" s="1">
        <v>154</v>
      </c>
      <c r="K21" s="1">
        <v>177</v>
      </c>
      <c r="L21" s="1">
        <v>172</v>
      </c>
      <c r="M21" s="1">
        <v>198</v>
      </c>
      <c r="N21" s="1">
        <v>170</v>
      </c>
      <c r="O21" s="1">
        <v>162</v>
      </c>
      <c r="P21" s="1">
        <v>101</v>
      </c>
      <c r="Q21" s="1">
        <v>56</v>
      </c>
      <c r="R21" s="1">
        <v>65</v>
      </c>
      <c r="S21" s="3">
        <v>37.200000000000003</v>
      </c>
    </row>
    <row r="22" spans="1:19" x14ac:dyDescent="0.4">
      <c r="A22" s="1" t="s">
        <v>142</v>
      </c>
      <c r="B22" s="1">
        <v>4280</v>
      </c>
      <c r="C22" s="1">
        <v>0</v>
      </c>
      <c r="D22" s="1">
        <v>1</v>
      </c>
      <c r="E22" s="1">
        <v>1</v>
      </c>
      <c r="F22" s="1">
        <v>150</v>
      </c>
      <c r="G22" s="1">
        <v>341</v>
      </c>
      <c r="H22" s="1">
        <v>446</v>
      </c>
      <c r="I22" s="1">
        <v>399</v>
      </c>
      <c r="J22" s="1">
        <v>413</v>
      </c>
      <c r="K22" s="1">
        <v>407</v>
      </c>
      <c r="L22" s="1">
        <v>431</v>
      </c>
      <c r="M22" s="1">
        <v>471</v>
      </c>
      <c r="N22" s="1">
        <v>414</v>
      </c>
      <c r="O22" s="1">
        <v>341</v>
      </c>
      <c r="P22" s="1">
        <v>245</v>
      </c>
      <c r="Q22" s="1">
        <v>125</v>
      </c>
      <c r="R22" s="1">
        <v>95</v>
      </c>
      <c r="S22" s="3">
        <v>44.8</v>
      </c>
    </row>
    <row r="23" spans="1:19" x14ac:dyDescent="0.4">
      <c r="A23" s="1" t="s">
        <v>129</v>
      </c>
      <c r="B23" s="1">
        <v>1723</v>
      </c>
      <c r="C23" s="1">
        <v>0</v>
      </c>
      <c r="D23" s="1">
        <v>1</v>
      </c>
      <c r="E23" s="1">
        <v>0</v>
      </c>
      <c r="F23" s="1">
        <v>52</v>
      </c>
      <c r="G23" s="1">
        <v>163</v>
      </c>
      <c r="H23" s="1">
        <v>176</v>
      </c>
      <c r="I23" s="1">
        <v>190</v>
      </c>
      <c r="J23" s="1">
        <v>215</v>
      </c>
      <c r="K23" s="1">
        <v>180</v>
      </c>
      <c r="L23" s="1">
        <v>212</v>
      </c>
      <c r="M23" s="1">
        <v>164</v>
      </c>
      <c r="N23" s="1">
        <v>135</v>
      </c>
      <c r="O23" s="1">
        <v>116</v>
      </c>
      <c r="P23" s="1">
        <v>69</v>
      </c>
      <c r="Q23" s="1">
        <v>34</v>
      </c>
      <c r="R23" s="1">
        <v>16</v>
      </c>
      <c r="S23" s="3">
        <v>41.8</v>
      </c>
    </row>
    <row r="24" spans="1:19" x14ac:dyDescent="0.4">
      <c r="A24" s="1" t="s">
        <v>143</v>
      </c>
      <c r="B24" s="1">
        <v>2786</v>
      </c>
      <c r="C24" s="1">
        <v>1</v>
      </c>
      <c r="D24" s="1">
        <v>1</v>
      </c>
      <c r="E24" s="1">
        <v>0</v>
      </c>
      <c r="F24" s="1">
        <v>15</v>
      </c>
      <c r="G24" s="1">
        <v>171</v>
      </c>
      <c r="H24" s="1">
        <v>281</v>
      </c>
      <c r="I24" s="1">
        <v>309</v>
      </c>
      <c r="J24" s="1">
        <v>260</v>
      </c>
      <c r="K24" s="1">
        <v>315</v>
      </c>
      <c r="L24" s="1">
        <v>318</v>
      </c>
      <c r="M24" s="1">
        <v>278</v>
      </c>
      <c r="N24" s="1">
        <v>267</v>
      </c>
      <c r="O24" s="1">
        <v>198</v>
      </c>
      <c r="P24" s="1">
        <v>162</v>
      </c>
      <c r="Q24" s="1">
        <v>84</v>
      </c>
      <c r="R24" s="1">
        <v>126</v>
      </c>
      <c r="S24" s="3">
        <v>45.6</v>
      </c>
    </row>
    <row r="25" spans="1:19" x14ac:dyDescent="0.4">
      <c r="A25" s="1" t="s">
        <v>144</v>
      </c>
      <c r="B25" s="1">
        <v>1832</v>
      </c>
      <c r="C25" s="1">
        <v>1</v>
      </c>
      <c r="D25" s="1">
        <v>0</v>
      </c>
      <c r="E25" s="1">
        <v>0</v>
      </c>
      <c r="F25" s="1">
        <v>0</v>
      </c>
      <c r="G25" s="1">
        <v>71</v>
      </c>
      <c r="H25" s="1">
        <v>194</v>
      </c>
      <c r="I25" s="1">
        <v>187</v>
      </c>
      <c r="J25" s="1">
        <v>220</v>
      </c>
      <c r="K25" s="1">
        <v>232</v>
      </c>
      <c r="L25" s="1">
        <v>205</v>
      </c>
      <c r="M25" s="1">
        <v>181</v>
      </c>
      <c r="N25" s="1">
        <v>168</v>
      </c>
      <c r="O25" s="1">
        <v>128</v>
      </c>
      <c r="P25" s="1">
        <v>110</v>
      </c>
      <c r="Q25" s="1">
        <v>82</v>
      </c>
      <c r="R25" s="1">
        <v>53</v>
      </c>
      <c r="S25" s="3">
        <v>45.3</v>
      </c>
    </row>
    <row r="26" spans="1:19" x14ac:dyDescent="0.4">
      <c r="A26" s="1" t="s">
        <v>145</v>
      </c>
      <c r="B26" s="1">
        <v>121</v>
      </c>
      <c r="C26" s="1">
        <v>0</v>
      </c>
      <c r="D26" s="1">
        <v>0</v>
      </c>
      <c r="E26" s="1">
        <v>1</v>
      </c>
      <c r="F26" s="1">
        <v>1</v>
      </c>
      <c r="G26" s="1">
        <v>0</v>
      </c>
      <c r="H26" s="1">
        <v>3</v>
      </c>
      <c r="I26" s="1">
        <v>11</v>
      </c>
      <c r="J26" s="1">
        <v>9</v>
      </c>
      <c r="K26" s="1">
        <v>13</v>
      </c>
      <c r="L26" s="1">
        <v>18</v>
      </c>
      <c r="M26" s="1">
        <v>11</v>
      </c>
      <c r="N26" s="1">
        <v>9</v>
      </c>
      <c r="O26" s="1">
        <v>16</v>
      </c>
      <c r="P26" s="1">
        <v>13</v>
      </c>
      <c r="Q26" s="1">
        <v>8</v>
      </c>
      <c r="R26" s="1">
        <v>8</v>
      </c>
      <c r="S26" s="3">
        <v>52</v>
      </c>
    </row>
    <row r="27" spans="1:19" x14ac:dyDescent="0.4">
      <c r="A27" s="1" t="s">
        <v>357</v>
      </c>
      <c r="B27" s="3">
        <f>SUM(B22:B26)*100/B19</f>
        <v>65.833180118894404</v>
      </c>
      <c r="C27" s="3">
        <f t="shared" ref="C27:R27" si="0">SUM(C22:C26)*100/C19</f>
        <v>2.3255813953488373</v>
      </c>
      <c r="D27" s="3">
        <f t="shared" si="0"/>
        <v>0.3</v>
      </c>
      <c r="E27" s="3">
        <f t="shared" si="0"/>
        <v>0.16750418760469013</v>
      </c>
      <c r="F27" s="3">
        <f t="shared" si="0"/>
        <v>21.062801932367151</v>
      </c>
      <c r="G27" s="3">
        <f t="shared" si="0"/>
        <v>84.389140271493218</v>
      </c>
      <c r="H27" s="3">
        <f t="shared" si="0"/>
        <v>83.207261724659602</v>
      </c>
      <c r="I27" s="3">
        <f t="shared" si="0"/>
        <v>82.035928143712582</v>
      </c>
      <c r="J27" s="3">
        <f t="shared" si="0"/>
        <v>83.110119047619051</v>
      </c>
      <c r="K27" s="3">
        <f t="shared" si="0"/>
        <v>81.578947368421055</v>
      </c>
      <c r="L27" s="3">
        <f t="shared" si="0"/>
        <v>82.508710801393732</v>
      </c>
      <c r="M27" s="3">
        <f t="shared" si="0"/>
        <v>81.190301249081557</v>
      </c>
      <c r="N27" s="3">
        <f t="shared" si="0"/>
        <v>79.186602870813402</v>
      </c>
      <c r="O27" s="3">
        <f t="shared" si="0"/>
        <v>77.799415774099316</v>
      </c>
      <c r="P27" s="3">
        <f t="shared" si="0"/>
        <v>79.973297730307081</v>
      </c>
      <c r="Q27" s="3">
        <f t="shared" si="0"/>
        <v>77.803738317757009</v>
      </c>
      <c r="R27" s="3">
        <f t="shared" si="0"/>
        <v>65.350877192982452</v>
      </c>
    </row>
    <row r="28" spans="1:19" x14ac:dyDescent="0.4">
      <c r="A28" s="1" t="s">
        <v>358</v>
      </c>
      <c r="B28" s="3">
        <f>(B25+B26)*100/B19</f>
        <v>11.969111969111969</v>
      </c>
      <c r="C28" s="3">
        <f t="shared" ref="C28:R28" si="1">(C25+C26)*100/C19</f>
        <v>1.1627906976744187</v>
      </c>
      <c r="D28" s="3">
        <f t="shared" si="1"/>
        <v>0</v>
      </c>
      <c r="E28" s="3">
        <f t="shared" si="1"/>
        <v>8.3752093802345065E-2</v>
      </c>
      <c r="F28" s="3">
        <f t="shared" si="1"/>
        <v>9.6618357487922704E-2</v>
      </c>
      <c r="G28" s="3">
        <f t="shared" si="1"/>
        <v>8.0316742081447963</v>
      </c>
      <c r="H28" s="3">
        <f t="shared" si="1"/>
        <v>14.901664145234493</v>
      </c>
      <c r="I28" s="3">
        <f t="shared" si="1"/>
        <v>14.820359281437126</v>
      </c>
      <c r="J28" s="3">
        <f t="shared" si="1"/>
        <v>17.038690476190474</v>
      </c>
      <c r="K28" s="3">
        <f t="shared" si="1"/>
        <v>17.425320056899004</v>
      </c>
      <c r="L28" s="3">
        <f t="shared" si="1"/>
        <v>15.540069686411149</v>
      </c>
      <c r="M28" s="3">
        <f t="shared" si="1"/>
        <v>14.107274063188832</v>
      </c>
      <c r="N28" s="3">
        <f t="shared" si="1"/>
        <v>14.114832535885167</v>
      </c>
      <c r="O28" s="3">
        <f t="shared" si="1"/>
        <v>14.021421616358325</v>
      </c>
      <c r="P28" s="3">
        <f t="shared" si="1"/>
        <v>16.421895861148197</v>
      </c>
      <c r="Q28" s="3">
        <f t="shared" si="1"/>
        <v>21.028037383177569</v>
      </c>
      <c r="R28" s="3">
        <f t="shared" si="1"/>
        <v>13.37719298245614</v>
      </c>
    </row>
    <row r="30" spans="1:19" x14ac:dyDescent="0.4">
      <c r="A30" s="1" t="s">
        <v>34</v>
      </c>
    </row>
    <row r="31" spans="1:19" x14ac:dyDescent="0.4">
      <c r="A31" s="1" t="s">
        <v>0</v>
      </c>
      <c r="B31" s="1">
        <v>8790</v>
      </c>
      <c r="C31" s="1">
        <v>50</v>
      </c>
      <c r="D31" s="1">
        <v>533</v>
      </c>
      <c r="E31" s="1">
        <v>600</v>
      </c>
      <c r="F31" s="1">
        <v>531</v>
      </c>
      <c r="G31" s="1">
        <v>471</v>
      </c>
      <c r="H31" s="1">
        <v>785</v>
      </c>
      <c r="I31" s="1">
        <v>772</v>
      </c>
      <c r="J31" s="1">
        <v>796</v>
      </c>
      <c r="K31" s="1">
        <v>806</v>
      </c>
      <c r="L31" s="1">
        <v>812</v>
      </c>
      <c r="M31" s="1">
        <v>695</v>
      </c>
      <c r="N31" s="1">
        <v>662</v>
      </c>
      <c r="O31" s="1">
        <v>535</v>
      </c>
      <c r="P31" s="1">
        <v>370</v>
      </c>
      <c r="Q31" s="1">
        <v>204</v>
      </c>
      <c r="R31" s="1">
        <v>168</v>
      </c>
      <c r="S31" s="3">
        <v>39.1</v>
      </c>
    </row>
    <row r="32" spans="1:19" x14ac:dyDescent="0.4">
      <c r="A32" s="1" t="s">
        <v>140</v>
      </c>
      <c r="B32" s="1">
        <v>1804</v>
      </c>
      <c r="C32" s="1">
        <v>49</v>
      </c>
      <c r="D32" s="1">
        <v>531</v>
      </c>
      <c r="E32" s="1">
        <v>588</v>
      </c>
      <c r="F32" s="1">
        <v>96</v>
      </c>
      <c r="G32" s="1">
        <v>22</v>
      </c>
      <c r="H32" s="1">
        <v>64</v>
      </c>
      <c r="I32" s="1">
        <v>68</v>
      </c>
      <c r="J32" s="1">
        <v>64</v>
      </c>
      <c r="K32" s="1">
        <v>71</v>
      </c>
      <c r="L32" s="1">
        <v>61</v>
      </c>
      <c r="M32" s="1">
        <v>40</v>
      </c>
      <c r="N32" s="1">
        <v>59</v>
      </c>
      <c r="O32" s="1">
        <v>41</v>
      </c>
      <c r="P32" s="1">
        <v>17</v>
      </c>
      <c r="Q32" s="1">
        <v>10</v>
      </c>
      <c r="R32" s="1">
        <v>23</v>
      </c>
      <c r="S32" s="3">
        <v>12.7</v>
      </c>
    </row>
    <row r="33" spans="1:19" x14ac:dyDescent="0.4">
      <c r="A33" s="1" t="s">
        <v>141</v>
      </c>
      <c r="B33" s="1">
        <v>1360</v>
      </c>
      <c r="C33" s="1">
        <v>0</v>
      </c>
      <c r="D33" s="1">
        <v>0</v>
      </c>
      <c r="E33" s="1">
        <v>11</v>
      </c>
      <c r="F33" s="1">
        <v>336</v>
      </c>
      <c r="G33" s="1">
        <v>77</v>
      </c>
      <c r="H33" s="1">
        <v>109</v>
      </c>
      <c r="I33" s="1">
        <v>119</v>
      </c>
      <c r="J33" s="1">
        <v>111</v>
      </c>
      <c r="K33" s="1">
        <v>116</v>
      </c>
      <c r="L33" s="1">
        <v>106</v>
      </c>
      <c r="M33" s="1">
        <v>105</v>
      </c>
      <c r="N33" s="1">
        <v>96</v>
      </c>
      <c r="O33" s="1">
        <v>85</v>
      </c>
      <c r="P33" s="1">
        <v>49</v>
      </c>
      <c r="Q33" s="1">
        <v>18</v>
      </c>
      <c r="R33" s="1">
        <v>22</v>
      </c>
      <c r="S33" s="3">
        <v>36.299999999999997</v>
      </c>
    </row>
    <row r="34" spans="1:19" x14ac:dyDescent="0.4">
      <c r="A34" s="1" t="s">
        <v>142</v>
      </c>
      <c r="B34" s="1">
        <v>2502</v>
      </c>
      <c r="C34" s="1">
        <v>0</v>
      </c>
      <c r="D34" s="1">
        <v>1</v>
      </c>
      <c r="E34" s="1">
        <v>0</v>
      </c>
      <c r="F34" s="1">
        <v>69</v>
      </c>
      <c r="G34" s="1">
        <v>190</v>
      </c>
      <c r="H34" s="1">
        <v>296</v>
      </c>
      <c r="I34" s="1">
        <v>271</v>
      </c>
      <c r="J34" s="1">
        <v>285</v>
      </c>
      <c r="K34" s="1">
        <v>259</v>
      </c>
      <c r="L34" s="1">
        <v>272</v>
      </c>
      <c r="M34" s="1">
        <v>231</v>
      </c>
      <c r="N34" s="1">
        <v>222</v>
      </c>
      <c r="O34" s="1">
        <v>181</v>
      </c>
      <c r="P34" s="1">
        <v>122</v>
      </c>
      <c r="Q34" s="1">
        <v>66</v>
      </c>
      <c r="R34" s="1">
        <v>37</v>
      </c>
      <c r="S34" s="3">
        <v>42.7</v>
      </c>
    </row>
    <row r="35" spans="1:19" x14ac:dyDescent="0.4">
      <c r="A35" s="1" t="s">
        <v>129</v>
      </c>
      <c r="B35" s="1">
        <v>844</v>
      </c>
      <c r="C35" s="1">
        <v>0</v>
      </c>
      <c r="D35" s="1">
        <v>0</v>
      </c>
      <c r="E35" s="1">
        <v>0</v>
      </c>
      <c r="F35" s="1">
        <v>21</v>
      </c>
      <c r="G35" s="1">
        <v>72</v>
      </c>
      <c r="H35" s="1">
        <v>93</v>
      </c>
      <c r="I35" s="1">
        <v>79</v>
      </c>
      <c r="J35" s="1">
        <v>104</v>
      </c>
      <c r="K35" s="1">
        <v>91</v>
      </c>
      <c r="L35" s="1">
        <v>104</v>
      </c>
      <c r="M35" s="1">
        <v>86</v>
      </c>
      <c r="N35" s="1">
        <v>76</v>
      </c>
      <c r="O35" s="1">
        <v>53</v>
      </c>
      <c r="P35" s="1">
        <v>34</v>
      </c>
      <c r="Q35" s="1">
        <v>23</v>
      </c>
      <c r="R35" s="1">
        <v>8</v>
      </c>
      <c r="S35" s="3">
        <v>42.9</v>
      </c>
    </row>
    <row r="36" spans="1:19" x14ac:dyDescent="0.4">
      <c r="A36" s="1" t="s">
        <v>143</v>
      </c>
      <c r="B36" s="1">
        <v>1387</v>
      </c>
      <c r="C36" s="1">
        <v>0</v>
      </c>
      <c r="D36" s="1">
        <v>1</v>
      </c>
      <c r="E36" s="1">
        <v>0</v>
      </c>
      <c r="F36" s="1">
        <v>8</v>
      </c>
      <c r="G36" s="1">
        <v>86</v>
      </c>
      <c r="H36" s="1">
        <v>140</v>
      </c>
      <c r="I36" s="1">
        <v>151</v>
      </c>
      <c r="J36" s="1">
        <v>126</v>
      </c>
      <c r="K36" s="1">
        <v>165</v>
      </c>
      <c r="L36" s="1">
        <v>169</v>
      </c>
      <c r="M36" s="1">
        <v>142</v>
      </c>
      <c r="N36" s="1">
        <v>130</v>
      </c>
      <c r="O36" s="1">
        <v>101</v>
      </c>
      <c r="P36" s="1">
        <v>82</v>
      </c>
      <c r="Q36" s="1">
        <v>42</v>
      </c>
      <c r="R36" s="1">
        <v>44</v>
      </c>
      <c r="S36" s="3">
        <v>45.5</v>
      </c>
    </row>
    <row r="37" spans="1:19" x14ac:dyDescent="0.4">
      <c r="A37" s="1" t="s">
        <v>144</v>
      </c>
      <c r="B37" s="1">
        <v>835</v>
      </c>
      <c r="C37" s="1">
        <v>1</v>
      </c>
      <c r="D37" s="1">
        <v>0</v>
      </c>
      <c r="E37" s="1">
        <v>0</v>
      </c>
      <c r="F37" s="1">
        <v>0</v>
      </c>
      <c r="G37" s="1">
        <v>24</v>
      </c>
      <c r="H37" s="1">
        <v>82</v>
      </c>
      <c r="I37" s="1">
        <v>78</v>
      </c>
      <c r="J37" s="1">
        <v>103</v>
      </c>
      <c r="K37" s="1">
        <v>98</v>
      </c>
      <c r="L37" s="1">
        <v>94</v>
      </c>
      <c r="M37" s="1">
        <v>86</v>
      </c>
      <c r="N37" s="1">
        <v>78</v>
      </c>
      <c r="O37" s="1">
        <v>65</v>
      </c>
      <c r="P37" s="1">
        <v>58</v>
      </c>
      <c r="Q37" s="1">
        <v>40</v>
      </c>
      <c r="R37" s="1">
        <v>28</v>
      </c>
      <c r="S37" s="3">
        <v>46.7</v>
      </c>
    </row>
    <row r="38" spans="1:19" x14ac:dyDescent="0.4">
      <c r="A38" s="1" t="s">
        <v>145</v>
      </c>
      <c r="B38" s="1">
        <v>58</v>
      </c>
      <c r="C38" s="1">
        <v>0</v>
      </c>
      <c r="D38" s="1">
        <v>0</v>
      </c>
      <c r="E38" s="1">
        <v>1</v>
      </c>
      <c r="F38" s="1">
        <v>1</v>
      </c>
      <c r="G38" s="1">
        <v>0</v>
      </c>
      <c r="H38" s="1">
        <v>1</v>
      </c>
      <c r="I38" s="1">
        <v>6</v>
      </c>
      <c r="J38" s="1">
        <v>3</v>
      </c>
      <c r="K38" s="1">
        <v>6</v>
      </c>
      <c r="L38" s="1">
        <v>6</v>
      </c>
      <c r="M38" s="1">
        <v>5</v>
      </c>
      <c r="N38" s="1">
        <v>1</v>
      </c>
      <c r="O38" s="1">
        <v>9</v>
      </c>
      <c r="P38" s="1">
        <v>8</v>
      </c>
      <c r="Q38" s="1">
        <v>5</v>
      </c>
      <c r="R38" s="1">
        <v>6</v>
      </c>
      <c r="S38" s="3">
        <v>55</v>
      </c>
    </row>
    <row r="39" spans="1:19" x14ac:dyDescent="0.4">
      <c r="A39" s="1" t="s">
        <v>357</v>
      </c>
      <c r="B39" s="3">
        <f>SUM(B34:B38)*100/B31</f>
        <v>64.004550625711033</v>
      </c>
      <c r="C39" s="3">
        <f t="shared" ref="C39" si="2">SUM(C34:C38)*100/C31</f>
        <v>2</v>
      </c>
      <c r="D39" s="3">
        <f t="shared" ref="D39" si="3">SUM(D34:D38)*100/D31</f>
        <v>0.37523452157598497</v>
      </c>
      <c r="E39" s="3">
        <f t="shared" ref="E39" si="4">SUM(E34:E38)*100/E31</f>
        <v>0.16666666666666666</v>
      </c>
      <c r="F39" s="3">
        <f t="shared" ref="F39" si="5">SUM(F34:F38)*100/F31</f>
        <v>18.64406779661017</v>
      </c>
      <c r="G39" s="3">
        <f t="shared" ref="G39" si="6">SUM(G34:G38)*100/G31</f>
        <v>78.980891719745216</v>
      </c>
      <c r="H39" s="3">
        <f t="shared" ref="H39" si="7">SUM(H34:H38)*100/H31</f>
        <v>77.961783439490446</v>
      </c>
      <c r="I39" s="3">
        <f t="shared" ref="I39" si="8">SUM(I34:I38)*100/I31</f>
        <v>75.777202072538856</v>
      </c>
      <c r="J39" s="3">
        <f t="shared" ref="J39" si="9">SUM(J34:J38)*100/J31</f>
        <v>78.015075376884425</v>
      </c>
      <c r="K39" s="3">
        <f t="shared" ref="K39" si="10">SUM(K34:K38)*100/K31</f>
        <v>76.799007444168737</v>
      </c>
      <c r="L39" s="3">
        <f t="shared" ref="L39" si="11">SUM(L34:L38)*100/L31</f>
        <v>79.433497536945808</v>
      </c>
      <c r="M39" s="3">
        <f t="shared" ref="M39" si="12">SUM(M34:M38)*100/M31</f>
        <v>79.136690647482013</v>
      </c>
      <c r="N39" s="3">
        <f t="shared" ref="N39" si="13">SUM(N34:N38)*100/N31</f>
        <v>76.586102719033235</v>
      </c>
      <c r="O39" s="3">
        <f t="shared" ref="O39" si="14">SUM(O34:O38)*100/O31</f>
        <v>76.44859813084112</v>
      </c>
      <c r="P39" s="3">
        <f t="shared" ref="P39" si="15">SUM(P34:P38)*100/P31</f>
        <v>82.162162162162161</v>
      </c>
      <c r="Q39" s="3">
        <f t="shared" ref="Q39" si="16">SUM(Q34:Q38)*100/Q31</f>
        <v>86.274509803921575</v>
      </c>
      <c r="R39" s="3">
        <f t="shared" ref="R39" si="17">SUM(R34:R38)*100/R31</f>
        <v>73.214285714285708</v>
      </c>
    </row>
    <row r="40" spans="1:19" x14ac:dyDescent="0.4">
      <c r="A40" s="1" t="s">
        <v>358</v>
      </c>
      <c r="B40" s="3">
        <f>(B37+B38)*100/B31</f>
        <v>10.159271899886233</v>
      </c>
      <c r="C40" s="3">
        <f t="shared" ref="C40:R40" si="18">(C37+C38)*100/C31</f>
        <v>2</v>
      </c>
      <c r="D40" s="3">
        <f t="shared" si="18"/>
        <v>0</v>
      </c>
      <c r="E40" s="3">
        <f t="shared" si="18"/>
        <v>0.16666666666666666</v>
      </c>
      <c r="F40" s="3">
        <f t="shared" si="18"/>
        <v>0.18832391713747645</v>
      </c>
      <c r="G40" s="3">
        <f t="shared" si="18"/>
        <v>5.0955414012738851</v>
      </c>
      <c r="H40" s="3">
        <f t="shared" si="18"/>
        <v>10.573248407643312</v>
      </c>
      <c r="I40" s="3">
        <f t="shared" si="18"/>
        <v>10.880829015544041</v>
      </c>
      <c r="J40" s="3">
        <f t="shared" si="18"/>
        <v>13.316582914572864</v>
      </c>
      <c r="K40" s="3">
        <f t="shared" si="18"/>
        <v>12.903225806451612</v>
      </c>
      <c r="L40" s="3">
        <f t="shared" si="18"/>
        <v>12.315270935960591</v>
      </c>
      <c r="M40" s="3">
        <f t="shared" si="18"/>
        <v>13.093525179856115</v>
      </c>
      <c r="N40" s="3">
        <f t="shared" si="18"/>
        <v>11.933534743202417</v>
      </c>
      <c r="O40" s="3">
        <f t="shared" si="18"/>
        <v>13.83177570093458</v>
      </c>
      <c r="P40" s="3">
        <f t="shared" si="18"/>
        <v>17.837837837837839</v>
      </c>
      <c r="Q40" s="3">
        <f t="shared" si="18"/>
        <v>22.058823529411764</v>
      </c>
      <c r="R40" s="3">
        <f t="shared" si="18"/>
        <v>20.238095238095237</v>
      </c>
    </row>
    <row r="42" spans="1:19" x14ac:dyDescent="0.4">
      <c r="A42" s="1" t="s">
        <v>35</v>
      </c>
    </row>
    <row r="43" spans="1:19" x14ac:dyDescent="0.4">
      <c r="A43" s="1" t="s">
        <v>0</v>
      </c>
      <c r="B43" s="1">
        <v>7527</v>
      </c>
      <c r="C43" s="1">
        <v>36</v>
      </c>
      <c r="D43" s="1">
        <v>467</v>
      </c>
      <c r="E43" s="1">
        <v>594</v>
      </c>
      <c r="F43" s="1">
        <v>504</v>
      </c>
      <c r="G43" s="1">
        <v>413</v>
      </c>
      <c r="H43" s="1">
        <v>537</v>
      </c>
      <c r="I43" s="1">
        <v>564</v>
      </c>
      <c r="J43" s="1">
        <v>548</v>
      </c>
      <c r="K43" s="1">
        <v>600</v>
      </c>
      <c r="L43" s="1">
        <v>623</v>
      </c>
      <c r="M43" s="1">
        <v>666</v>
      </c>
      <c r="N43" s="1">
        <v>592</v>
      </c>
      <c r="O43" s="1">
        <v>492</v>
      </c>
      <c r="P43" s="1">
        <v>379</v>
      </c>
      <c r="Q43" s="1">
        <v>224</v>
      </c>
      <c r="R43" s="1">
        <v>288</v>
      </c>
      <c r="S43" s="3">
        <v>40.799999999999997</v>
      </c>
    </row>
    <row r="44" spans="1:19" x14ac:dyDescent="0.4">
      <c r="A44" s="1" t="s">
        <v>140</v>
      </c>
      <c r="B44" s="1">
        <v>1395</v>
      </c>
      <c r="C44" s="1">
        <v>35</v>
      </c>
      <c r="D44" s="1">
        <v>466</v>
      </c>
      <c r="E44" s="1">
        <v>578</v>
      </c>
      <c r="F44" s="1">
        <v>53</v>
      </c>
      <c r="G44" s="1">
        <v>5</v>
      </c>
      <c r="H44" s="1">
        <v>4</v>
      </c>
      <c r="I44" s="1">
        <v>10</v>
      </c>
      <c r="J44" s="1">
        <v>9</v>
      </c>
      <c r="K44" s="1">
        <v>11</v>
      </c>
      <c r="L44" s="1">
        <v>18</v>
      </c>
      <c r="M44" s="1">
        <v>18</v>
      </c>
      <c r="N44" s="1">
        <v>32</v>
      </c>
      <c r="O44" s="1">
        <v>25</v>
      </c>
      <c r="P44" s="1">
        <v>32</v>
      </c>
      <c r="Q44" s="1">
        <v>29</v>
      </c>
      <c r="R44" s="1">
        <v>70</v>
      </c>
      <c r="S44" s="3">
        <v>11.7</v>
      </c>
    </row>
    <row r="45" spans="1:19" x14ac:dyDescent="0.4">
      <c r="A45" s="1" t="s">
        <v>141</v>
      </c>
      <c r="B45" s="1">
        <v>1016</v>
      </c>
      <c r="C45" s="1">
        <v>0</v>
      </c>
      <c r="D45" s="1">
        <v>0</v>
      </c>
      <c r="E45" s="1">
        <v>15</v>
      </c>
      <c r="F45" s="1">
        <v>332</v>
      </c>
      <c r="G45" s="1">
        <v>34</v>
      </c>
      <c r="H45" s="1">
        <v>45</v>
      </c>
      <c r="I45" s="1">
        <v>43</v>
      </c>
      <c r="J45" s="1">
        <v>43</v>
      </c>
      <c r="K45" s="1">
        <v>61</v>
      </c>
      <c r="L45" s="1">
        <v>66</v>
      </c>
      <c r="M45" s="1">
        <v>93</v>
      </c>
      <c r="N45" s="1">
        <v>74</v>
      </c>
      <c r="O45" s="1">
        <v>77</v>
      </c>
      <c r="P45" s="1">
        <v>52</v>
      </c>
      <c r="Q45" s="1">
        <v>38</v>
      </c>
      <c r="R45" s="1">
        <v>43</v>
      </c>
      <c r="S45" s="3">
        <v>39.5</v>
      </c>
    </row>
    <row r="46" spans="1:19" x14ac:dyDescent="0.4">
      <c r="A46" s="1" t="s">
        <v>142</v>
      </c>
      <c r="B46" s="1">
        <v>1778</v>
      </c>
      <c r="C46" s="1">
        <v>0</v>
      </c>
      <c r="D46" s="1">
        <v>0</v>
      </c>
      <c r="E46" s="1">
        <v>1</v>
      </c>
      <c r="F46" s="1">
        <v>81</v>
      </c>
      <c r="G46" s="1">
        <v>151</v>
      </c>
      <c r="H46" s="1">
        <v>150</v>
      </c>
      <c r="I46" s="1">
        <v>128</v>
      </c>
      <c r="J46" s="1">
        <v>128</v>
      </c>
      <c r="K46" s="1">
        <v>148</v>
      </c>
      <c r="L46" s="1">
        <v>159</v>
      </c>
      <c r="M46" s="1">
        <v>240</v>
      </c>
      <c r="N46" s="1">
        <v>192</v>
      </c>
      <c r="O46" s="1">
        <v>160</v>
      </c>
      <c r="P46" s="1">
        <v>123</v>
      </c>
      <c r="Q46" s="1">
        <v>59</v>
      </c>
      <c r="R46" s="1">
        <v>58</v>
      </c>
      <c r="S46" s="3">
        <v>48.2</v>
      </c>
    </row>
    <row r="47" spans="1:19" x14ac:dyDescent="0.4">
      <c r="A47" s="1" t="s">
        <v>129</v>
      </c>
      <c r="B47" s="1">
        <v>879</v>
      </c>
      <c r="C47" s="1">
        <v>0</v>
      </c>
      <c r="D47" s="1">
        <v>1</v>
      </c>
      <c r="E47" s="1">
        <v>0</v>
      </c>
      <c r="F47" s="1">
        <v>31</v>
      </c>
      <c r="G47" s="1">
        <v>91</v>
      </c>
      <c r="H47" s="1">
        <v>83</v>
      </c>
      <c r="I47" s="1">
        <v>111</v>
      </c>
      <c r="J47" s="1">
        <v>111</v>
      </c>
      <c r="K47" s="1">
        <v>89</v>
      </c>
      <c r="L47" s="1">
        <v>108</v>
      </c>
      <c r="M47" s="1">
        <v>78</v>
      </c>
      <c r="N47" s="1">
        <v>59</v>
      </c>
      <c r="O47" s="1">
        <v>63</v>
      </c>
      <c r="P47" s="1">
        <v>35</v>
      </c>
      <c r="Q47" s="1">
        <v>11</v>
      </c>
      <c r="R47" s="1">
        <v>8</v>
      </c>
      <c r="S47" s="3">
        <v>40.6</v>
      </c>
    </row>
    <row r="48" spans="1:19" x14ac:dyDescent="0.4">
      <c r="A48" s="1" t="s">
        <v>143</v>
      </c>
      <c r="B48" s="1">
        <v>1399</v>
      </c>
      <c r="C48" s="1">
        <v>1</v>
      </c>
      <c r="D48" s="1">
        <v>0</v>
      </c>
      <c r="E48" s="1">
        <v>0</v>
      </c>
      <c r="F48" s="1">
        <v>7</v>
      </c>
      <c r="G48" s="1">
        <v>85</v>
      </c>
      <c r="H48" s="1">
        <v>141</v>
      </c>
      <c r="I48" s="1">
        <v>158</v>
      </c>
      <c r="J48" s="1">
        <v>134</v>
      </c>
      <c r="K48" s="1">
        <v>150</v>
      </c>
      <c r="L48" s="1">
        <v>149</v>
      </c>
      <c r="M48" s="1">
        <v>136</v>
      </c>
      <c r="N48" s="1">
        <v>137</v>
      </c>
      <c r="O48" s="1">
        <v>97</v>
      </c>
      <c r="P48" s="1">
        <v>80</v>
      </c>
      <c r="Q48" s="1">
        <v>42</v>
      </c>
      <c r="R48" s="1">
        <v>82</v>
      </c>
      <c r="S48" s="3">
        <v>45.8</v>
      </c>
    </row>
    <row r="49" spans="1:19" x14ac:dyDescent="0.4">
      <c r="A49" s="1" t="s">
        <v>144</v>
      </c>
      <c r="B49" s="1">
        <v>997</v>
      </c>
      <c r="C49" s="1">
        <v>0</v>
      </c>
      <c r="D49" s="1">
        <v>0</v>
      </c>
      <c r="E49" s="1">
        <v>0</v>
      </c>
      <c r="F49" s="1">
        <v>0</v>
      </c>
      <c r="G49" s="1">
        <v>47</v>
      </c>
      <c r="H49" s="1">
        <v>112</v>
      </c>
      <c r="I49" s="1">
        <v>109</v>
      </c>
      <c r="J49" s="1">
        <v>117</v>
      </c>
      <c r="K49" s="1">
        <v>134</v>
      </c>
      <c r="L49" s="1">
        <v>111</v>
      </c>
      <c r="M49" s="1">
        <v>95</v>
      </c>
      <c r="N49" s="1">
        <v>90</v>
      </c>
      <c r="O49" s="1">
        <v>63</v>
      </c>
      <c r="P49" s="1">
        <v>52</v>
      </c>
      <c r="Q49" s="1">
        <v>42</v>
      </c>
      <c r="R49" s="1">
        <v>25</v>
      </c>
      <c r="S49" s="3">
        <v>44.2</v>
      </c>
    </row>
    <row r="50" spans="1:19" x14ac:dyDescent="0.4">
      <c r="A50" s="1" t="s">
        <v>145</v>
      </c>
      <c r="B50" s="1">
        <v>63</v>
      </c>
      <c r="C50" s="1">
        <v>0</v>
      </c>
      <c r="D50" s="1">
        <v>0</v>
      </c>
      <c r="E50" s="1">
        <v>0</v>
      </c>
      <c r="F50" s="1">
        <v>0</v>
      </c>
      <c r="G50" s="1">
        <v>0</v>
      </c>
      <c r="H50" s="1">
        <v>2</v>
      </c>
      <c r="I50" s="1">
        <v>5</v>
      </c>
      <c r="J50" s="1">
        <v>6</v>
      </c>
      <c r="K50" s="1">
        <v>7</v>
      </c>
      <c r="L50" s="1">
        <v>12</v>
      </c>
      <c r="M50" s="1">
        <v>6</v>
      </c>
      <c r="N50" s="1">
        <v>8</v>
      </c>
      <c r="O50" s="1">
        <v>7</v>
      </c>
      <c r="P50" s="1">
        <v>5</v>
      </c>
      <c r="Q50" s="1">
        <v>3</v>
      </c>
      <c r="R50" s="1">
        <v>2</v>
      </c>
      <c r="S50" s="3">
        <v>49.8</v>
      </c>
    </row>
    <row r="51" spans="1:19" x14ac:dyDescent="0.4">
      <c r="A51" s="1" t="s">
        <v>357</v>
      </c>
      <c r="B51" s="3">
        <f>SUM(B46:B50)*100/B43</f>
        <v>67.968646206988183</v>
      </c>
      <c r="C51" s="3">
        <f t="shared" ref="C51" si="19">SUM(C46:C50)*100/C43</f>
        <v>2.7777777777777777</v>
      </c>
      <c r="D51" s="3">
        <f t="shared" ref="D51" si="20">SUM(D46:D50)*100/D43</f>
        <v>0.21413276231263384</v>
      </c>
      <c r="E51" s="3">
        <f t="shared" ref="E51" si="21">SUM(E46:E50)*100/E43</f>
        <v>0.16835016835016836</v>
      </c>
      <c r="F51" s="3">
        <f t="shared" ref="F51" si="22">SUM(F46:F50)*100/F43</f>
        <v>23.611111111111111</v>
      </c>
      <c r="G51" s="3">
        <f t="shared" ref="G51" si="23">SUM(G46:G50)*100/G43</f>
        <v>90.556900726392257</v>
      </c>
      <c r="H51" s="3">
        <f t="shared" ref="H51" si="24">SUM(H46:H50)*100/H43</f>
        <v>90.875232774674117</v>
      </c>
      <c r="I51" s="3">
        <f t="shared" ref="I51" si="25">SUM(I46:I50)*100/I43</f>
        <v>90.60283687943263</v>
      </c>
      <c r="J51" s="3">
        <f t="shared" ref="J51" si="26">SUM(J46:J50)*100/J43</f>
        <v>90.510948905109487</v>
      </c>
      <c r="K51" s="3">
        <f t="shared" ref="K51" si="27">SUM(K46:K50)*100/K43</f>
        <v>88</v>
      </c>
      <c r="L51" s="3">
        <f t="shared" ref="L51" si="28">SUM(L46:L50)*100/L43</f>
        <v>86.516853932584269</v>
      </c>
      <c r="M51" s="3">
        <f t="shared" ref="M51" si="29">SUM(M46:M50)*100/M43</f>
        <v>83.333333333333329</v>
      </c>
      <c r="N51" s="3">
        <f t="shared" ref="N51" si="30">SUM(N46:N50)*100/N43</f>
        <v>82.094594594594597</v>
      </c>
      <c r="O51" s="3">
        <f t="shared" ref="O51" si="31">SUM(O46:O50)*100/O43</f>
        <v>79.268292682926827</v>
      </c>
      <c r="P51" s="3">
        <f t="shared" ref="P51" si="32">SUM(P46:P50)*100/P43</f>
        <v>77.836411609498683</v>
      </c>
      <c r="Q51" s="3">
        <f t="shared" ref="Q51" si="33">SUM(Q46:Q50)*100/Q43</f>
        <v>70.089285714285708</v>
      </c>
      <c r="R51" s="3">
        <f t="shared" ref="R51" si="34">SUM(R46:R50)*100/R43</f>
        <v>60.763888888888886</v>
      </c>
    </row>
    <row r="52" spans="1:19" x14ac:dyDescent="0.4">
      <c r="A52" s="1" t="s">
        <v>358</v>
      </c>
      <c r="B52" s="3">
        <f>(B49+B50)*100/B43</f>
        <v>14.082635844293875</v>
      </c>
      <c r="C52" s="3">
        <f t="shared" ref="C52:R52" si="35">(C49+C50)*100/C43</f>
        <v>0</v>
      </c>
      <c r="D52" s="3">
        <f t="shared" si="35"/>
        <v>0</v>
      </c>
      <c r="E52" s="3">
        <f t="shared" si="35"/>
        <v>0</v>
      </c>
      <c r="F52" s="3">
        <f t="shared" si="35"/>
        <v>0</v>
      </c>
      <c r="G52" s="3">
        <f t="shared" si="35"/>
        <v>11.380145278450364</v>
      </c>
      <c r="H52" s="3">
        <f t="shared" si="35"/>
        <v>21.229050279329609</v>
      </c>
      <c r="I52" s="3">
        <f t="shared" si="35"/>
        <v>20.212765957446809</v>
      </c>
      <c r="J52" s="3">
        <f t="shared" si="35"/>
        <v>22.445255474452555</v>
      </c>
      <c r="K52" s="3">
        <f t="shared" si="35"/>
        <v>23.5</v>
      </c>
      <c r="L52" s="3">
        <f t="shared" si="35"/>
        <v>19.743178170144461</v>
      </c>
      <c r="M52" s="3">
        <f t="shared" si="35"/>
        <v>15.165165165165165</v>
      </c>
      <c r="N52" s="3">
        <f t="shared" si="35"/>
        <v>16.554054054054053</v>
      </c>
      <c r="O52" s="3">
        <f t="shared" si="35"/>
        <v>14.227642276422765</v>
      </c>
      <c r="P52" s="3">
        <f t="shared" si="35"/>
        <v>15.03957783641161</v>
      </c>
      <c r="Q52" s="3">
        <f t="shared" si="35"/>
        <v>20.089285714285715</v>
      </c>
      <c r="R52" s="3">
        <f t="shared" si="35"/>
        <v>9.375</v>
      </c>
    </row>
    <row r="53" spans="1:19" x14ac:dyDescent="0.4">
      <c r="A53" s="1" t="s">
        <v>351</v>
      </c>
    </row>
    <row r="55" spans="1:19" ht="10.8" thickBot="1" x14ac:dyDescent="0.45">
      <c r="A55" s="1" t="s">
        <v>335</v>
      </c>
    </row>
    <row r="56" spans="1:19" s="2" customFormat="1" ht="10.8" thickBot="1" x14ac:dyDescent="0.45">
      <c r="A56" s="4"/>
      <c r="B56" s="5" t="s">
        <v>0</v>
      </c>
      <c r="C56" s="5" t="s">
        <v>1</v>
      </c>
      <c r="D56" s="5" t="s">
        <v>321</v>
      </c>
      <c r="E56" s="5" t="s">
        <v>322</v>
      </c>
      <c r="F56" s="5" t="s">
        <v>2</v>
      </c>
      <c r="G56" s="5" t="s">
        <v>3</v>
      </c>
      <c r="H56" s="5" t="s">
        <v>4</v>
      </c>
      <c r="I56" s="5" t="s">
        <v>5</v>
      </c>
      <c r="J56" s="5" t="s">
        <v>6</v>
      </c>
      <c r="K56" s="5" t="s">
        <v>7</v>
      </c>
      <c r="L56" s="5" t="s">
        <v>8</v>
      </c>
      <c r="M56" s="5" t="s">
        <v>9</v>
      </c>
      <c r="N56" s="5" t="s">
        <v>10</v>
      </c>
      <c r="O56" s="5" t="s">
        <v>11</v>
      </c>
      <c r="P56" s="5" t="s">
        <v>12</v>
      </c>
      <c r="Q56" s="5" t="s">
        <v>13</v>
      </c>
      <c r="R56" s="5" t="s">
        <v>14</v>
      </c>
      <c r="S56" s="6" t="s">
        <v>323</v>
      </c>
    </row>
    <row r="57" spans="1:19" x14ac:dyDescent="0.4">
      <c r="A57" s="1" t="s">
        <v>146</v>
      </c>
    </row>
    <row r="58" spans="1:19" x14ac:dyDescent="0.4">
      <c r="A58" s="1" t="s">
        <v>0</v>
      </c>
      <c r="B58" s="1">
        <v>16317</v>
      </c>
      <c r="C58" s="1">
        <v>86</v>
      </c>
      <c r="D58" s="1">
        <v>1000</v>
      </c>
      <c r="E58" s="1">
        <v>1194</v>
      </c>
      <c r="F58" s="1">
        <v>1035</v>
      </c>
      <c r="G58" s="1">
        <v>884</v>
      </c>
      <c r="H58" s="1">
        <v>1322</v>
      </c>
      <c r="I58" s="1">
        <v>1336</v>
      </c>
      <c r="J58" s="1">
        <v>1344</v>
      </c>
      <c r="K58" s="1">
        <v>1406</v>
      </c>
      <c r="L58" s="1">
        <v>1435</v>
      </c>
      <c r="M58" s="1">
        <v>1361</v>
      </c>
      <c r="N58" s="1">
        <v>1254</v>
      </c>
      <c r="O58" s="1">
        <v>1027</v>
      </c>
      <c r="P58" s="1">
        <v>749</v>
      </c>
      <c r="Q58" s="1">
        <v>428</v>
      </c>
      <c r="R58" s="1">
        <v>456</v>
      </c>
      <c r="S58" s="3">
        <v>39.799999999999997</v>
      </c>
    </row>
    <row r="59" spans="1:19" x14ac:dyDescent="0.4">
      <c r="A59" s="1" t="s">
        <v>147</v>
      </c>
      <c r="B59" s="1">
        <v>8851</v>
      </c>
      <c r="C59" s="1">
        <v>68</v>
      </c>
      <c r="D59" s="1">
        <v>831</v>
      </c>
      <c r="E59" s="1">
        <v>964</v>
      </c>
      <c r="F59" s="1">
        <v>696</v>
      </c>
      <c r="G59" s="1">
        <v>376</v>
      </c>
      <c r="H59" s="1">
        <v>640</v>
      </c>
      <c r="I59" s="1">
        <v>615</v>
      </c>
      <c r="J59" s="1">
        <v>643</v>
      </c>
      <c r="K59" s="1">
        <v>664</v>
      </c>
      <c r="L59" s="1">
        <v>691</v>
      </c>
      <c r="M59" s="1">
        <v>696</v>
      </c>
      <c r="N59" s="1">
        <v>642</v>
      </c>
      <c r="O59" s="1">
        <v>535</v>
      </c>
      <c r="P59" s="1">
        <v>371</v>
      </c>
      <c r="Q59" s="1">
        <v>195</v>
      </c>
      <c r="R59" s="1">
        <v>224</v>
      </c>
      <c r="S59" s="3">
        <v>36.799999999999997</v>
      </c>
    </row>
    <row r="60" spans="1:19" x14ac:dyDescent="0.4">
      <c r="A60" s="1" t="s">
        <v>148</v>
      </c>
      <c r="B60" s="1">
        <v>1192</v>
      </c>
      <c r="C60" s="1">
        <v>16</v>
      </c>
      <c r="D60" s="1">
        <v>161</v>
      </c>
      <c r="E60" s="1">
        <v>217</v>
      </c>
      <c r="F60" s="1">
        <v>214</v>
      </c>
      <c r="G60" s="1">
        <v>49</v>
      </c>
      <c r="H60" s="1">
        <v>55</v>
      </c>
      <c r="I60" s="1">
        <v>60</v>
      </c>
      <c r="J60" s="1">
        <v>37</v>
      </c>
      <c r="K60" s="1">
        <v>42</v>
      </c>
      <c r="L60" s="1">
        <v>38</v>
      </c>
      <c r="M60" s="1">
        <v>60</v>
      </c>
      <c r="N60" s="1">
        <v>69</v>
      </c>
      <c r="O60" s="1">
        <v>63</v>
      </c>
      <c r="P60" s="1">
        <v>38</v>
      </c>
      <c r="Q60" s="1">
        <v>32</v>
      </c>
      <c r="R60" s="1">
        <v>41</v>
      </c>
      <c r="S60" s="3">
        <v>19.7</v>
      </c>
    </row>
    <row r="61" spans="1:19" x14ac:dyDescent="0.4">
      <c r="A61" s="1" t="s">
        <v>149</v>
      </c>
      <c r="B61" s="1">
        <v>43</v>
      </c>
      <c r="C61" s="1">
        <v>0</v>
      </c>
      <c r="D61" s="1">
        <v>1</v>
      </c>
      <c r="E61" s="1">
        <v>5</v>
      </c>
      <c r="F61" s="1">
        <v>5</v>
      </c>
      <c r="G61" s="1">
        <v>9</v>
      </c>
      <c r="H61" s="1">
        <v>3</v>
      </c>
      <c r="I61" s="1">
        <v>0</v>
      </c>
      <c r="J61" s="1">
        <v>3</v>
      </c>
      <c r="K61" s="1">
        <v>5</v>
      </c>
      <c r="L61" s="1">
        <v>1</v>
      </c>
      <c r="M61" s="1">
        <v>3</v>
      </c>
      <c r="N61" s="1">
        <v>4</v>
      </c>
      <c r="O61" s="1">
        <v>0</v>
      </c>
      <c r="P61" s="1">
        <v>2</v>
      </c>
      <c r="Q61" s="1">
        <v>0</v>
      </c>
      <c r="R61" s="1">
        <v>2</v>
      </c>
      <c r="S61" s="3">
        <v>27.5</v>
      </c>
    </row>
    <row r="62" spans="1:19" x14ac:dyDescent="0.4">
      <c r="A62" s="1" t="s">
        <v>150</v>
      </c>
      <c r="B62" s="1">
        <v>715</v>
      </c>
      <c r="C62" s="1">
        <v>0</v>
      </c>
      <c r="D62" s="1">
        <v>0</v>
      </c>
      <c r="E62" s="1">
        <v>1</v>
      </c>
      <c r="F62" s="1">
        <v>5</v>
      </c>
      <c r="G62" s="1">
        <v>25</v>
      </c>
      <c r="H62" s="1">
        <v>62</v>
      </c>
      <c r="I62" s="1">
        <v>69</v>
      </c>
      <c r="J62" s="1">
        <v>60</v>
      </c>
      <c r="K62" s="1">
        <v>68</v>
      </c>
      <c r="L62" s="1">
        <v>73</v>
      </c>
      <c r="M62" s="1">
        <v>74</v>
      </c>
      <c r="N62" s="1">
        <v>69</v>
      </c>
      <c r="O62" s="1">
        <v>54</v>
      </c>
      <c r="P62" s="1">
        <v>51</v>
      </c>
      <c r="Q62" s="1">
        <v>31</v>
      </c>
      <c r="R62" s="1">
        <v>73</v>
      </c>
      <c r="S62" s="3">
        <v>49.6</v>
      </c>
    </row>
    <row r="63" spans="1:19" x14ac:dyDescent="0.4">
      <c r="A63" s="1" t="s">
        <v>151</v>
      </c>
      <c r="B63" s="1">
        <v>1799</v>
      </c>
      <c r="C63" s="1">
        <v>1</v>
      </c>
      <c r="D63" s="1">
        <v>1</v>
      </c>
      <c r="E63" s="1">
        <v>1</v>
      </c>
      <c r="F63" s="1">
        <v>97</v>
      </c>
      <c r="G63" s="1">
        <v>262</v>
      </c>
      <c r="H63" s="1">
        <v>238</v>
      </c>
      <c r="I63" s="1">
        <v>224</v>
      </c>
      <c r="J63" s="1">
        <v>194</v>
      </c>
      <c r="K63" s="1">
        <v>185</v>
      </c>
      <c r="L63" s="1">
        <v>199</v>
      </c>
      <c r="M63" s="1">
        <v>130</v>
      </c>
      <c r="N63" s="1">
        <v>114</v>
      </c>
      <c r="O63" s="1">
        <v>70</v>
      </c>
      <c r="P63" s="1">
        <v>55</v>
      </c>
      <c r="Q63" s="1">
        <v>14</v>
      </c>
      <c r="R63" s="1">
        <v>14</v>
      </c>
      <c r="S63" s="3">
        <v>36.9</v>
      </c>
    </row>
    <row r="64" spans="1:19" x14ac:dyDescent="0.4">
      <c r="A64" s="1" t="s">
        <v>152</v>
      </c>
      <c r="B64" s="1">
        <v>3680</v>
      </c>
      <c r="C64" s="1">
        <v>1</v>
      </c>
      <c r="D64" s="1">
        <v>0</v>
      </c>
      <c r="E64" s="1">
        <v>1</v>
      </c>
      <c r="F64" s="1">
        <v>14</v>
      </c>
      <c r="G64" s="1">
        <v>161</v>
      </c>
      <c r="H64" s="1">
        <v>324</v>
      </c>
      <c r="I64" s="1">
        <v>367</v>
      </c>
      <c r="J64" s="1">
        <v>406</v>
      </c>
      <c r="K64" s="1">
        <v>442</v>
      </c>
      <c r="L64" s="1">
        <v>430</v>
      </c>
      <c r="M64" s="1">
        <v>396</v>
      </c>
      <c r="N64" s="1">
        <v>352</v>
      </c>
      <c r="O64" s="1">
        <v>302</v>
      </c>
      <c r="P64" s="1">
        <v>230</v>
      </c>
      <c r="Q64" s="1">
        <v>153</v>
      </c>
      <c r="R64" s="1">
        <v>101</v>
      </c>
      <c r="S64" s="3">
        <v>46.4</v>
      </c>
    </row>
    <row r="65" spans="1:19" x14ac:dyDescent="0.4">
      <c r="A65" s="1" t="s">
        <v>74</v>
      </c>
      <c r="B65" s="1">
        <v>37</v>
      </c>
      <c r="C65" s="1">
        <v>0</v>
      </c>
      <c r="D65" s="1">
        <v>6</v>
      </c>
      <c r="E65" s="1">
        <v>5</v>
      </c>
      <c r="F65" s="1">
        <v>4</v>
      </c>
      <c r="G65" s="1">
        <v>2</v>
      </c>
      <c r="H65" s="1">
        <v>0</v>
      </c>
      <c r="I65" s="1">
        <v>1</v>
      </c>
      <c r="J65" s="1">
        <v>1</v>
      </c>
      <c r="K65" s="1">
        <v>0</v>
      </c>
      <c r="L65" s="1">
        <v>3</v>
      </c>
      <c r="M65" s="1">
        <v>2</v>
      </c>
      <c r="N65" s="1">
        <v>4</v>
      </c>
      <c r="O65" s="1">
        <v>3</v>
      </c>
      <c r="P65" s="1">
        <v>2</v>
      </c>
      <c r="Q65" s="1">
        <v>3</v>
      </c>
      <c r="R65" s="1">
        <v>1</v>
      </c>
      <c r="S65" s="3">
        <v>37.5</v>
      </c>
    </row>
    <row r="66" spans="1:19" x14ac:dyDescent="0.4">
      <c r="A66" s="1" t="s">
        <v>34</v>
      </c>
    </row>
    <row r="67" spans="1:19" x14ac:dyDescent="0.4">
      <c r="A67" s="1" t="s">
        <v>0</v>
      </c>
      <c r="B67" s="1">
        <v>8790</v>
      </c>
      <c r="C67" s="1">
        <v>50</v>
      </c>
      <c r="D67" s="1">
        <v>533</v>
      </c>
      <c r="E67" s="1">
        <v>600</v>
      </c>
      <c r="F67" s="1">
        <v>531</v>
      </c>
      <c r="G67" s="1">
        <v>471</v>
      </c>
      <c r="H67" s="1">
        <v>785</v>
      </c>
      <c r="I67" s="1">
        <v>772</v>
      </c>
      <c r="J67" s="1">
        <v>796</v>
      </c>
      <c r="K67" s="1">
        <v>806</v>
      </c>
      <c r="L67" s="1">
        <v>812</v>
      </c>
      <c r="M67" s="1">
        <v>695</v>
      </c>
      <c r="N67" s="1">
        <v>662</v>
      </c>
      <c r="O67" s="1">
        <v>535</v>
      </c>
      <c r="P67" s="1">
        <v>370</v>
      </c>
      <c r="Q67" s="1">
        <v>204</v>
      </c>
      <c r="R67" s="1">
        <v>168</v>
      </c>
      <c r="S67" s="3">
        <v>39.1</v>
      </c>
    </row>
    <row r="68" spans="1:19" x14ac:dyDescent="0.4">
      <c r="A68" s="1" t="s">
        <v>147</v>
      </c>
      <c r="B68" s="1">
        <v>5148</v>
      </c>
      <c r="C68" s="1">
        <v>40</v>
      </c>
      <c r="D68" s="1">
        <v>437</v>
      </c>
      <c r="E68" s="1">
        <v>485</v>
      </c>
      <c r="F68" s="1">
        <v>373</v>
      </c>
      <c r="G68" s="1">
        <v>235</v>
      </c>
      <c r="H68" s="1">
        <v>456</v>
      </c>
      <c r="I68" s="1">
        <v>441</v>
      </c>
      <c r="J68" s="1">
        <v>449</v>
      </c>
      <c r="K68" s="1">
        <v>443</v>
      </c>
      <c r="L68" s="1">
        <v>443</v>
      </c>
      <c r="M68" s="1">
        <v>360</v>
      </c>
      <c r="N68" s="1">
        <v>354</v>
      </c>
      <c r="O68" s="1">
        <v>288</v>
      </c>
      <c r="P68" s="1">
        <v>182</v>
      </c>
      <c r="Q68" s="1">
        <v>93</v>
      </c>
      <c r="R68" s="1">
        <v>69</v>
      </c>
      <c r="S68" s="3">
        <v>36.200000000000003</v>
      </c>
    </row>
    <row r="69" spans="1:19" x14ac:dyDescent="0.4">
      <c r="A69" s="1" t="s">
        <v>148</v>
      </c>
      <c r="B69" s="1">
        <v>630</v>
      </c>
      <c r="C69" s="1">
        <v>9</v>
      </c>
      <c r="D69" s="1">
        <v>92</v>
      </c>
      <c r="E69" s="1">
        <v>107</v>
      </c>
      <c r="F69" s="1">
        <v>108</v>
      </c>
      <c r="G69" s="1">
        <v>30</v>
      </c>
      <c r="H69" s="1">
        <v>35</v>
      </c>
      <c r="I69" s="1">
        <v>36</v>
      </c>
      <c r="J69" s="1">
        <v>30</v>
      </c>
      <c r="K69" s="1">
        <v>23</v>
      </c>
      <c r="L69" s="1">
        <v>23</v>
      </c>
      <c r="M69" s="1">
        <v>29</v>
      </c>
      <c r="N69" s="1">
        <v>39</v>
      </c>
      <c r="O69" s="1">
        <v>31</v>
      </c>
      <c r="P69" s="1">
        <v>14</v>
      </c>
      <c r="Q69" s="1">
        <v>9</v>
      </c>
      <c r="R69" s="1">
        <v>15</v>
      </c>
      <c r="S69" s="3">
        <v>20</v>
      </c>
    </row>
    <row r="70" spans="1:19" x14ac:dyDescent="0.4">
      <c r="A70" s="1" t="s">
        <v>149</v>
      </c>
      <c r="B70" s="1">
        <v>25</v>
      </c>
      <c r="C70" s="1">
        <v>0</v>
      </c>
      <c r="D70" s="1">
        <v>1</v>
      </c>
      <c r="E70" s="1">
        <v>3</v>
      </c>
      <c r="F70" s="1">
        <v>1</v>
      </c>
      <c r="G70" s="1">
        <v>4</v>
      </c>
      <c r="H70" s="1">
        <v>2</v>
      </c>
      <c r="I70" s="1">
        <v>0</v>
      </c>
      <c r="J70" s="1">
        <v>3</v>
      </c>
      <c r="K70" s="1">
        <v>2</v>
      </c>
      <c r="L70" s="1">
        <v>1</v>
      </c>
      <c r="M70" s="1">
        <v>3</v>
      </c>
      <c r="N70" s="1">
        <v>3</v>
      </c>
      <c r="O70" s="1">
        <v>0</v>
      </c>
      <c r="P70" s="1">
        <v>1</v>
      </c>
      <c r="Q70" s="1">
        <v>0</v>
      </c>
      <c r="R70" s="1">
        <v>1</v>
      </c>
      <c r="S70" s="3">
        <v>37.5</v>
      </c>
    </row>
    <row r="71" spans="1:19" x14ac:dyDescent="0.4">
      <c r="A71" s="1" t="s">
        <v>150</v>
      </c>
      <c r="B71" s="1">
        <v>455</v>
      </c>
      <c r="C71" s="1">
        <v>0</v>
      </c>
      <c r="D71" s="1">
        <v>0</v>
      </c>
      <c r="E71" s="1">
        <v>1</v>
      </c>
      <c r="F71" s="1">
        <v>4</v>
      </c>
      <c r="G71" s="1">
        <v>18</v>
      </c>
      <c r="H71" s="1">
        <v>38</v>
      </c>
      <c r="I71" s="1">
        <v>40</v>
      </c>
      <c r="J71" s="1">
        <v>45</v>
      </c>
      <c r="K71" s="1">
        <v>52</v>
      </c>
      <c r="L71" s="1">
        <v>56</v>
      </c>
      <c r="M71" s="1">
        <v>51</v>
      </c>
      <c r="N71" s="1">
        <v>46</v>
      </c>
      <c r="O71" s="1">
        <v>36</v>
      </c>
      <c r="P71" s="1">
        <v>28</v>
      </c>
      <c r="Q71" s="1">
        <v>14</v>
      </c>
      <c r="R71" s="1">
        <v>26</v>
      </c>
      <c r="S71" s="3">
        <v>47.6</v>
      </c>
    </row>
    <row r="72" spans="1:19" x14ac:dyDescent="0.4">
      <c r="A72" s="1" t="s">
        <v>151</v>
      </c>
      <c r="B72" s="1">
        <v>799</v>
      </c>
      <c r="C72" s="1">
        <v>0</v>
      </c>
      <c r="D72" s="1">
        <v>1</v>
      </c>
      <c r="E72" s="1">
        <v>0</v>
      </c>
      <c r="F72" s="1">
        <v>37</v>
      </c>
      <c r="G72" s="1">
        <v>122</v>
      </c>
      <c r="H72" s="1">
        <v>106</v>
      </c>
      <c r="I72" s="1">
        <v>91</v>
      </c>
      <c r="J72" s="1">
        <v>88</v>
      </c>
      <c r="K72" s="1">
        <v>87</v>
      </c>
      <c r="L72" s="1">
        <v>85</v>
      </c>
      <c r="M72" s="1">
        <v>58</v>
      </c>
      <c r="N72" s="1">
        <v>55</v>
      </c>
      <c r="O72" s="1">
        <v>36</v>
      </c>
      <c r="P72" s="1">
        <v>24</v>
      </c>
      <c r="Q72" s="1">
        <v>4</v>
      </c>
      <c r="R72" s="1">
        <v>5</v>
      </c>
      <c r="S72" s="3">
        <v>37.4</v>
      </c>
    </row>
    <row r="73" spans="1:19" x14ac:dyDescent="0.4">
      <c r="A73" s="1" t="s">
        <v>152</v>
      </c>
      <c r="B73" s="1">
        <v>1711</v>
      </c>
      <c r="C73" s="1">
        <v>1</v>
      </c>
      <c r="D73" s="1">
        <v>0</v>
      </c>
      <c r="E73" s="1">
        <v>1</v>
      </c>
      <c r="F73" s="1">
        <v>4</v>
      </c>
      <c r="G73" s="1">
        <v>60</v>
      </c>
      <c r="H73" s="1">
        <v>148</v>
      </c>
      <c r="I73" s="1">
        <v>163</v>
      </c>
      <c r="J73" s="1">
        <v>180</v>
      </c>
      <c r="K73" s="1">
        <v>199</v>
      </c>
      <c r="L73" s="1">
        <v>202</v>
      </c>
      <c r="M73" s="1">
        <v>193</v>
      </c>
      <c r="N73" s="1">
        <v>162</v>
      </c>
      <c r="O73" s="1">
        <v>142</v>
      </c>
      <c r="P73" s="1">
        <v>120</v>
      </c>
      <c r="Q73" s="1">
        <v>84</v>
      </c>
      <c r="R73" s="1">
        <v>52</v>
      </c>
      <c r="S73" s="3">
        <v>47.5</v>
      </c>
    </row>
    <row r="74" spans="1:19" x14ac:dyDescent="0.4">
      <c r="A74" s="1" t="s">
        <v>74</v>
      </c>
      <c r="B74" s="1">
        <v>22</v>
      </c>
      <c r="C74" s="1">
        <v>0</v>
      </c>
      <c r="D74" s="1">
        <v>2</v>
      </c>
      <c r="E74" s="1">
        <v>3</v>
      </c>
      <c r="F74" s="1">
        <v>4</v>
      </c>
      <c r="G74" s="1">
        <v>2</v>
      </c>
      <c r="H74" s="1">
        <v>0</v>
      </c>
      <c r="I74" s="1">
        <v>1</v>
      </c>
      <c r="J74" s="1">
        <v>1</v>
      </c>
      <c r="K74" s="1">
        <v>0</v>
      </c>
      <c r="L74" s="1">
        <v>2</v>
      </c>
      <c r="M74" s="1">
        <v>1</v>
      </c>
      <c r="N74" s="1">
        <v>3</v>
      </c>
      <c r="O74" s="1">
        <v>2</v>
      </c>
      <c r="P74" s="1">
        <v>1</v>
      </c>
      <c r="Q74" s="1">
        <v>0</v>
      </c>
      <c r="R74" s="1">
        <v>0</v>
      </c>
      <c r="S74" s="3">
        <v>27.5</v>
      </c>
    </row>
    <row r="75" spans="1:19" x14ac:dyDescent="0.4">
      <c r="A75" s="1" t="s">
        <v>35</v>
      </c>
    </row>
    <row r="76" spans="1:19" x14ac:dyDescent="0.4">
      <c r="A76" s="1" t="s">
        <v>0</v>
      </c>
      <c r="B76" s="1">
        <v>7527</v>
      </c>
      <c r="C76" s="1">
        <v>36</v>
      </c>
      <c r="D76" s="1">
        <v>467</v>
      </c>
      <c r="E76" s="1">
        <v>594</v>
      </c>
      <c r="F76" s="1">
        <v>504</v>
      </c>
      <c r="G76" s="1">
        <v>413</v>
      </c>
      <c r="H76" s="1">
        <v>537</v>
      </c>
      <c r="I76" s="1">
        <v>564</v>
      </c>
      <c r="J76" s="1">
        <v>548</v>
      </c>
      <c r="K76" s="1">
        <v>600</v>
      </c>
      <c r="L76" s="1">
        <v>623</v>
      </c>
      <c r="M76" s="1">
        <v>666</v>
      </c>
      <c r="N76" s="1">
        <v>592</v>
      </c>
      <c r="O76" s="1">
        <v>492</v>
      </c>
      <c r="P76" s="1">
        <v>379</v>
      </c>
      <c r="Q76" s="1">
        <v>224</v>
      </c>
      <c r="R76" s="1">
        <v>288</v>
      </c>
      <c r="S76" s="3">
        <v>40.799999999999997</v>
      </c>
    </row>
    <row r="77" spans="1:19" x14ac:dyDescent="0.4">
      <c r="A77" s="1" t="s">
        <v>147</v>
      </c>
      <c r="B77" s="1">
        <v>3703</v>
      </c>
      <c r="C77" s="1">
        <v>28</v>
      </c>
      <c r="D77" s="1">
        <v>394</v>
      </c>
      <c r="E77" s="1">
        <v>479</v>
      </c>
      <c r="F77" s="1">
        <v>323</v>
      </c>
      <c r="G77" s="1">
        <v>141</v>
      </c>
      <c r="H77" s="1">
        <v>184</v>
      </c>
      <c r="I77" s="1">
        <v>174</v>
      </c>
      <c r="J77" s="1">
        <v>194</v>
      </c>
      <c r="K77" s="1">
        <v>221</v>
      </c>
      <c r="L77" s="1">
        <v>248</v>
      </c>
      <c r="M77" s="1">
        <v>336</v>
      </c>
      <c r="N77" s="1">
        <v>288</v>
      </c>
      <c r="O77" s="1">
        <v>247</v>
      </c>
      <c r="P77" s="1">
        <v>189</v>
      </c>
      <c r="Q77" s="1">
        <v>102</v>
      </c>
      <c r="R77" s="1">
        <v>155</v>
      </c>
      <c r="S77" s="3">
        <v>38.299999999999997</v>
      </c>
    </row>
    <row r="78" spans="1:19" x14ac:dyDescent="0.4">
      <c r="A78" s="1" t="s">
        <v>148</v>
      </c>
      <c r="B78" s="1">
        <v>562</v>
      </c>
      <c r="C78" s="1">
        <v>7</v>
      </c>
      <c r="D78" s="1">
        <v>69</v>
      </c>
      <c r="E78" s="1">
        <v>110</v>
      </c>
      <c r="F78" s="1">
        <v>106</v>
      </c>
      <c r="G78" s="1">
        <v>19</v>
      </c>
      <c r="H78" s="1">
        <v>20</v>
      </c>
      <c r="I78" s="1">
        <v>24</v>
      </c>
      <c r="J78" s="1">
        <v>7</v>
      </c>
      <c r="K78" s="1">
        <v>19</v>
      </c>
      <c r="L78" s="1">
        <v>15</v>
      </c>
      <c r="M78" s="1">
        <v>31</v>
      </c>
      <c r="N78" s="1">
        <v>30</v>
      </c>
      <c r="O78" s="1">
        <v>32</v>
      </c>
      <c r="P78" s="1">
        <v>24</v>
      </c>
      <c r="Q78" s="1">
        <v>23</v>
      </c>
      <c r="R78" s="1">
        <v>26</v>
      </c>
      <c r="S78" s="3">
        <v>19.5</v>
      </c>
    </row>
    <row r="79" spans="1:19" x14ac:dyDescent="0.4">
      <c r="A79" s="1" t="s">
        <v>149</v>
      </c>
      <c r="B79" s="1">
        <v>18</v>
      </c>
      <c r="C79" s="1">
        <v>0</v>
      </c>
      <c r="D79" s="1">
        <v>0</v>
      </c>
      <c r="E79" s="1">
        <v>2</v>
      </c>
      <c r="F79" s="1">
        <v>4</v>
      </c>
      <c r="G79" s="1">
        <v>5</v>
      </c>
      <c r="H79" s="1">
        <v>1</v>
      </c>
      <c r="I79" s="1">
        <v>0</v>
      </c>
      <c r="J79" s="1">
        <v>0</v>
      </c>
      <c r="K79" s="1">
        <v>3</v>
      </c>
      <c r="L79" s="1">
        <v>0</v>
      </c>
      <c r="M79" s="1">
        <v>0</v>
      </c>
      <c r="N79" s="1">
        <v>1</v>
      </c>
      <c r="O79" s="1">
        <v>0</v>
      </c>
      <c r="P79" s="1">
        <v>1</v>
      </c>
      <c r="Q79" s="1">
        <v>0</v>
      </c>
      <c r="R79" s="1">
        <v>1</v>
      </c>
      <c r="S79" s="3">
        <v>23</v>
      </c>
    </row>
    <row r="80" spans="1:19" x14ac:dyDescent="0.4">
      <c r="A80" s="1" t="s">
        <v>150</v>
      </c>
      <c r="B80" s="1">
        <v>260</v>
      </c>
      <c r="C80" s="1">
        <v>0</v>
      </c>
      <c r="D80" s="1">
        <v>0</v>
      </c>
      <c r="E80" s="1">
        <v>0</v>
      </c>
      <c r="F80" s="1">
        <v>1</v>
      </c>
      <c r="G80" s="1">
        <v>7</v>
      </c>
      <c r="H80" s="1">
        <v>24</v>
      </c>
      <c r="I80" s="1">
        <v>29</v>
      </c>
      <c r="J80" s="1">
        <v>15</v>
      </c>
      <c r="K80" s="1">
        <v>16</v>
      </c>
      <c r="L80" s="1">
        <v>17</v>
      </c>
      <c r="M80" s="1">
        <v>23</v>
      </c>
      <c r="N80" s="1">
        <v>23</v>
      </c>
      <c r="O80" s="1">
        <v>18</v>
      </c>
      <c r="P80" s="1">
        <v>23</v>
      </c>
      <c r="Q80" s="1">
        <v>17</v>
      </c>
      <c r="R80" s="1">
        <v>47</v>
      </c>
      <c r="S80" s="3">
        <v>54.6</v>
      </c>
    </row>
    <row r="81" spans="1:19" x14ac:dyDescent="0.4">
      <c r="A81" s="1" t="s">
        <v>151</v>
      </c>
      <c r="B81" s="1">
        <v>1000</v>
      </c>
      <c r="C81" s="1">
        <v>1</v>
      </c>
      <c r="D81" s="1">
        <v>0</v>
      </c>
      <c r="E81" s="1">
        <v>1</v>
      </c>
      <c r="F81" s="1">
        <v>60</v>
      </c>
      <c r="G81" s="1">
        <v>140</v>
      </c>
      <c r="H81" s="1">
        <v>132</v>
      </c>
      <c r="I81" s="1">
        <v>133</v>
      </c>
      <c r="J81" s="1">
        <v>106</v>
      </c>
      <c r="K81" s="1">
        <v>98</v>
      </c>
      <c r="L81" s="1">
        <v>114</v>
      </c>
      <c r="M81" s="1">
        <v>72</v>
      </c>
      <c r="N81" s="1">
        <v>59</v>
      </c>
      <c r="O81" s="1">
        <v>34</v>
      </c>
      <c r="P81" s="1">
        <v>31</v>
      </c>
      <c r="Q81" s="1">
        <v>10</v>
      </c>
      <c r="R81" s="1">
        <v>9</v>
      </c>
      <c r="S81" s="3">
        <v>36.6</v>
      </c>
    </row>
    <row r="82" spans="1:19" x14ac:dyDescent="0.4">
      <c r="A82" s="1" t="s">
        <v>152</v>
      </c>
      <c r="B82" s="1">
        <v>1969</v>
      </c>
      <c r="C82" s="1">
        <v>0</v>
      </c>
      <c r="D82" s="1">
        <v>0</v>
      </c>
      <c r="E82" s="1">
        <v>0</v>
      </c>
      <c r="F82" s="1">
        <v>10</v>
      </c>
      <c r="G82" s="1">
        <v>101</v>
      </c>
      <c r="H82" s="1">
        <v>176</v>
      </c>
      <c r="I82" s="1">
        <v>204</v>
      </c>
      <c r="J82" s="1">
        <v>226</v>
      </c>
      <c r="K82" s="1">
        <v>243</v>
      </c>
      <c r="L82" s="1">
        <v>228</v>
      </c>
      <c r="M82" s="1">
        <v>203</v>
      </c>
      <c r="N82" s="1">
        <v>190</v>
      </c>
      <c r="O82" s="1">
        <v>160</v>
      </c>
      <c r="P82" s="1">
        <v>110</v>
      </c>
      <c r="Q82" s="1">
        <v>69</v>
      </c>
      <c r="R82" s="1">
        <v>49</v>
      </c>
      <c r="S82" s="3">
        <v>45.5</v>
      </c>
    </row>
    <row r="83" spans="1:19" x14ac:dyDescent="0.4">
      <c r="A83" s="1" t="s">
        <v>74</v>
      </c>
      <c r="B83" s="1">
        <v>15</v>
      </c>
      <c r="C83" s="1">
        <v>0</v>
      </c>
      <c r="D83" s="1">
        <v>4</v>
      </c>
      <c r="E83" s="1">
        <v>2</v>
      </c>
      <c r="F83" s="1">
        <v>0</v>
      </c>
      <c r="G83" s="1">
        <v>0</v>
      </c>
      <c r="H83" s="1">
        <v>0</v>
      </c>
      <c r="I83" s="1">
        <v>0</v>
      </c>
      <c r="J83" s="1">
        <v>0</v>
      </c>
      <c r="K83" s="1">
        <v>0</v>
      </c>
      <c r="L83" s="1">
        <v>1</v>
      </c>
      <c r="M83" s="1">
        <v>1</v>
      </c>
      <c r="N83" s="1">
        <v>1</v>
      </c>
      <c r="O83" s="1">
        <v>1</v>
      </c>
      <c r="P83" s="1">
        <v>1</v>
      </c>
      <c r="Q83" s="1">
        <v>3</v>
      </c>
      <c r="R83" s="1">
        <v>1</v>
      </c>
      <c r="S83" s="3">
        <v>52.5</v>
      </c>
    </row>
    <row r="84" spans="1:19" x14ac:dyDescent="0.4">
      <c r="A84" s="1" t="s">
        <v>351</v>
      </c>
    </row>
  </sheetData>
  <pageMargins left="0.7" right="0.7" top="0.75" bottom="0.75" header="0.3" footer="0.3"/>
  <pageSetup orientation="portrait" r:id="rId1"/>
  <rowBreaks count="1" manualBreakCount="1">
    <brk id="54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429D05-F978-450F-8125-4507E27C213C}">
  <dimension ref="A1:P63"/>
  <sheetViews>
    <sheetView view="pageBreakPreview" topLeftCell="A36" zoomScale="125" zoomScaleNormal="100" zoomScaleSheetLayoutView="125" workbookViewId="0">
      <selection activeCell="A36" sqref="A1:XFD1048576"/>
    </sheetView>
  </sheetViews>
  <sheetFormatPr defaultRowHeight="9.6" customHeight="1" x14ac:dyDescent="0.4"/>
  <cols>
    <col min="1" max="1" width="13.734375" style="1" customWidth="1"/>
    <col min="2" max="2" width="4.578125" style="1" customWidth="1"/>
    <col min="3" max="15" width="4" style="1" customWidth="1"/>
    <col min="16" max="16" width="4" style="3" customWidth="1"/>
    <col min="17" max="16384" width="8.83984375" style="1"/>
  </cols>
  <sheetData>
    <row r="1" spans="1:16" ht="9.6" customHeight="1" thickBot="1" x14ac:dyDescent="0.45">
      <c r="A1" s="1" t="s">
        <v>336</v>
      </c>
    </row>
    <row r="2" spans="1:16" s="2" customFormat="1" ht="9.6" customHeight="1" thickBot="1" x14ac:dyDescent="0.45">
      <c r="A2" s="4"/>
      <c r="B2" s="5" t="s">
        <v>0</v>
      </c>
      <c r="C2" s="5" t="s">
        <v>359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5" t="s">
        <v>9</v>
      </c>
      <c r="K2" s="5" t="s">
        <v>10</v>
      </c>
      <c r="L2" s="5" t="s">
        <v>11</v>
      </c>
      <c r="M2" s="5" t="s">
        <v>12</v>
      </c>
      <c r="N2" s="5" t="s">
        <v>13</v>
      </c>
      <c r="O2" s="5" t="s">
        <v>14</v>
      </c>
      <c r="P2" s="6" t="s">
        <v>323</v>
      </c>
    </row>
    <row r="3" spans="1:16" ht="9.6" customHeight="1" x14ac:dyDescent="0.4">
      <c r="A3" s="1" t="s">
        <v>15</v>
      </c>
    </row>
    <row r="4" spans="1:16" ht="9.6" customHeight="1" x14ac:dyDescent="0.4">
      <c r="A4" s="1" t="s">
        <v>0</v>
      </c>
      <c r="B4" s="1">
        <v>13576</v>
      </c>
      <c r="C4" s="1">
        <v>384</v>
      </c>
      <c r="D4" s="1">
        <v>897</v>
      </c>
      <c r="E4" s="1">
        <v>1336</v>
      </c>
      <c r="F4" s="1">
        <v>1360</v>
      </c>
      <c r="G4" s="1">
        <v>1369</v>
      </c>
      <c r="H4" s="1">
        <v>1432</v>
      </c>
      <c r="I4" s="1">
        <v>1445</v>
      </c>
      <c r="J4" s="1">
        <v>1377</v>
      </c>
      <c r="K4" s="1">
        <v>1265</v>
      </c>
      <c r="L4" s="1">
        <v>1040</v>
      </c>
      <c r="M4" s="1">
        <v>757</v>
      </c>
      <c r="N4" s="1">
        <v>438</v>
      </c>
      <c r="O4" s="1">
        <v>476</v>
      </c>
      <c r="P4" s="3">
        <v>45</v>
      </c>
    </row>
    <row r="5" spans="1:16" ht="9.6" customHeight="1" x14ac:dyDescent="0.4">
      <c r="A5" s="1" t="s">
        <v>49</v>
      </c>
      <c r="B5" s="1">
        <v>209</v>
      </c>
      <c r="C5" s="1">
        <v>7</v>
      </c>
      <c r="D5" s="1">
        <v>16</v>
      </c>
      <c r="E5" s="1">
        <v>24</v>
      </c>
      <c r="F5" s="1">
        <v>13</v>
      </c>
      <c r="G5" s="1">
        <v>18</v>
      </c>
      <c r="H5" s="1">
        <v>14</v>
      </c>
      <c r="I5" s="1">
        <v>24</v>
      </c>
      <c r="J5" s="1">
        <v>22</v>
      </c>
      <c r="K5" s="1">
        <v>22</v>
      </c>
      <c r="L5" s="1">
        <v>18</v>
      </c>
      <c r="M5" s="1">
        <v>14</v>
      </c>
      <c r="N5" s="1">
        <v>9</v>
      </c>
      <c r="O5" s="1">
        <v>8</v>
      </c>
      <c r="P5" s="3">
        <v>47.6</v>
      </c>
    </row>
    <row r="6" spans="1:16" ht="9.6" customHeight="1" x14ac:dyDescent="0.4">
      <c r="A6" s="1" t="s">
        <v>50</v>
      </c>
      <c r="B6" s="1">
        <v>562</v>
      </c>
      <c r="C6" s="1">
        <v>23</v>
      </c>
      <c r="D6" s="1">
        <v>44</v>
      </c>
      <c r="E6" s="1">
        <v>45</v>
      </c>
      <c r="F6" s="1">
        <v>43</v>
      </c>
      <c r="G6" s="1">
        <v>45</v>
      </c>
      <c r="H6" s="1">
        <v>40</v>
      </c>
      <c r="I6" s="1">
        <v>38</v>
      </c>
      <c r="J6" s="1">
        <v>53</v>
      </c>
      <c r="K6" s="1">
        <v>68</v>
      </c>
      <c r="L6" s="1">
        <v>52</v>
      </c>
      <c r="M6" s="1">
        <v>54</v>
      </c>
      <c r="N6" s="1">
        <v>23</v>
      </c>
      <c r="O6" s="1">
        <v>34</v>
      </c>
      <c r="P6" s="3">
        <v>50.3</v>
      </c>
    </row>
    <row r="7" spans="1:16" ht="9.6" customHeight="1" x14ac:dyDescent="0.4">
      <c r="A7" s="1" t="s">
        <v>51</v>
      </c>
      <c r="B7" s="1">
        <v>570</v>
      </c>
      <c r="C7" s="1">
        <v>19</v>
      </c>
      <c r="D7" s="1">
        <v>39</v>
      </c>
      <c r="E7" s="1">
        <v>30</v>
      </c>
      <c r="F7" s="1">
        <v>33</v>
      </c>
      <c r="G7" s="1">
        <v>38</v>
      </c>
      <c r="H7" s="1">
        <v>49</v>
      </c>
      <c r="I7" s="1">
        <v>48</v>
      </c>
      <c r="J7" s="1">
        <v>61</v>
      </c>
      <c r="K7" s="1">
        <v>66</v>
      </c>
      <c r="L7" s="1">
        <v>61</v>
      </c>
      <c r="M7" s="1">
        <v>57</v>
      </c>
      <c r="N7" s="1">
        <v>33</v>
      </c>
      <c r="O7" s="1">
        <v>36</v>
      </c>
      <c r="P7" s="3">
        <v>52.4</v>
      </c>
    </row>
    <row r="8" spans="1:16" ht="9.6" customHeight="1" x14ac:dyDescent="0.4">
      <c r="A8" s="1" t="s">
        <v>52</v>
      </c>
      <c r="B8" s="1">
        <v>363</v>
      </c>
      <c r="C8" s="1">
        <v>20</v>
      </c>
      <c r="D8" s="1">
        <v>20</v>
      </c>
      <c r="E8" s="1">
        <v>20</v>
      </c>
      <c r="F8" s="1">
        <v>24</v>
      </c>
      <c r="G8" s="1">
        <v>28</v>
      </c>
      <c r="H8" s="1">
        <v>32</v>
      </c>
      <c r="I8" s="1">
        <v>36</v>
      </c>
      <c r="J8" s="1">
        <v>36</v>
      </c>
      <c r="K8" s="1">
        <v>42</v>
      </c>
      <c r="L8" s="1">
        <v>44</v>
      </c>
      <c r="M8" s="1">
        <v>28</v>
      </c>
      <c r="N8" s="1">
        <v>16</v>
      </c>
      <c r="O8" s="1">
        <v>17</v>
      </c>
      <c r="P8" s="3">
        <v>50.2</v>
      </c>
    </row>
    <row r="9" spans="1:16" ht="9.6" customHeight="1" x14ac:dyDescent="0.4">
      <c r="A9" s="1" t="s">
        <v>53</v>
      </c>
      <c r="B9" s="1">
        <v>422</v>
      </c>
      <c r="C9" s="1">
        <v>22</v>
      </c>
      <c r="D9" s="1">
        <v>41</v>
      </c>
      <c r="E9" s="1">
        <v>34</v>
      </c>
      <c r="F9" s="1">
        <v>32</v>
      </c>
      <c r="G9" s="1">
        <v>28</v>
      </c>
      <c r="H9" s="1">
        <v>30</v>
      </c>
      <c r="I9" s="1">
        <v>48</v>
      </c>
      <c r="J9" s="1">
        <v>44</v>
      </c>
      <c r="K9" s="1">
        <v>46</v>
      </c>
      <c r="L9" s="1">
        <v>35</v>
      </c>
      <c r="M9" s="1">
        <v>30</v>
      </c>
      <c r="N9" s="1">
        <v>11</v>
      </c>
      <c r="O9" s="1">
        <v>21</v>
      </c>
      <c r="P9" s="3">
        <v>47.5</v>
      </c>
    </row>
    <row r="10" spans="1:16" ht="9.6" customHeight="1" x14ac:dyDescent="0.4">
      <c r="A10" s="1" t="s">
        <v>54</v>
      </c>
      <c r="B10" s="1">
        <v>311</v>
      </c>
      <c r="C10" s="1">
        <v>8</v>
      </c>
      <c r="D10" s="1">
        <v>28</v>
      </c>
      <c r="E10" s="1">
        <v>12</v>
      </c>
      <c r="F10" s="1">
        <v>17</v>
      </c>
      <c r="G10" s="1">
        <v>22</v>
      </c>
      <c r="H10" s="1">
        <v>20</v>
      </c>
      <c r="I10" s="1">
        <v>38</v>
      </c>
      <c r="J10" s="1">
        <v>37</v>
      </c>
      <c r="K10" s="1">
        <v>31</v>
      </c>
      <c r="L10" s="1">
        <v>35</v>
      </c>
      <c r="M10" s="1">
        <v>24</v>
      </c>
      <c r="N10" s="1">
        <v>16</v>
      </c>
      <c r="O10" s="1">
        <v>23</v>
      </c>
      <c r="P10" s="3">
        <v>51.4</v>
      </c>
    </row>
    <row r="11" spans="1:16" ht="9.6" customHeight="1" x14ac:dyDescent="0.4">
      <c r="A11" s="1" t="s">
        <v>55</v>
      </c>
      <c r="B11" s="1">
        <v>961</v>
      </c>
      <c r="C11" s="1">
        <v>31</v>
      </c>
      <c r="D11" s="1">
        <v>66</v>
      </c>
      <c r="E11" s="1">
        <v>88</v>
      </c>
      <c r="F11" s="1">
        <v>85</v>
      </c>
      <c r="G11" s="1">
        <v>64</v>
      </c>
      <c r="H11" s="1">
        <v>76</v>
      </c>
      <c r="I11" s="1">
        <v>99</v>
      </c>
      <c r="J11" s="1">
        <v>106</v>
      </c>
      <c r="K11" s="1">
        <v>115</v>
      </c>
      <c r="L11" s="1">
        <v>87</v>
      </c>
      <c r="M11" s="1">
        <v>70</v>
      </c>
      <c r="N11" s="1">
        <v>34</v>
      </c>
      <c r="O11" s="1">
        <v>40</v>
      </c>
      <c r="P11" s="3">
        <v>48.6</v>
      </c>
    </row>
    <row r="12" spans="1:16" ht="9.6" customHeight="1" x14ac:dyDescent="0.4">
      <c r="A12" s="1" t="s">
        <v>56</v>
      </c>
      <c r="B12" s="1">
        <v>420</v>
      </c>
      <c r="C12" s="1">
        <v>16</v>
      </c>
      <c r="D12" s="1">
        <v>40</v>
      </c>
      <c r="E12" s="1">
        <v>46</v>
      </c>
      <c r="F12" s="1">
        <v>36</v>
      </c>
      <c r="G12" s="1">
        <v>22</v>
      </c>
      <c r="H12" s="1">
        <v>35</v>
      </c>
      <c r="I12" s="1">
        <v>57</v>
      </c>
      <c r="J12" s="1">
        <v>40</v>
      </c>
      <c r="K12" s="1">
        <v>42</v>
      </c>
      <c r="L12" s="1">
        <v>26</v>
      </c>
      <c r="M12" s="1">
        <v>22</v>
      </c>
      <c r="N12" s="1">
        <v>15</v>
      </c>
      <c r="O12" s="1">
        <v>23</v>
      </c>
      <c r="P12" s="3">
        <v>46.3</v>
      </c>
    </row>
    <row r="13" spans="1:16" ht="9.6" customHeight="1" x14ac:dyDescent="0.4">
      <c r="A13" s="1" t="s">
        <v>57</v>
      </c>
      <c r="B13" s="1">
        <v>285</v>
      </c>
      <c r="C13" s="1">
        <v>8</v>
      </c>
      <c r="D13" s="1">
        <v>26</v>
      </c>
      <c r="E13" s="1">
        <v>36</v>
      </c>
      <c r="F13" s="1">
        <v>28</v>
      </c>
      <c r="G13" s="1">
        <v>22</v>
      </c>
      <c r="H13" s="1">
        <v>29</v>
      </c>
      <c r="I13" s="1">
        <v>24</v>
      </c>
      <c r="J13" s="1">
        <v>23</v>
      </c>
      <c r="K13" s="1">
        <v>26</v>
      </c>
      <c r="L13" s="1">
        <v>24</v>
      </c>
      <c r="M13" s="1">
        <v>20</v>
      </c>
      <c r="N13" s="1">
        <v>6</v>
      </c>
      <c r="O13" s="1">
        <v>13</v>
      </c>
      <c r="P13" s="3">
        <v>43.9</v>
      </c>
    </row>
    <row r="14" spans="1:16" ht="9.6" customHeight="1" x14ac:dyDescent="0.4">
      <c r="A14" s="1" t="s">
        <v>58</v>
      </c>
      <c r="B14" s="1">
        <v>237</v>
      </c>
      <c r="C14" s="1">
        <v>10</v>
      </c>
      <c r="D14" s="1">
        <v>21</v>
      </c>
      <c r="E14" s="1">
        <v>17</v>
      </c>
      <c r="F14" s="1">
        <v>21</v>
      </c>
      <c r="G14" s="1">
        <v>16</v>
      </c>
      <c r="H14" s="1">
        <v>14</v>
      </c>
      <c r="I14" s="1">
        <v>22</v>
      </c>
      <c r="J14" s="1">
        <v>23</v>
      </c>
      <c r="K14" s="1">
        <v>34</v>
      </c>
      <c r="L14" s="1">
        <v>21</v>
      </c>
      <c r="M14" s="1">
        <v>12</v>
      </c>
      <c r="N14" s="1">
        <v>12</v>
      </c>
      <c r="O14" s="1">
        <v>14</v>
      </c>
      <c r="P14" s="3">
        <v>49.4</v>
      </c>
    </row>
    <row r="15" spans="1:16" ht="9.6" customHeight="1" x14ac:dyDescent="0.4">
      <c r="A15" s="1" t="s">
        <v>59</v>
      </c>
      <c r="B15" s="1">
        <v>341</v>
      </c>
      <c r="C15" s="1">
        <v>11</v>
      </c>
      <c r="D15" s="1">
        <v>26</v>
      </c>
      <c r="E15" s="1">
        <v>34</v>
      </c>
      <c r="F15" s="1">
        <v>22</v>
      </c>
      <c r="G15" s="1">
        <v>36</v>
      </c>
      <c r="H15" s="1">
        <v>28</v>
      </c>
      <c r="I15" s="1">
        <v>25</v>
      </c>
      <c r="J15" s="1">
        <v>27</v>
      </c>
      <c r="K15" s="1">
        <v>44</v>
      </c>
      <c r="L15" s="1">
        <v>44</v>
      </c>
      <c r="M15" s="1">
        <v>15</v>
      </c>
      <c r="N15" s="1">
        <v>15</v>
      </c>
      <c r="O15" s="1">
        <v>14</v>
      </c>
      <c r="P15" s="3">
        <v>47.7</v>
      </c>
    </row>
    <row r="16" spans="1:16" ht="9.6" customHeight="1" x14ac:dyDescent="0.4">
      <c r="A16" s="1" t="s">
        <v>60</v>
      </c>
      <c r="B16" s="1">
        <v>226</v>
      </c>
      <c r="C16" s="1">
        <v>5</v>
      </c>
      <c r="D16" s="1">
        <v>19</v>
      </c>
      <c r="E16" s="1">
        <v>13</v>
      </c>
      <c r="F16" s="1">
        <v>11</v>
      </c>
      <c r="G16" s="1">
        <v>15</v>
      </c>
      <c r="H16" s="1">
        <v>21</v>
      </c>
      <c r="I16" s="1">
        <v>31</v>
      </c>
      <c r="J16" s="1">
        <v>24</v>
      </c>
      <c r="K16" s="1">
        <v>23</v>
      </c>
      <c r="L16" s="1">
        <v>22</v>
      </c>
      <c r="M16" s="1">
        <v>15</v>
      </c>
      <c r="N16" s="1">
        <v>14</v>
      </c>
      <c r="O16" s="1">
        <v>13</v>
      </c>
      <c r="P16" s="3">
        <v>49.7</v>
      </c>
    </row>
    <row r="17" spans="1:16" ht="9.6" customHeight="1" x14ac:dyDescent="0.4">
      <c r="A17" s="1" t="s">
        <v>61</v>
      </c>
      <c r="B17" s="1">
        <v>503</v>
      </c>
      <c r="C17" s="1">
        <v>16</v>
      </c>
      <c r="D17" s="1">
        <v>22</v>
      </c>
      <c r="E17" s="1">
        <v>47</v>
      </c>
      <c r="F17" s="1">
        <v>31</v>
      </c>
      <c r="G17" s="1">
        <v>31</v>
      </c>
      <c r="H17" s="1">
        <v>37</v>
      </c>
      <c r="I17" s="1">
        <v>45</v>
      </c>
      <c r="J17" s="1">
        <v>57</v>
      </c>
      <c r="K17" s="1">
        <v>48</v>
      </c>
      <c r="L17" s="1">
        <v>56</v>
      </c>
      <c r="M17" s="1">
        <v>45</v>
      </c>
      <c r="N17" s="1">
        <v>33</v>
      </c>
      <c r="O17" s="1">
        <v>35</v>
      </c>
      <c r="P17" s="3">
        <v>52</v>
      </c>
    </row>
    <row r="18" spans="1:16" ht="9.6" customHeight="1" x14ac:dyDescent="0.4">
      <c r="A18" s="1" t="s">
        <v>62</v>
      </c>
      <c r="B18" s="1">
        <v>3665</v>
      </c>
      <c r="C18" s="1">
        <v>138</v>
      </c>
      <c r="D18" s="1">
        <v>279</v>
      </c>
      <c r="E18" s="1">
        <v>327</v>
      </c>
      <c r="F18" s="1">
        <v>335</v>
      </c>
      <c r="G18" s="1">
        <v>326</v>
      </c>
      <c r="H18" s="1">
        <v>375</v>
      </c>
      <c r="I18" s="1">
        <v>381</v>
      </c>
      <c r="J18" s="1">
        <v>383</v>
      </c>
      <c r="K18" s="1">
        <v>336</v>
      </c>
      <c r="L18" s="1">
        <v>272</v>
      </c>
      <c r="M18" s="1">
        <v>214</v>
      </c>
      <c r="N18" s="1">
        <v>148</v>
      </c>
      <c r="O18" s="1">
        <v>151</v>
      </c>
      <c r="P18" s="3">
        <v>45.7</v>
      </c>
    </row>
    <row r="19" spans="1:16" ht="9.6" customHeight="1" x14ac:dyDescent="0.4">
      <c r="A19" s="1" t="s">
        <v>63</v>
      </c>
      <c r="B19" s="1">
        <v>142</v>
      </c>
      <c r="C19" s="1">
        <v>7</v>
      </c>
      <c r="D19" s="1">
        <v>12</v>
      </c>
      <c r="E19" s="1">
        <v>16</v>
      </c>
      <c r="F19" s="1">
        <v>18</v>
      </c>
      <c r="G19" s="1">
        <v>16</v>
      </c>
      <c r="H19" s="1">
        <v>16</v>
      </c>
      <c r="I19" s="1">
        <v>12</v>
      </c>
      <c r="J19" s="1">
        <v>17</v>
      </c>
      <c r="K19" s="1">
        <v>7</v>
      </c>
      <c r="L19" s="1">
        <v>10</v>
      </c>
      <c r="M19" s="1">
        <v>7</v>
      </c>
      <c r="N19" s="1">
        <v>2</v>
      </c>
      <c r="O19" s="1">
        <v>2</v>
      </c>
      <c r="P19" s="3">
        <v>40.6</v>
      </c>
    </row>
    <row r="20" spans="1:16" ht="9.6" customHeight="1" x14ac:dyDescent="0.4">
      <c r="A20" s="1" t="s">
        <v>64</v>
      </c>
      <c r="B20" s="1">
        <v>86</v>
      </c>
      <c r="C20" s="1">
        <v>4</v>
      </c>
      <c r="D20" s="1">
        <v>11</v>
      </c>
      <c r="E20" s="1">
        <v>5</v>
      </c>
      <c r="F20" s="1">
        <v>8</v>
      </c>
      <c r="G20" s="1">
        <v>12</v>
      </c>
      <c r="H20" s="1">
        <v>9</v>
      </c>
      <c r="I20" s="1">
        <v>10</v>
      </c>
      <c r="J20" s="1">
        <v>5</v>
      </c>
      <c r="K20" s="1">
        <v>5</v>
      </c>
      <c r="L20" s="1">
        <v>5</v>
      </c>
      <c r="M20" s="1">
        <v>7</v>
      </c>
      <c r="N20" s="1">
        <v>3</v>
      </c>
      <c r="O20" s="1">
        <v>2</v>
      </c>
      <c r="P20" s="3">
        <v>41.7</v>
      </c>
    </row>
    <row r="21" spans="1:16" ht="9.6" customHeight="1" x14ac:dyDescent="0.4">
      <c r="A21" s="1" t="s">
        <v>65</v>
      </c>
      <c r="B21" s="1">
        <v>4217</v>
      </c>
      <c r="C21" s="1">
        <v>33</v>
      </c>
      <c r="D21" s="1">
        <v>180</v>
      </c>
      <c r="E21" s="1">
        <v>537</v>
      </c>
      <c r="F21" s="1">
        <v>600</v>
      </c>
      <c r="G21" s="1">
        <v>627</v>
      </c>
      <c r="H21" s="1">
        <v>604</v>
      </c>
      <c r="I21" s="1">
        <v>500</v>
      </c>
      <c r="J21" s="1">
        <v>413</v>
      </c>
      <c r="K21" s="1">
        <v>306</v>
      </c>
      <c r="L21" s="1">
        <v>223</v>
      </c>
      <c r="M21" s="1">
        <v>118</v>
      </c>
      <c r="N21" s="1">
        <v>46</v>
      </c>
      <c r="O21" s="1">
        <v>30</v>
      </c>
      <c r="P21" s="3">
        <v>41.1</v>
      </c>
    </row>
    <row r="22" spans="1:16" ht="9.6" customHeight="1" x14ac:dyDescent="0.4">
      <c r="A22" s="1" t="s">
        <v>66</v>
      </c>
      <c r="B22" s="1">
        <v>56</v>
      </c>
      <c r="C22" s="1">
        <v>6</v>
      </c>
      <c r="D22" s="1">
        <v>7</v>
      </c>
      <c r="E22" s="1">
        <v>5</v>
      </c>
      <c r="F22" s="1">
        <v>3</v>
      </c>
      <c r="G22" s="1">
        <v>3</v>
      </c>
      <c r="H22" s="1">
        <v>3</v>
      </c>
      <c r="I22" s="1">
        <v>7</v>
      </c>
      <c r="J22" s="1">
        <v>6</v>
      </c>
      <c r="K22" s="1">
        <v>4</v>
      </c>
      <c r="L22" s="1">
        <v>5</v>
      </c>
      <c r="M22" s="1">
        <v>5</v>
      </c>
      <c r="N22" s="1">
        <v>2</v>
      </c>
      <c r="O22" s="1">
        <v>0</v>
      </c>
      <c r="P22" s="3">
        <v>45.7</v>
      </c>
    </row>
    <row r="23" spans="1:16" ht="9.6" customHeight="1" x14ac:dyDescent="0.4">
      <c r="A23" s="1" t="s">
        <v>34</v>
      </c>
    </row>
    <row r="24" spans="1:16" ht="9.6" customHeight="1" x14ac:dyDescent="0.4">
      <c r="A24" s="1" t="s">
        <v>0</v>
      </c>
      <c r="B24" s="1">
        <v>7394</v>
      </c>
      <c r="C24" s="1">
        <v>192</v>
      </c>
      <c r="D24" s="1">
        <v>478</v>
      </c>
      <c r="E24" s="1">
        <v>796</v>
      </c>
      <c r="F24" s="1">
        <v>794</v>
      </c>
      <c r="G24" s="1">
        <v>818</v>
      </c>
      <c r="H24" s="1">
        <v>827</v>
      </c>
      <c r="I24" s="1">
        <v>818</v>
      </c>
      <c r="J24" s="1">
        <v>704</v>
      </c>
      <c r="K24" s="1">
        <v>669</v>
      </c>
      <c r="L24" s="1">
        <v>542</v>
      </c>
      <c r="M24" s="1">
        <v>375</v>
      </c>
      <c r="N24" s="1">
        <v>207</v>
      </c>
      <c r="O24" s="1">
        <v>174</v>
      </c>
      <c r="P24" s="3">
        <v>43.7</v>
      </c>
    </row>
    <row r="25" spans="1:16" ht="9.6" customHeight="1" x14ac:dyDescent="0.4">
      <c r="A25" s="1" t="s">
        <v>49</v>
      </c>
      <c r="B25" s="1">
        <v>106</v>
      </c>
      <c r="C25" s="1">
        <v>2</v>
      </c>
      <c r="D25" s="1">
        <v>7</v>
      </c>
      <c r="E25" s="1">
        <v>12</v>
      </c>
      <c r="F25" s="1">
        <v>6</v>
      </c>
      <c r="G25" s="1">
        <v>11</v>
      </c>
      <c r="H25" s="1">
        <v>9</v>
      </c>
      <c r="I25" s="1">
        <v>17</v>
      </c>
      <c r="J25" s="1">
        <v>10</v>
      </c>
      <c r="K25" s="1">
        <v>7</v>
      </c>
      <c r="L25" s="1">
        <v>7</v>
      </c>
      <c r="M25" s="1">
        <v>8</v>
      </c>
      <c r="N25" s="1">
        <v>5</v>
      </c>
      <c r="O25" s="1">
        <v>5</v>
      </c>
      <c r="P25" s="3">
        <v>46.8</v>
      </c>
    </row>
    <row r="26" spans="1:16" ht="9.6" customHeight="1" x14ac:dyDescent="0.4">
      <c r="A26" s="1" t="s">
        <v>50</v>
      </c>
      <c r="B26" s="1">
        <v>285</v>
      </c>
      <c r="C26" s="1">
        <v>12</v>
      </c>
      <c r="D26" s="1">
        <v>23</v>
      </c>
      <c r="E26" s="1">
        <v>21</v>
      </c>
      <c r="F26" s="1">
        <v>21</v>
      </c>
      <c r="G26" s="1">
        <v>24</v>
      </c>
      <c r="H26" s="1">
        <v>20</v>
      </c>
      <c r="I26" s="1">
        <v>26</v>
      </c>
      <c r="J26" s="1">
        <v>27</v>
      </c>
      <c r="K26" s="1">
        <v>34</v>
      </c>
      <c r="L26" s="1">
        <v>25</v>
      </c>
      <c r="M26" s="1">
        <v>25</v>
      </c>
      <c r="N26" s="1">
        <v>11</v>
      </c>
      <c r="O26" s="1">
        <v>16</v>
      </c>
      <c r="P26" s="3">
        <v>49.1</v>
      </c>
    </row>
    <row r="27" spans="1:16" ht="9.6" customHeight="1" x14ac:dyDescent="0.4">
      <c r="A27" s="1" t="s">
        <v>51</v>
      </c>
      <c r="B27" s="1">
        <v>281</v>
      </c>
      <c r="C27" s="1">
        <v>7</v>
      </c>
      <c r="D27" s="1">
        <v>19</v>
      </c>
      <c r="E27" s="1">
        <v>21</v>
      </c>
      <c r="F27" s="1">
        <v>10</v>
      </c>
      <c r="G27" s="1">
        <v>24</v>
      </c>
      <c r="H27" s="1">
        <v>23</v>
      </c>
      <c r="I27" s="1">
        <v>24</v>
      </c>
      <c r="J27" s="1">
        <v>24</v>
      </c>
      <c r="K27" s="1">
        <v>40</v>
      </c>
      <c r="L27" s="1">
        <v>31</v>
      </c>
      <c r="M27" s="1">
        <v>30</v>
      </c>
      <c r="N27" s="1">
        <v>18</v>
      </c>
      <c r="O27" s="1">
        <v>10</v>
      </c>
      <c r="P27" s="3">
        <v>52.6</v>
      </c>
    </row>
    <row r="28" spans="1:16" ht="9.6" customHeight="1" x14ac:dyDescent="0.4">
      <c r="A28" s="1" t="s">
        <v>52</v>
      </c>
      <c r="B28" s="1">
        <v>174</v>
      </c>
      <c r="C28" s="1">
        <v>9</v>
      </c>
      <c r="D28" s="1">
        <v>12</v>
      </c>
      <c r="E28" s="1">
        <v>11</v>
      </c>
      <c r="F28" s="1">
        <v>11</v>
      </c>
      <c r="G28" s="1">
        <v>8</v>
      </c>
      <c r="H28" s="1">
        <v>18</v>
      </c>
      <c r="I28" s="1">
        <v>14</v>
      </c>
      <c r="J28" s="1">
        <v>13</v>
      </c>
      <c r="K28" s="1">
        <v>25</v>
      </c>
      <c r="L28" s="1">
        <v>23</v>
      </c>
      <c r="M28" s="1">
        <v>18</v>
      </c>
      <c r="N28" s="1">
        <v>7</v>
      </c>
      <c r="O28" s="1">
        <v>5</v>
      </c>
      <c r="P28" s="3">
        <v>51.5</v>
      </c>
    </row>
    <row r="29" spans="1:16" ht="9.6" customHeight="1" x14ac:dyDescent="0.4">
      <c r="A29" s="1" t="s">
        <v>53</v>
      </c>
      <c r="B29" s="1">
        <v>204</v>
      </c>
      <c r="C29" s="1">
        <v>10</v>
      </c>
      <c r="D29" s="1">
        <v>20</v>
      </c>
      <c r="E29" s="1">
        <v>17</v>
      </c>
      <c r="F29" s="1">
        <v>17</v>
      </c>
      <c r="G29" s="1">
        <v>16</v>
      </c>
      <c r="H29" s="1">
        <v>14</v>
      </c>
      <c r="I29" s="1">
        <v>27</v>
      </c>
      <c r="J29" s="1">
        <v>26</v>
      </c>
      <c r="K29" s="1">
        <v>21</v>
      </c>
      <c r="L29" s="1">
        <v>14</v>
      </c>
      <c r="M29" s="1">
        <v>12</v>
      </c>
      <c r="N29" s="1">
        <v>5</v>
      </c>
      <c r="O29" s="1">
        <v>5</v>
      </c>
      <c r="P29" s="3">
        <v>46.5</v>
      </c>
    </row>
    <row r="30" spans="1:16" ht="9.6" customHeight="1" x14ac:dyDescent="0.4">
      <c r="A30" s="1" t="s">
        <v>54</v>
      </c>
      <c r="B30" s="1">
        <v>161</v>
      </c>
      <c r="C30" s="1">
        <v>3</v>
      </c>
      <c r="D30" s="1">
        <v>15</v>
      </c>
      <c r="E30" s="1">
        <v>9</v>
      </c>
      <c r="F30" s="1">
        <v>9</v>
      </c>
      <c r="G30" s="1">
        <v>8</v>
      </c>
      <c r="H30" s="1">
        <v>11</v>
      </c>
      <c r="I30" s="1">
        <v>18</v>
      </c>
      <c r="J30" s="1">
        <v>20</v>
      </c>
      <c r="K30" s="1">
        <v>19</v>
      </c>
      <c r="L30" s="1">
        <v>17</v>
      </c>
      <c r="M30" s="1">
        <v>16</v>
      </c>
      <c r="N30" s="1">
        <v>10</v>
      </c>
      <c r="O30" s="1">
        <v>6</v>
      </c>
      <c r="P30" s="3">
        <v>51.9</v>
      </c>
    </row>
    <row r="31" spans="1:16" ht="9.6" customHeight="1" x14ac:dyDescent="0.4">
      <c r="A31" s="1" t="s">
        <v>55</v>
      </c>
      <c r="B31" s="1">
        <v>494</v>
      </c>
      <c r="C31" s="1">
        <v>16</v>
      </c>
      <c r="D31" s="1">
        <v>34</v>
      </c>
      <c r="E31" s="1">
        <v>46</v>
      </c>
      <c r="F31" s="1">
        <v>50</v>
      </c>
      <c r="G31" s="1">
        <v>31</v>
      </c>
      <c r="H31" s="1">
        <v>42</v>
      </c>
      <c r="I31" s="1">
        <v>53</v>
      </c>
      <c r="J31" s="1">
        <v>54</v>
      </c>
      <c r="K31" s="1">
        <v>61</v>
      </c>
      <c r="L31" s="1">
        <v>43</v>
      </c>
      <c r="M31" s="1">
        <v>33</v>
      </c>
      <c r="N31" s="1">
        <v>15</v>
      </c>
      <c r="O31" s="1">
        <v>16</v>
      </c>
      <c r="P31" s="3">
        <v>47.6</v>
      </c>
    </row>
    <row r="32" spans="1:16" ht="9.6" customHeight="1" x14ac:dyDescent="0.4">
      <c r="A32" s="1" t="s">
        <v>56</v>
      </c>
      <c r="B32" s="1">
        <v>222</v>
      </c>
      <c r="C32" s="1">
        <v>8</v>
      </c>
      <c r="D32" s="1">
        <v>25</v>
      </c>
      <c r="E32" s="1">
        <v>22</v>
      </c>
      <c r="F32" s="1">
        <v>21</v>
      </c>
      <c r="G32" s="1">
        <v>19</v>
      </c>
      <c r="H32" s="1">
        <v>12</v>
      </c>
      <c r="I32" s="1">
        <v>31</v>
      </c>
      <c r="J32" s="1">
        <v>19</v>
      </c>
      <c r="K32" s="1">
        <v>26</v>
      </c>
      <c r="L32" s="1">
        <v>16</v>
      </c>
      <c r="M32" s="1">
        <v>10</v>
      </c>
      <c r="N32" s="1">
        <v>7</v>
      </c>
      <c r="O32" s="1">
        <v>6</v>
      </c>
      <c r="P32" s="3">
        <v>45.6</v>
      </c>
    </row>
    <row r="33" spans="1:16" ht="9.6" customHeight="1" x14ac:dyDescent="0.4">
      <c r="A33" s="1" t="s">
        <v>57</v>
      </c>
      <c r="B33" s="1">
        <v>138</v>
      </c>
      <c r="C33" s="1">
        <v>4</v>
      </c>
      <c r="D33" s="1">
        <v>11</v>
      </c>
      <c r="E33" s="1">
        <v>20</v>
      </c>
      <c r="F33" s="1">
        <v>18</v>
      </c>
      <c r="G33" s="1">
        <v>4</v>
      </c>
      <c r="H33" s="1">
        <v>21</v>
      </c>
      <c r="I33" s="1">
        <v>9</v>
      </c>
      <c r="J33" s="1">
        <v>11</v>
      </c>
      <c r="K33" s="1">
        <v>12</v>
      </c>
      <c r="L33" s="1">
        <v>10</v>
      </c>
      <c r="M33" s="1">
        <v>9</v>
      </c>
      <c r="N33" s="1">
        <v>3</v>
      </c>
      <c r="O33" s="1">
        <v>6</v>
      </c>
      <c r="P33" s="3">
        <v>42.9</v>
      </c>
    </row>
    <row r="34" spans="1:16" ht="9.6" customHeight="1" x14ac:dyDescent="0.4">
      <c r="A34" s="1" t="s">
        <v>58</v>
      </c>
      <c r="B34" s="1">
        <v>124</v>
      </c>
      <c r="C34" s="1">
        <v>4</v>
      </c>
      <c r="D34" s="1">
        <v>13</v>
      </c>
      <c r="E34" s="1">
        <v>9</v>
      </c>
      <c r="F34" s="1">
        <v>11</v>
      </c>
      <c r="G34" s="1">
        <v>6</v>
      </c>
      <c r="H34" s="1">
        <v>8</v>
      </c>
      <c r="I34" s="1">
        <v>15</v>
      </c>
      <c r="J34" s="1">
        <v>11</v>
      </c>
      <c r="K34" s="1">
        <v>16</v>
      </c>
      <c r="L34" s="1">
        <v>12</v>
      </c>
      <c r="M34" s="1">
        <v>7</v>
      </c>
      <c r="N34" s="1">
        <v>6</v>
      </c>
      <c r="O34" s="1">
        <v>6</v>
      </c>
      <c r="P34" s="3">
        <v>48.7</v>
      </c>
    </row>
    <row r="35" spans="1:16" ht="9.6" customHeight="1" x14ac:dyDescent="0.4">
      <c r="A35" s="1" t="s">
        <v>59</v>
      </c>
      <c r="B35" s="1">
        <v>176</v>
      </c>
      <c r="C35" s="1">
        <v>7</v>
      </c>
      <c r="D35" s="1">
        <v>12</v>
      </c>
      <c r="E35" s="1">
        <v>19</v>
      </c>
      <c r="F35" s="1">
        <v>10</v>
      </c>
      <c r="G35" s="1">
        <v>22</v>
      </c>
      <c r="H35" s="1">
        <v>13</v>
      </c>
      <c r="I35" s="1">
        <v>12</v>
      </c>
      <c r="J35" s="1">
        <v>13</v>
      </c>
      <c r="K35" s="1">
        <v>22</v>
      </c>
      <c r="L35" s="1">
        <v>26</v>
      </c>
      <c r="M35" s="1">
        <v>8</v>
      </c>
      <c r="N35" s="1">
        <v>7</v>
      </c>
      <c r="O35" s="1">
        <v>5</v>
      </c>
      <c r="P35" s="3">
        <v>47.1</v>
      </c>
    </row>
    <row r="36" spans="1:16" ht="9.6" customHeight="1" x14ac:dyDescent="0.4">
      <c r="A36" s="1" t="s">
        <v>60</v>
      </c>
      <c r="B36" s="1">
        <v>116</v>
      </c>
      <c r="C36" s="1">
        <v>1</v>
      </c>
      <c r="D36" s="1">
        <v>9</v>
      </c>
      <c r="E36" s="1">
        <v>8</v>
      </c>
      <c r="F36" s="1">
        <v>8</v>
      </c>
      <c r="G36" s="1">
        <v>9</v>
      </c>
      <c r="H36" s="1">
        <v>11</v>
      </c>
      <c r="I36" s="1">
        <v>10</v>
      </c>
      <c r="J36" s="1">
        <v>15</v>
      </c>
      <c r="K36" s="1">
        <v>14</v>
      </c>
      <c r="L36" s="1">
        <v>14</v>
      </c>
      <c r="M36" s="1">
        <v>7</v>
      </c>
      <c r="N36" s="1">
        <v>7</v>
      </c>
      <c r="O36" s="1">
        <v>3</v>
      </c>
      <c r="P36" s="3">
        <v>50.7</v>
      </c>
    </row>
    <row r="37" spans="1:16" ht="9.6" customHeight="1" x14ac:dyDescent="0.4">
      <c r="A37" s="1" t="s">
        <v>61</v>
      </c>
      <c r="B37" s="1">
        <v>250</v>
      </c>
      <c r="C37" s="1">
        <v>8</v>
      </c>
      <c r="D37" s="1">
        <v>12</v>
      </c>
      <c r="E37" s="1">
        <v>21</v>
      </c>
      <c r="F37" s="1">
        <v>14</v>
      </c>
      <c r="G37" s="1">
        <v>17</v>
      </c>
      <c r="H37" s="1">
        <v>17</v>
      </c>
      <c r="I37" s="1">
        <v>24</v>
      </c>
      <c r="J37" s="1">
        <v>30</v>
      </c>
      <c r="K37" s="1">
        <v>28</v>
      </c>
      <c r="L37" s="1">
        <v>23</v>
      </c>
      <c r="M37" s="1">
        <v>21</v>
      </c>
      <c r="N37" s="1">
        <v>19</v>
      </c>
      <c r="O37" s="1">
        <v>16</v>
      </c>
      <c r="P37" s="3">
        <v>52</v>
      </c>
    </row>
    <row r="38" spans="1:16" ht="9.6" customHeight="1" x14ac:dyDescent="0.4">
      <c r="A38" s="1" t="s">
        <v>62</v>
      </c>
      <c r="B38" s="1">
        <v>1851</v>
      </c>
      <c r="C38" s="1">
        <v>73</v>
      </c>
      <c r="D38" s="1">
        <v>148</v>
      </c>
      <c r="E38" s="1">
        <v>188</v>
      </c>
      <c r="F38" s="1">
        <v>173</v>
      </c>
      <c r="G38" s="1">
        <v>174</v>
      </c>
      <c r="H38" s="1">
        <v>215</v>
      </c>
      <c r="I38" s="1">
        <v>186</v>
      </c>
      <c r="J38" s="1">
        <v>190</v>
      </c>
      <c r="K38" s="1">
        <v>167</v>
      </c>
      <c r="L38" s="1">
        <v>137</v>
      </c>
      <c r="M38" s="1">
        <v>98</v>
      </c>
      <c r="N38" s="1">
        <v>59</v>
      </c>
      <c r="O38" s="1">
        <v>43</v>
      </c>
      <c r="P38" s="3">
        <v>43.9</v>
      </c>
    </row>
    <row r="39" spans="1:16" ht="9.6" customHeight="1" x14ac:dyDescent="0.4">
      <c r="A39" s="1" t="s">
        <v>63</v>
      </c>
      <c r="B39" s="1">
        <v>77</v>
      </c>
      <c r="C39" s="1">
        <v>6</v>
      </c>
      <c r="D39" s="1">
        <v>7</v>
      </c>
      <c r="E39" s="1">
        <v>6</v>
      </c>
      <c r="F39" s="1">
        <v>8</v>
      </c>
      <c r="G39" s="1">
        <v>9</v>
      </c>
      <c r="H39" s="1">
        <v>8</v>
      </c>
      <c r="I39" s="1">
        <v>9</v>
      </c>
      <c r="J39" s="1">
        <v>9</v>
      </c>
      <c r="K39" s="1">
        <v>2</v>
      </c>
      <c r="L39" s="1">
        <v>7</v>
      </c>
      <c r="M39" s="1">
        <v>4</v>
      </c>
      <c r="N39" s="1">
        <v>1</v>
      </c>
      <c r="O39" s="1">
        <v>1</v>
      </c>
      <c r="P39" s="3">
        <v>41.6</v>
      </c>
    </row>
    <row r="40" spans="1:16" ht="9.6" customHeight="1" x14ac:dyDescent="0.4">
      <c r="A40" s="1" t="s">
        <v>64</v>
      </c>
      <c r="B40" s="1">
        <v>45</v>
      </c>
      <c r="C40" s="1">
        <v>0</v>
      </c>
      <c r="D40" s="1">
        <v>5</v>
      </c>
      <c r="E40" s="1">
        <v>4</v>
      </c>
      <c r="F40" s="1">
        <v>5</v>
      </c>
      <c r="G40" s="1">
        <v>7</v>
      </c>
      <c r="H40" s="1">
        <v>6</v>
      </c>
      <c r="I40" s="1">
        <v>4</v>
      </c>
      <c r="J40" s="1">
        <v>3</v>
      </c>
      <c r="K40" s="1">
        <v>4</v>
      </c>
      <c r="L40" s="1">
        <v>2</v>
      </c>
      <c r="M40" s="1">
        <v>2</v>
      </c>
      <c r="N40" s="1">
        <v>2</v>
      </c>
      <c r="O40" s="1">
        <v>1</v>
      </c>
      <c r="P40" s="3">
        <v>41.3</v>
      </c>
    </row>
    <row r="41" spans="1:16" ht="9.6" customHeight="1" x14ac:dyDescent="0.4">
      <c r="A41" s="1" t="s">
        <v>65</v>
      </c>
      <c r="B41" s="1">
        <v>2657</v>
      </c>
      <c r="C41" s="1">
        <v>18</v>
      </c>
      <c r="D41" s="1">
        <v>104</v>
      </c>
      <c r="E41" s="1">
        <v>358</v>
      </c>
      <c r="F41" s="1">
        <v>400</v>
      </c>
      <c r="G41" s="1">
        <v>427</v>
      </c>
      <c r="H41" s="1">
        <v>378</v>
      </c>
      <c r="I41" s="1">
        <v>334</v>
      </c>
      <c r="J41" s="1">
        <v>226</v>
      </c>
      <c r="K41" s="1">
        <v>167</v>
      </c>
      <c r="L41" s="1">
        <v>132</v>
      </c>
      <c r="M41" s="1">
        <v>65</v>
      </c>
      <c r="N41" s="1">
        <v>24</v>
      </c>
      <c r="O41" s="1">
        <v>24</v>
      </c>
      <c r="P41" s="3">
        <v>40.299999999999997</v>
      </c>
    </row>
    <row r="42" spans="1:16" ht="9.6" customHeight="1" x14ac:dyDescent="0.4">
      <c r="A42" s="1" t="s">
        <v>66</v>
      </c>
      <c r="B42" s="1">
        <v>33</v>
      </c>
      <c r="C42" s="1">
        <v>4</v>
      </c>
      <c r="D42" s="1">
        <v>2</v>
      </c>
      <c r="E42" s="1">
        <v>4</v>
      </c>
      <c r="F42" s="1">
        <v>2</v>
      </c>
      <c r="G42" s="1">
        <v>2</v>
      </c>
      <c r="H42" s="1">
        <v>1</v>
      </c>
      <c r="I42" s="1">
        <v>5</v>
      </c>
      <c r="J42" s="1">
        <v>3</v>
      </c>
      <c r="K42" s="1">
        <v>4</v>
      </c>
      <c r="L42" s="1">
        <v>3</v>
      </c>
      <c r="M42" s="1">
        <v>2</v>
      </c>
      <c r="N42" s="1">
        <v>1</v>
      </c>
      <c r="O42" s="1">
        <v>0</v>
      </c>
      <c r="P42" s="3">
        <v>46.5</v>
      </c>
    </row>
    <row r="43" spans="1:16" ht="9.6" customHeight="1" x14ac:dyDescent="0.4">
      <c r="A43" s="1" t="s">
        <v>35</v>
      </c>
    </row>
    <row r="44" spans="1:16" ht="9.6" customHeight="1" x14ac:dyDescent="0.4">
      <c r="A44" s="1" t="s">
        <v>0</v>
      </c>
      <c r="B44" s="1">
        <v>6182</v>
      </c>
      <c r="C44" s="1">
        <v>192</v>
      </c>
      <c r="D44" s="1">
        <v>419</v>
      </c>
      <c r="E44" s="1">
        <v>540</v>
      </c>
      <c r="F44" s="1">
        <v>566</v>
      </c>
      <c r="G44" s="1">
        <v>551</v>
      </c>
      <c r="H44" s="1">
        <v>605</v>
      </c>
      <c r="I44" s="1">
        <v>627</v>
      </c>
      <c r="J44" s="1">
        <v>673</v>
      </c>
      <c r="K44" s="1">
        <v>596</v>
      </c>
      <c r="L44" s="1">
        <v>498</v>
      </c>
      <c r="M44" s="1">
        <v>382</v>
      </c>
      <c r="N44" s="1">
        <v>231</v>
      </c>
      <c r="O44" s="1">
        <v>302</v>
      </c>
      <c r="P44" s="3">
        <v>46.7</v>
      </c>
    </row>
    <row r="45" spans="1:16" ht="9.6" customHeight="1" x14ac:dyDescent="0.4">
      <c r="A45" s="1" t="s">
        <v>49</v>
      </c>
      <c r="B45" s="1">
        <v>103</v>
      </c>
      <c r="C45" s="1">
        <v>5</v>
      </c>
      <c r="D45" s="1">
        <v>9</v>
      </c>
      <c r="E45" s="1">
        <v>12</v>
      </c>
      <c r="F45" s="1">
        <v>7</v>
      </c>
      <c r="G45" s="1">
        <v>7</v>
      </c>
      <c r="H45" s="1">
        <v>5</v>
      </c>
      <c r="I45" s="1">
        <v>7</v>
      </c>
      <c r="J45" s="1">
        <v>12</v>
      </c>
      <c r="K45" s="1">
        <v>15</v>
      </c>
      <c r="L45" s="1">
        <v>11</v>
      </c>
      <c r="M45" s="1">
        <v>6</v>
      </c>
      <c r="N45" s="1">
        <v>4</v>
      </c>
      <c r="O45" s="1">
        <v>3</v>
      </c>
      <c r="P45" s="3">
        <v>49.6</v>
      </c>
    </row>
    <row r="46" spans="1:16" ht="9.6" customHeight="1" x14ac:dyDescent="0.4">
      <c r="A46" s="1" t="s">
        <v>50</v>
      </c>
      <c r="B46" s="1">
        <v>277</v>
      </c>
      <c r="C46" s="1">
        <v>11</v>
      </c>
      <c r="D46" s="1">
        <v>21</v>
      </c>
      <c r="E46" s="1">
        <v>24</v>
      </c>
      <c r="F46" s="1">
        <v>22</v>
      </c>
      <c r="G46" s="1">
        <v>21</v>
      </c>
      <c r="H46" s="1">
        <v>20</v>
      </c>
      <c r="I46" s="1">
        <v>12</v>
      </c>
      <c r="J46" s="1">
        <v>26</v>
      </c>
      <c r="K46" s="1">
        <v>34</v>
      </c>
      <c r="L46" s="1">
        <v>27</v>
      </c>
      <c r="M46" s="1">
        <v>29</v>
      </c>
      <c r="N46" s="1">
        <v>12</v>
      </c>
      <c r="O46" s="1">
        <v>18</v>
      </c>
      <c r="P46" s="3">
        <v>51.4</v>
      </c>
    </row>
    <row r="47" spans="1:16" ht="9.6" customHeight="1" x14ac:dyDescent="0.4">
      <c r="A47" s="1" t="s">
        <v>51</v>
      </c>
      <c r="B47" s="1">
        <v>289</v>
      </c>
      <c r="C47" s="1">
        <v>12</v>
      </c>
      <c r="D47" s="1">
        <v>20</v>
      </c>
      <c r="E47" s="1">
        <v>9</v>
      </c>
      <c r="F47" s="1">
        <v>23</v>
      </c>
      <c r="G47" s="1">
        <v>14</v>
      </c>
      <c r="H47" s="1">
        <v>26</v>
      </c>
      <c r="I47" s="1">
        <v>24</v>
      </c>
      <c r="J47" s="1">
        <v>37</v>
      </c>
      <c r="K47" s="1">
        <v>26</v>
      </c>
      <c r="L47" s="1">
        <v>30</v>
      </c>
      <c r="M47" s="1">
        <v>27</v>
      </c>
      <c r="N47" s="1">
        <v>15</v>
      </c>
      <c r="O47" s="1">
        <v>26</v>
      </c>
      <c r="P47" s="3">
        <v>52.2</v>
      </c>
    </row>
    <row r="48" spans="1:16" ht="9.6" customHeight="1" x14ac:dyDescent="0.4">
      <c r="A48" s="1" t="s">
        <v>52</v>
      </c>
      <c r="B48" s="1">
        <v>189</v>
      </c>
      <c r="C48" s="1">
        <v>11</v>
      </c>
      <c r="D48" s="1">
        <v>8</v>
      </c>
      <c r="E48" s="1">
        <v>9</v>
      </c>
      <c r="F48" s="1">
        <v>13</v>
      </c>
      <c r="G48" s="1">
        <v>20</v>
      </c>
      <c r="H48" s="1">
        <v>14</v>
      </c>
      <c r="I48" s="1">
        <v>22</v>
      </c>
      <c r="J48" s="1">
        <v>23</v>
      </c>
      <c r="K48" s="1">
        <v>17</v>
      </c>
      <c r="L48" s="1">
        <v>21</v>
      </c>
      <c r="M48" s="1">
        <v>10</v>
      </c>
      <c r="N48" s="1">
        <v>9</v>
      </c>
      <c r="O48" s="1">
        <v>12</v>
      </c>
      <c r="P48" s="3">
        <v>49.4</v>
      </c>
    </row>
    <row r="49" spans="1:16" ht="9.6" customHeight="1" x14ac:dyDescent="0.4">
      <c r="A49" s="1" t="s">
        <v>53</v>
      </c>
      <c r="B49" s="1">
        <v>218</v>
      </c>
      <c r="C49" s="1">
        <v>12</v>
      </c>
      <c r="D49" s="1">
        <v>21</v>
      </c>
      <c r="E49" s="1">
        <v>17</v>
      </c>
      <c r="F49" s="1">
        <v>15</v>
      </c>
      <c r="G49" s="1">
        <v>12</v>
      </c>
      <c r="H49" s="1">
        <v>16</v>
      </c>
      <c r="I49" s="1">
        <v>21</v>
      </c>
      <c r="J49" s="1">
        <v>18</v>
      </c>
      <c r="K49" s="1">
        <v>25</v>
      </c>
      <c r="L49" s="1">
        <v>21</v>
      </c>
      <c r="M49" s="1">
        <v>18</v>
      </c>
      <c r="N49" s="1">
        <v>6</v>
      </c>
      <c r="O49" s="1">
        <v>16</v>
      </c>
      <c r="P49" s="3">
        <v>48.8</v>
      </c>
    </row>
    <row r="50" spans="1:16" ht="9.6" customHeight="1" x14ac:dyDescent="0.4">
      <c r="A50" s="1" t="s">
        <v>54</v>
      </c>
      <c r="B50" s="1">
        <v>150</v>
      </c>
      <c r="C50" s="1">
        <v>5</v>
      </c>
      <c r="D50" s="1">
        <v>13</v>
      </c>
      <c r="E50" s="1">
        <v>3</v>
      </c>
      <c r="F50" s="1">
        <v>8</v>
      </c>
      <c r="G50" s="1">
        <v>14</v>
      </c>
      <c r="H50" s="1">
        <v>9</v>
      </c>
      <c r="I50" s="1">
        <v>20</v>
      </c>
      <c r="J50" s="1">
        <v>17</v>
      </c>
      <c r="K50" s="1">
        <v>12</v>
      </c>
      <c r="L50" s="1">
        <v>18</v>
      </c>
      <c r="M50" s="1">
        <v>8</v>
      </c>
      <c r="N50" s="1">
        <v>6</v>
      </c>
      <c r="O50" s="1">
        <v>17</v>
      </c>
      <c r="P50" s="3">
        <v>50.9</v>
      </c>
    </row>
    <row r="51" spans="1:16" ht="9.6" customHeight="1" x14ac:dyDescent="0.4">
      <c r="A51" s="1" t="s">
        <v>55</v>
      </c>
      <c r="B51" s="1">
        <v>467</v>
      </c>
      <c r="C51" s="1">
        <v>15</v>
      </c>
      <c r="D51" s="1">
        <v>32</v>
      </c>
      <c r="E51" s="1">
        <v>42</v>
      </c>
      <c r="F51" s="1">
        <v>35</v>
      </c>
      <c r="G51" s="1">
        <v>33</v>
      </c>
      <c r="H51" s="1">
        <v>34</v>
      </c>
      <c r="I51" s="1">
        <v>46</v>
      </c>
      <c r="J51" s="1">
        <v>52</v>
      </c>
      <c r="K51" s="1">
        <v>54</v>
      </c>
      <c r="L51" s="1">
        <v>44</v>
      </c>
      <c r="M51" s="1">
        <v>37</v>
      </c>
      <c r="N51" s="1">
        <v>19</v>
      </c>
      <c r="O51" s="1">
        <v>24</v>
      </c>
      <c r="P51" s="3">
        <v>49.6</v>
      </c>
    </row>
    <row r="52" spans="1:16" ht="9.6" customHeight="1" x14ac:dyDescent="0.4">
      <c r="A52" s="1" t="s">
        <v>56</v>
      </c>
      <c r="B52" s="1">
        <v>198</v>
      </c>
      <c r="C52" s="1">
        <v>8</v>
      </c>
      <c r="D52" s="1">
        <v>15</v>
      </c>
      <c r="E52" s="1">
        <v>24</v>
      </c>
      <c r="F52" s="1">
        <v>15</v>
      </c>
      <c r="G52" s="1">
        <v>3</v>
      </c>
      <c r="H52" s="1">
        <v>23</v>
      </c>
      <c r="I52" s="1">
        <v>26</v>
      </c>
      <c r="J52" s="1">
        <v>21</v>
      </c>
      <c r="K52" s="1">
        <v>16</v>
      </c>
      <c r="L52" s="1">
        <v>10</v>
      </c>
      <c r="M52" s="1">
        <v>12</v>
      </c>
      <c r="N52" s="1">
        <v>8</v>
      </c>
      <c r="O52" s="1">
        <v>17</v>
      </c>
      <c r="P52" s="3">
        <v>47.1</v>
      </c>
    </row>
    <row r="53" spans="1:16" ht="9.6" customHeight="1" x14ac:dyDescent="0.4">
      <c r="A53" s="1" t="s">
        <v>57</v>
      </c>
      <c r="B53" s="1">
        <v>147</v>
      </c>
      <c r="C53" s="1">
        <v>4</v>
      </c>
      <c r="D53" s="1">
        <v>15</v>
      </c>
      <c r="E53" s="1">
        <v>16</v>
      </c>
      <c r="F53" s="1">
        <v>10</v>
      </c>
      <c r="G53" s="1">
        <v>18</v>
      </c>
      <c r="H53" s="1">
        <v>8</v>
      </c>
      <c r="I53" s="1">
        <v>15</v>
      </c>
      <c r="J53" s="1">
        <v>12</v>
      </c>
      <c r="K53" s="1">
        <v>14</v>
      </c>
      <c r="L53" s="1">
        <v>14</v>
      </c>
      <c r="M53" s="1">
        <v>11</v>
      </c>
      <c r="N53" s="1">
        <v>3</v>
      </c>
      <c r="O53" s="1">
        <v>7</v>
      </c>
      <c r="P53" s="3">
        <v>45.8</v>
      </c>
    </row>
    <row r="54" spans="1:16" ht="9.6" customHeight="1" x14ac:dyDescent="0.4">
      <c r="A54" s="1" t="s">
        <v>58</v>
      </c>
      <c r="B54" s="1">
        <v>113</v>
      </c>
      <c r="C54" s="1">
        <v>6</v>
      </c>
      <c r="D54" s="1">
        <v>8</v>
      </c>
      <c r="E54" s="1">
        <v>8</v>
      </c>
      <c r="F54" s="1">
        <v>10</v>
      </c>
      <c r="G54" s="1">
        <v>10</v>
      </c>
      <c r="H54" s="1">
        <v>6</v>
      </c>
      <c r="I54" s="1">
        <v>7</v>
      </c>
      <c r="J54" s="1">
        <v>12</v>
      </c>
      <c r="K54" s="1">
        <v>18</v>
      </c>
      <c r="L54" s="1">
        <v>9</v>
      </c>
      <c r="M54" s="1">
        <v>5</v>
      </c>
      <c r="N54" s="1">
        <v>6</v>
      </c>
      <c r="O54" s="1">
        <v>8</v>
      </c>
      <c r="P54" s="3">
        <v>50.6</v>
      </c>
    </row>
    <row r="55" spans="1:16" ht="9.6" customHeight="1" x14ac:dyDescent="0.4">
      <c r="A55" s="1" t="s">
        <v>59</v>
      </c>
      <c r="B55" s="1">
        <v>165</v>
      </c>
      <c r="C55" s="1">
        <v>4</v>
      </c>
      <c r="D55" s="1">
        <v>14</v>
      </c>
      <c r="E55" s="1">
        <v>15</v>
      </c>
      <c r="F55" s="1">
        <v>12</v>
      </c>
      <c r="G55" s="1">
        <v>14</v>
      </c>
      <c r="H55" s="1">
        <v>15</v>
      </c>
      <c r="I55" s="1">
        <v>13</v>
      </c>
      <c r="J55" s="1">
        <v>14</v>
      </c>
      <c r="K55" s="1">
        <v>22</v>
      </c>
      <c r="L55" s="1">
        <v>18</v>
      </c>
      <c r="M55" s="1">
        <v>7</v>
      </c>
      <c r="N55" s="1">
        <v>8</v>
      </c>
      <c r="O55" s="1">
        <v>9</v>
      </c>
      <c r="P55" s="3">
        <v>48.3</v>
      </c>
    </row>
    <row r="56" spans="1:16" ht="9.6" customHeight="1" x14ac:dyDescent="0.4">
      <c r="A56" s="1" t="s">
        <v>60</v>
      </c>
      <c r="B56" s="1">
        <v>110</v>
      </c>
      <c r="C56" s="1">
        <v>4</v>
      </c>
      <c r="D56" s="1">
        <v>10</v>
      </c>
      <c r="E56" s="1">
        <v>5</v>
      </c>
      <c r="F56" s="1">
        <v>3</v>
      </c>
      <c r="G56" s="1">
        <v>6</v>
      </c>
      <c r="H56" s="1">
        <v>10</v>
      </c>
      <c r="I56" s="1">
        <v>21</v>
      </c>
      <c r="J56" s="1">
        <v>9</v>
      </c>
      <c r="K56" s="1">
        <v>9</v>
      </c>
      <c r="L56" s="1">
        <v>8</v>
      </c>
      <c r="M56" s="1">
        <v>8</v>
      </c>
      <c r="N56" s="1">
        <v>7</v>
      </c>
      <c r="O56" s="1">
        <v>10</v>
      </c>
      <c r="P56" s="3">
        <v>49</v>
      </c>
    </row>
    <row r="57" spans="1:16" ht="9.6" customHeight="1" x14ac:dyDescent="0.4">
      <c r="A57" s="1" t="s">
        <v>61</v>
      </c>
      <c r="B57" s="1">
        <v>253</v>
      </c>
      <c r="C57" s="1">
        <v>8</v>
      </c>
      <c r="D57" s="1">
        <v>10</v>
      </c>
      <c r="E57" s="1">
        <v>26</v>
      </c>
      <c r="F57" s="1">
        <v>17</v>
      </c>
      <c r="G57" s="1">
        <v>14</v>
      </c>
      <c r="H57" s="1">
        <v>20</v>
      </c>
      <c r="I57" s="1">
        <v>21</v>
      </c>
      <c r="J57" s="1">
        <v>27</v>
      </c>
      <c r="K57" s="1">
        <v>20</v>
      </c>
      <c r="L57" s="1">
        <v>33</v>
      </c>
      <c r="M57" s="1">
        <v>24</v>
      </c>
      <c r="N57" s="1">
        <v>14</v>
      </c>
      <c r="O57" s="1">
        <v>19</v>
      </c>
      <c r="P57" s="3">
        <v>51.9</v>
      </c>
    </row>
    <row r="58" spans="1:16" ht="9.6" customHeight="1" x14ac:dyDescent="0.4">
      <c r="A58" s="1" t="s">
        <v>62</v>
      </c>
      <c r="B58" s="1">
        <v>1814</v>
      </c>
      <c r="C58" s="1">
        <v>65</v>
      </c>
      <c r="D58" s="1">
        <v>131</v>
      </c>
      <c r="E58" s="1">
        <v>139</v>
      </c>
      <c r="F58" s="1">
        <v>162</v>
      </c>
      <c r="G58" s="1">
        <v>152</v>
      </c>
      <c r="H58" s="1">
        <v>160</v>
      </c>
      <c r="I58" s="1">
        <v>195</v>
      </c>
      <c r="J58" s="1">
        <v>193</v>
      </c>
      <c r="K58" s="1">
        <v>169</v>
      </c>
      <c r="L58" s="1">
        <v>135</v>
      </c>
      <c r="M58" s="1">
        <v>116</v>
      </c>
      <c r="N58" s="1">
        <v>89</v>
      </c>
      <c r="O58" s="1">
        <v>108</v>
      </c>
      <c r="P58" s="3">
        <v>47.5</v>
      </c>
    </row>
    <row r="59" spans="1:16" ht="9.6" customHeight="1" x14ac:dyDescent="0.4">
      <c r="A59" s="1" t="s">
        <v>63</v>
      </c>
      <c r="B59" s="1">
        <v>65</v>
      </c>
      <c r="C59" s="1">
        <v>1</v>
      </c>
      <c r="D59" s="1">
        <v>5</v>
      </c>
      <c r="E59" s="1">
        <v>10</v>
      </c>
      <c r="F59" s="1">
        <v>10</v>
      </c>
      <c r="G59" s="1">
        <v>7</v>
      </c>
      <c r="H59" s="1">
        <v>8</v>
      </c>
      <c r="I59" s="1">
        <v>3</v>
      </c>
      <c r="J59" s="1">
        <v>8</v>
      </c>
      <c r="K59" s="1">
        <v>5</v>
      </c>
      <c r="L59" s="1">
        <v>3</v>
      </c>
      <c r="M59" s="1">
        <v>3</v>
      </c>
      <c r="N59" s="1">
        <v>1</v>
      </c>
      <c r="O59" s="1">
        <v>1</v>
      </c>
      <c r="P59" s="3">
        <v>39.6</v>
      </c>
    </row>
    <row r="60" spans="1:16" ht="9.6" customHeight="1" x14ac:dyDescent="0.4">
      <c r="A60" s="1" t="s">
        <v>64</v>
      </c>
      <c r="B60" s="1">
        <v>41</v>
      </c>
      <c r="C60" s="1">
        <v>4</v>
      </c>
      <c r="D60" s="1">
        <v>6</v>
      </c>
      <c r="E60" s="1">
        <v>1</v>
      </c>
      <c r="F60" s="1">
        <v>3</v>
      </c>
      <c r="G60" s="1">
        <v>5</v>
      </c>
      <c r="H60" s="1">
        <v>3</v>
      </c>
      <c r="I60" s="1">
        <v>6</v>
      </c>
      <c r="J60" s="1">
        <v>2</v>
      </c>
      <c r="K60" s="1">
        <v>1</v>
      </c>
      <c r="L60" s="1">
        <v>3</v>
      </c>
      <c r="M60" s="1">
        <v>5</v>
      </c>
      <c r="N60" s="1">
        <v>1</v>
      </c>
      <c r="O60" s="1">
        <v>1</v>
      </c>
      <c r="P60" s="3">
        <v>42.5</v>
      </c>
    </row>
    <row r="61" spans="1:16" ht="9.6" customHeight="1" x14ac:dyDescent="0.4">
      <c r="A61" s="1" t="s">
        <v>65</v>
      </c>
      <c r="B61" s="1">
        <v>1560</v>
      </c>
      <c r="C61" s="1">
        <v>15</v>
      </c>
      <c r="D61" s="1">
        <v>76</v>
      </c>
      <c r="E61" s="1">
        <v>179</v>
      </c>
      <c r="F61" s="1">
        <v>200</v>
      </c>
      <c r="G61" s="1">
        <v>200</v>
      </c>
      <c r="H61" s="1">
        <v>226</v>
      </c>
      <c r="I61" s="1">
        <v>166</v>
      </c>
      <c r="J61" s="1">
        <v>187</v>
      </c>
      <c r="K61" s="1">
        <v>139</v>
      </c>
      <c r="L61" s="1">
        <v>91</v>
      </c>
      <c r="M61" s="1">
        <v>53</v>
      </c>
      <c r="N61" s="1">
        <v>22</v>
      </c>
      <c r="O61" s="1">
        <v>6</v>
      </c>
      <c r="P61" s="3">
        <v>42.4</v>
      </c>
    </row>
    <row r="62" spans="1:16" ht="9.6" customHeight="1" x14ac:dyDescent="0.4">
      <c r="A62" s="1" t="s">
        <v>66</v>
      </c>
      <c r="B62" s="1">
        <v>23</v>
      </c>
      <c r="C62" s="1">
        <v>2</v>
      </c>
      <c r="D62" s="1">
        <v>5</v>
      </c>
      <c r="E62" s="1">
        <v>1</v>
      </c>
      <c r="F62" s="1">
        <v>1</v>
      </c>
      <c r="G62" s="1">
        <v>1</v>
      </c>
      <c r="H62" s="1">
        <v>2</v>
      </c>
      <c r="I62" s="1">
        <v>2</v>
      </c>
      <c r="J62" s="1">
        <v>3</v>
      </c>
      <c r="K62" s="1">
        <v>0</v>
      </c>
      <c r="L62" s="1">
        <v>2</v>
      </c>
      <c r="M62" s="1">
        <v>3</v>
      </c>
      <c r="N62" s="1">
        <v>1</v>
      </c>
      <c r="O62" s="1">
        <v>0</v>
      </c>
      <c r="P62" s="3">
        <v>43.8</v>
      </c>
    </row>
    <row r="63" spans="1:16" ht="9.6" customHeight="1" x14ac:dyDescent="0.4">
      <c r="A63" s="1" t="s">
        <v>351</v>
      </c>
    </row>
  </sheetData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5FA3B3-CEA2-423D-887B-9AE112142642}">
  <dimension ref="A1:P75"/>
  <sheetViews>
    <sheetView view="pageBreakPreview" zoomScale="125" zoomScaleNormal="100" zoomScaleSheetLayoutView="125" workbookViewId="0">
      <selection sqref="A1:XFD1048576"/>
    </sheetView>
  </sheetViews>
  <sheetFormatPr defaultRowHeight="9.6" customHeight="1" x14ac:dyDescent="0.4"/>
  <cols>
    <col min="1" max="1" width="13.734375" style="1" customWidth="1"/>
    <col min="2" max="2" width="4.578125" style="1" customWidth="1"/>
    <col min="3" max="15" width="4" style="1" customWidth="1"/>
    <col min="16" max="16" width="4" style="3" customWidth="1"/>
    <col min="17" max="16384" width="8.83984375" style="1"/>
  </cols>
  <sheetData>
    <row r="1" spans="1:16" ht="9.6" customHeight="1" thickBot="1" x14ac:dyDescent="0.45">
      <c r="A1" s="1" t="s">
        <v>337</v>
      </c>
    </row>
    <row r="2" spans="1:16" s="2" customFormat="1" ht="9.6" customHeight="1" thickBot="1" x14ac:dyDescent="0.45">
      <c r="A2" s="4"/>
      <c r="B2" s="5" t="s">
        <v>0</v>
      </c>
      <c r="C2" s="5" t="s">
        <v>359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5" t="s">
        <v>9</v>
      </c>
      <c r="K2" s="5" t="s">
        <v>10</v>
      </c>
      <c r="L2" s="5" t="s">
        <v>11</v>
      </c>
      <c r="M2" s="5" t="s">
        <v>12</v>
      </c>
      <c r="N2" s="5" t="s">
        <v>13</v>
      </c>
      <c r="O2" s="5" t="s">
        <v>14</v>
      </c>
      <c r="P2" s="6" t="s">
        <v>323</v>
      </c>
    </row>
    <row r="3" spans="1:16" ht="9.6" customHeight="1" x14ac:dyDescent="0.4">
      <c r="A3" s="1" t="s">
        <v>15</v>
      </c>
    </row>
    <row r="4" spans="1:16" ht="9.6" customHeight="1" x14ac:dyDescent="0.4">
      <c r="A4" s="1" t="s">
        <v>0</v>
      </c>
      <c r="B4" s="1">
        <v>13576</v>
      </c>
      <c r="C4" s="1">
        <v>384</v>
      </c>
      <c r="D4" s="1">
        <v>897</v>
      </c>
      <c r="E4" s="1">
        <v>1336</v>
      </c>
      <c r="F4" s="1">
        <v>1360</v>
      </c>
      <c r="G4" s="1">
        <v>1369</v>
      </c>
      <c r="H4" s="1">
        <v>1432</v>
      </c>
      <c r="I4" s="1">
        <v>1445</v>
      </c>
      <c r="J4" s="1">
        <v>1377</v>
      </c>
      <c r="K4" s="1">
        <v>1265</v>
      </c>
      <c r="L4" s="1">
        <v>1040</v>
      </c>
      <c r="M4" s="1">
        <v>757</v>
      </c>
      <c r="N4" s="1">
        <v>438</v>
      </c>
      <c r="O4" s="1">
        <v>476</v>
      </c>
      <c r="P4" s="3">
        <v>45</v>
      </c>
    </row>
    <row r="5" spans="1:16" ht="9.6" customHeight="1" x14ac:dyDescent="0.4">
      <c r="A5" s="1" t="s">
        <v>49</v>
      </c>
      <c r="B5" s="1">
        <v>209</v>
      </c>
      <c r="C5" s="1">
        <v>7</v>
      </c>
      <c r="D5" s="1">
        <v>16</v>
      </c>
      <c r="E5" s="1">
        <v>24</v>
      </c>
      <c r="F5" s="1">
        <v>13</v>
      </c>
      <c r="G5" s="1">
        <v>18</v>
      </c>
      <c r="H5" s="1">
        <v>14</v>
      </c>
      <c r="I5" s="1">
        <v>24</v>
      </c>
      <c r="J5" s="1">
        <v>22</v>
      </c>
      <c r="K5" s="1">
        <v>22</v>
      </c>
      <c r="L5" s="1">
        <v>18</v>
      </c>
      <c r="M5" s="1">
        <v>14</v>
      </c>
      <c r="N5" s="1">
        <v>9</v>
      </c>
      <c r="O5" s="1">
        <v>8</v>
      </c>
      <c r="P5" s="3">
        <v>47.6</v>
      </c>
    </row>
    <row r="6" spans="1:16" ht="9.6" customHeight="1" x14ac:dyDescent="0.4">
      <c r="A6" s="1" t="s">
        <v>50</v>
      </c>
      <c r="B6" s="1">
        <v>562</v>
      </c>
      <c r="C6" s="1">
        <v>23</v>
      </c>
      <c r="D6" s="1">
        <v>44</v>
      </c>
      <c r="E6" s="1">
        <v>45</v>
      </c>
      <c r="F6" s="1">
        <v>43</v>
      </c>
      <c r="G6" s="1">
        <v>45</v>
      </c>
      <c r="H6" s="1">
        <v>40</v>
      </c>
      <c r="I6" s="1">
        <v>38</v>
      </c>
      <c r="J6" s="1">
        <v>53</v>
      </c>
      <c r="K6" s="1">
        <v>68</v>
      </c>
      <c r="L6" s="1">
        <v>52</v>
      </c>
      <c r="M6" s="1">
        <v>54</v>
      </c>
      <c r="N6" s="1">
        <v>23</v>
      </c>
      <c r="O6" s="1">
        <v>34</v>
      </c>
      <c r="P6" s="3">
        <v>50.3</v>
      </c>
    </row>
    <row r="7" spans="1:16" ht="9.6" customHeight="1" x14ac:dyDescent="0.4">
      <c r="A7" s="1" t="s">
        <v>51</v>
      </c>
      <c r="B7" s="1">
        <v>570</v>
      </c>
      <c r="C7" s="1">
        <v>19</v>
      </c>
      <c r="D7" s="1">
        <v>39</v>
      </c>
      <c r="E7" s="1">
        <v>30</v>
      </c>
      <c r="F7" s="1">
        <v>33</v>
      </c>
      <c r="G7" s="1">
        <v>38</v>
      </c>
      <c r="H7" s="1">
        <v>49</v>
      </c>
      <c r="I7" s="1">
        <v>48</v>
      </c>
      <c r="J7" s="1">
        <v>61</v>
      </c>
      <c r="K7" s="1">
        <v>66</v>
      </c>
      <c r="L7" s="1">
        <v>61</v>
      </c>
      <c r="M7" s="1">
        <v>57</v>
      </c>
      <c r="N7" s="1">
        <v>33</v>
      </c>
      <c r="O7" s="1">
        <v>36</v>
      </c>
      <c r="P7" s="3">
        <v>52.4</v>
      </c>
    </row>
    <row r="8" spans="1:16" ht="9.6" customHeight="1" x14ac:dyDescent="0.4">
      <c r="A8" s="1" t="s">
        <v>52</v>
      </c>
      <c r="B8" s="1">
        <v>363</v>
      </c>
      <c r="C8" s="1">
        <v>20</v>
      </c>
      <c r="D8" s="1">
        <v>20</v>
      </c>
      <c r="E8" s="1">
        <v>20</v>
      </c>
      <c r="F8" s="1">
        <v>24</v>
      </c>
      <c r="G8" s="1">
        <v>28</v>
      </c>
      <c r="H8" s="1">
        <v>32</v>
      </c>
      <c r="I8" s="1">
        <v>36</v>
      </c>
      <c r="J8" s="1">
        <v>36</v>
      </c>
      <c r="K8" s="1">
        <v>42</v>
      </c>
      <c r="L8" s="1">
        <v>44</v>
      </c>
      <c r="M8" s="1">
        <v>28</v>
      </c>
      <c r="N8" s="1">
        <v>16</v>
      </c>
      <c r="O8" s="1">
        <v>17</v>
      </c>
      <c r="P8" s="3">
        <v>50.2</v>
      </c>
    </row>
    <row r="9" spans="1:16" ht="9.6" customHeight="1" x14ac:dyDescent="0.4">
      <c r="A9" s="1" t="s">
        <v>53</v>
      </c>
      <c r="B9" s="1">
        <v>422</v>
      </c>
      <c r="C9" s="1">
        <v>22</v>
      </c>
      <c r="D9" s="1">
        <v>41</v>
      </c>
      <c r="E9" s="1">
        <v>34</v>
      </c>
      <c r="F9" s="1">
        <v>32</v>
      </c>
      <c r="G9" s="1">
        <v>28</v>
      </c>
      <c r="H9" s="1">
        <v>30</v>
      </c>
      <c r="I9" s="1">
        <v>48</v>
      </c>
      <c r="J9" s="1">
        <v>44</v>
      </c>
      <c r="K9" s="1">
        <v>46</v>
      </c>
      <c r="L9" s="1">
        <v>35</v>
      </c>
      <c r="M9" s="1">
        <v>30</v>
      </c>
      <c r="N9" s="1">
        <v>11</v>
      </c>
      <c r="O9" s="1">
        <v>21</v>
      </c>
      <c r="P9" s="3">
        <v>47.5</v>
      </c>
    </row>
    <row r="10" spans="1:16" ht="9.6" customHeight="1" x14ac:dyDescent="0.4">
      <c r="A10" s="1" t="s">
        <v>54</v>
      </c>
      <c r="B10" s="1">
        <v>311</v>
      </c>
      <c r="C10" s="1">
        <v>8</v>
      </c>
      <c r="D10" s="1">
        <v>28</v>
      </c>
      <c r="E10" s="1">
        <v>12</v>
      </c>
      <c r="F10" s="1">
        <v>17</v>
      </c>
      <c r="G10" s="1">
        <v>22</v>
      </c>
      <c r="H10" s="1">
        <v>20</v>
      </c>
      <c r="I10" s="1">
        <v>38</v>
      </c>
      <c r="J10" s="1">
        <v>37</v>
      </c>
      <c r="K10" s="1">
        <v>31</v>
      </c>
      <c r="L10" s="1">
        <v>35</v>
      </c>
      <c r="M10" s="1">
        <v>24</v>
      </c>
      <c r="N10" s="1">
        <v>16</v>
      </c>
      <c r="O10" s="1">
        <v>23</v>
      </c>
      <c r="P10" s="3">
        <v>51.4</v>
      </c>
    </row>
    <row r="11" spans="1:16" ht="9.6" customHeight="1" x14ac:dyDescent="0.4">
      <c r="A11" s="1" t="s">
        <v>55</v>
      </c>
      <c r="B11" s="1">
        <v>961</v>
      </c>
      <c r="C11" s="1">
        <v>31</v>
      </c>
      <c r="D11" s="1">
        <v>66</v>
      </c>
      <c r="E11" s="1">
        <v>88</v>
      </c>
      <c r="F11" s="1">
        <v>85</v>
      </c>
      <c r="G11" s="1">
        <v>64</v>
      </c>
      <c r="H11" s="1">
        <v>76</v>
      </c>
      <c r="I11" s="1">
        <v>99</v>
      </c>
      <c r="J11" s="1">
        <v>106</v>
      </c>
      <c r="K11" s="1">
        <v>115</v>
      </c>
      <c r="L11" s="1">
        <v>87</v>
      </c>
      <c r="M11" s="1">
        <v>70</v>
      </c>
      <c r="N11" s="1">
        <v>34</v>
      </c>
      <c r="O11" s="1">
        <v>40</v>
      </c>
      <c r="P11" s="3">
        <v>48.6</v>
      </c>
    </row>
    <row r="12" spans="1:16" ht="9.6" customHeight="1" x14ac:dyDescent="0.4">
      <c r="A12" s="1" t="s">
        <v>56</v>
      </c>
      <c r="B12" s="1">
        <v>420</v>
      </c>
      <c r="C12" s="1">
        <v>16</v>
      </c>
      <c r="D12" s="1">
        <v>40</v>
      </c>
      <c r="E12" s="1">
        <v>46</v>
      </c>
      <c r="F12" s="1">
        <v>36</v>
      </c>
      <c r="G12" s="1">
        <v>22</v>
      </c>
      <c r="H12" s="1">
        <v>35</v>
      </c>
      <c r="I12" s="1">
        <v>57</v>
      </c>
      <c r="J12" s="1">
        <v>40</v>
      </c>
      <c r="K12" s="1">
        <v>42</v>
      </c>
      <c r="L12" s="1">
        <v>26</v>
      </c>
      <c r="M12" s="1">
        <v>22</v>
      </c>
      <c r="N12" s="1">
        <v>15</v>
      </c>
      <c r="O12" s="1">
        <v>23</v>
      </c>
      <c r="P12" s="3">
        <v>46.3</v>
      </c>
    </row>
    <row r="13" spans="1:16" ht="9.6" customHeight="1" x14ac:dyDescent="0.4">
      <c r="A13" s="1" t="s">
        <v>57</v>
      </c>
      <c r="B13" s="1">
        <v>285</v>
      </c>
      <c r="C13" s="1">
        <v>8</v>
      </c>
      <c r="D13" s="1">
        <v>26</v>
      </c>
      <c r="E13" s="1">
        <v>36</v>
      </c>
      <c r="F13" s="1">
        <v>28</v>
      </c>
      <c r="G13" s="1">
        <v>22</v>
      </c>
      <c r="H13" s="1">
        <v>29</v>
      </c>
      <c r="I13" s="1">
        <v>24</v>
      </c>
      <c r="J13" s="1">
        <v>23</v>
      </c>
      <c r="K13" s="1">
        <v>26</v>
      </c>
      <c r="L13" s="1">
        <v>24</v>
      </c>
      <c r="M13" s="1">
        <v>20</v>
      </c>
      <c r="N13" s="1">
        <v>6</v>
      </c>
      <c r="O13" s="1">
        <v>13</v>
      </c>
      <c r="P13" s="3">
        <v>43.9</v>
      </c>
    </row>
    <row r="14" spans="1:16" ht="9.6" customHeight="1" x14ac:dyDescent="0.4">
      <c r="A14" s="1" t="s">
        <v>58</v>
      </c>
      <c r="B14" s="1">
        <v>237</v>
      </c>
      <c r="C14" s="1">
        <v>10</v>
      </c>
      <c r="D14" s="1">
        <v>21</v>
      </c>
      <c r="E14" s="1">
        <v>17</v>
      </c>
      <c r="F14" s="1">
        <v>21</v>
      </c>
      <c r="G14" s="1">
        <v>16</v>
      </c>
      <c r="H14" s="1">
        <v>14</v>
      </c>
      <c r="I14" s="1">
        <v>22</v>
      </c>
      <c r="J14" s="1">
        <v>23</v>
      </c>
      <c r="K14" s="1">
        <v>34</v>
      </c>
      <c r="L14" s="1">
        <v>21</v>
      </c>
      <c r="M14" s="1">
        <v>12</v>
      </c>
      <c r="N14" s="1">
        <v>12</v>
      </c>
      <c r="O14" s="1">
        <v>14</v>
      </c>
      <c r="P14" s="3">
        <v>49.4</v>
      </c>
    </row>
    <row r="15" spans="1:16" ht="9.6" customHeight="1" x14ac:dyDescent="0.4">
      <c r="A15" s="1" t="s">
        <v>59</v>
      </c>
      <c r="B15" s="1">
        <v>341</v>
      </c>
      <c r="C15" s="1">
        <v>11</v>
      </c>
      <c r="D15" s="1">
        <v>26</v>
      </c>
      <c r="E15" s="1">
        <v>34</v>
      </c>
      <c r="F15" s="1">
        <v>22</v>
      </c>
      <c r="G15" s="1">
        <v>36</v>
      </c>
      <c r="H15" s="1">
        <v>28</v>
      </c>
      <c r="I15" s="1">
        <v>25</v>
      </c>
      <c r="J15" s="1">
        <v>27</v>
      </c>
      <c r="K15" s="1">
        <v>44</v>
      </c>
      <c r="L15" s="1">
        <v>44</v>
      </c>
      <c r="M15" s="1">
        <v>15</v>
      </c>
      <c r="N15" s="1">
        <v>15</v>
      </c>
      <c r="O15" s="1">
        <v>14</v>
      </c>
      <c r="P15" s="3">
        <v>47.7</v>
      </c>
    </row>
    <row r="16" spans="1:16" ht="9.6" customHeight="1" x14ac:dyDescent="0.4">
      <c r="A16" s="1" t="s">
        <v>60</v>
      </c>
      <c r="B16" s="1">
        <v>226</v>
      </c>
      <c r="C16" s="1">
        <v>5</v>
      </c>
      <c r="D16" s="1">
        <v>19</v>
      </c>
      <c r="E16" s="1">
        <v>13</v>
      </c>
      <c r="F16" s="1">
        <v>11</v>
      </c>
      <c r="G16" s="1">
        <v>15</v>
      </c>
      <c r="H16" s="1">
        <v>21</v>
      </c>
      <c r="I16" s="1">
        <v>31</v>
      </c>
      <c r="J16" s="1">
        <v>24</v>
      </c>
      <c r="K16" s="1">
        <v>23</v>
      </c>
      <c r="L16" s="1">
        <v>22</v>
      </c>
      <c r="M16" s="1">
        <v>15</v>
      </c>
      <c r="N16" s="1">
        <v>14</v>
      </c>
      <c r="O16" s="1">
        <v>13</v>
      </c>
      <c r="P16" s="3">
        <v>49.7</v>
      </c>
    </row>
    <row r="17" spans="1:16" ht="9.6" customHeight="1" x14ac:dyDescent="0.4">
      <c r="A17" s="1" t="s">
        <v>61</v>
      </c>
      <c r="B17" s="1">
        <v>503</v>
      </c>
      <c r="C17" s="1">
        <v>16</v>
      </c>
      <c r="D17" s="1">
        <v>22</v>
      </c>
      <c r="E17" s="1">
        <v>47</v>
      </c>
      <c r="F17" s="1">
        <v>31</v>
      </c>
      <c r="G17" s="1">
        <v>31</v>
      </c>
      <c r="H17" s="1">
        <v>37</v>
      </c>
      <c r="I17" s="1">
        <v>45</v>
      </c>
      <c r="J17" s="1">
        <v>57</v>
      </c>
      <c r="K17" s="1">
        <v>48</v>
      </c>
      <c r="L17" s="1">
        <v>56</v>
      </c>
      <c r="M17" s="1">
        <v>45</v>
      </c>
      <c r="N17" s="1">
        <v>33</v>
      </c>
      <c r="O17" s="1">
        <v>35</v>
      </c>
      <c r="P17" s="3">
        <v>52</v>
      </c>
    </row>
    <row r="18" spans="1:16" ht="9.6" customHeight="1" x14ac:dyDescent="0.4">
      <c r="A18" s="1" t="s">
        <v>62</v>
      </c>
      <c r="B18" s="1">
        <v>3665</v>
      </c>
      <c r="C18" s="1">
        <v>138</v>
      </c>
      <c r="D18" s="1">
        <v>279</v>
      </c>
      <c r="E18" s="1">
        <v>327</v>
      </c>
      <c r="F18" s="1">
        <v>335</v>
      </c>
      <c r="G18" s="1">
        <v>326</v>
      </c>
      <c r="H18" s="1">
        <v>375</v>
      </c>
      <c r="I18" s="1">
        <v>381</v>
      </c>
      <c r="J18" s="1">
        <v>383</v>
      </c>
      <c r="K18" s="1">
        <v>336</v>
      </c>
      <c r="L18" s="1">
        <v>272</v>
      </c>
      <c r="M18" s="1">
        <v>214</v>
      </c>
      <c r="N18" s="1">
        <v>148</v>
      </c>
      <c r="O18" s="1">
        <v>151</v>
      </c>
      <c r="P18" s="3">
        <v>45.7</v>
      </c>
    </row>
    <row r="19" spans="1:16" ht="9.6" customHeight="1" x14ac:dyDescent="0.4">
      <c r="A19" s="1" t="s">
        <v>63</v>
      </c>
      <c r="B19" s="1">
        <v>142</v>
      </c>
      <c r="C19" s="1">
        <v>7</v>
      </c>
      <c r="D19" s="1">
        <v>12</v>
      </c>
      <c r="E19" s="1">
        <v>16</v>
      </c>
      <c r="F19" s="1">
        <v>18</v>
      </c>
      <c r="G19" s="1">
        <v>16</v>
      </c>
      <c r="H19" s="1">
        <v>16</v>
      </c>
      <c r="I19" s="1">
        <v>12</v>
      </c>
      <c r="J19" s="1">
        <v>17</v>
      </c>
      <c r="K19" s="1">
        <v>7</v>
      </c>
      <c r="L19" s="1">
        <v>10</v>
      </c>
      <c r="M19" s="1">
        <v>7</v>
      </c>
      <c r="N19" s="1">
        <v>2</v>
      </c>
      <c r="O19" s="1">
        <v>2</v>
      </c>
      <c r="P19" s="3">
        <v>40.6</v>
      </c>
    </row>
    <row r="20" spans="1:16" ht="9.6" customHeight="1" x14ac:dyDescent="0.4">
      <c r="A20" s="1" t="s">
        <v>64</v>
      </c>
      <c r="B20" s="1">
        <v>86</v>
      </c>
      <c r="C20" s="1">
        <v>4</v>
      </c>
      <c r="D20" s="1">
        <v>11</v>
      </c>
      <c r="E20" s="1">
        <v>5</v>
      </c>
      <c r="F20" s="1">
        <v>8</v>
      </c>
      <c r="G20" s="1">
        <v>12</v>
      </c>
      <c r="H20" s="1">
        <v>9</v>
      </c>
      <c r="I20" s="1">
        <v>10</v>
      </c>
      <c r="J20" s="1">
        <v>5</v>
      </c>
      <c r="K20" s="1">
        <v>5</v>
      </c>
      <c r="L20" s="1">
        <v>5</v>
      </c>
      <c r="M20" s="1">
        <v>7</v>
      </c>
      <c r="N20" s="1">
        <v>3</v>
      </c>
      <c r="O20" s="1">
        <v>2</v>
      </c>
      <c r="P20" s="3">
        <v>41.7</v>
      </c>
    </row>
    <row r="21" spans="1:16" ht="9.6" customHeight="1" x14ac:dyDescent="0.4">
      <c r="A21" s="1" t="s">
        <v>153</v>
      </c>
      <c r="B21" s="1">
        <v>2646</v>
      </c>
      <c r="C21" s="1">
        <v>10</v>
      </c>
      <c r="D21" s="1">
        <v>98</v>
      </c>
      <c r="E21" s="1">
        <v>276</v>
      </c>
      <c r="F21" s="1">
        <v>317</v>
      </c>
      <c r="G21" s="1">
        <v>367</v>
      </c>
      <c r="H21" s="1">
        <v>412</v>
      </c>
      <c r="I21" s="1">
        <v>350</v>
      </c>
      <c r="J21" s="1">
        <v>322</v>
      </c>
      <c r="K21" s="1">
        <v>212</v>
      </c>
      <c r="L21" s="1">
        <v>169</v>
      </c>
      <c r="M21" s="1">
        <v>70</v>
      </c>
      <c r="N21" s="1">
        <v>31</v>
      </c>
      <c r="O21" s="1">
        <v>12</v>
      </c>
      <c r="P21" s="3">
        <v>43.1</v>
      </c>
    </row>
    <row r="22" spans="1:16" ht="9.6" customHeight="1" x14ac:dyDescent="0.4">
      <c r="A22" s="1" t="s">
        <v>154</v>
      </c>
      <c r="B22" s="1">
        <v>326</v>
      </c>
      <c r="C22" s="1">
        <v>4</v>
      </c>
      <c r="D22" s="1">
        <v>28</v>
      </c>
      <c r="E22" s="1">
        <v>66</v>
      </c>
      <c r="F22" s="1">
        <v>65</v>
      </c>
      <c r="G22" s="1">
        <v>36</v>
      </c>
      <c r="H22" s="1">
        <v>31</v>
      </c>
      <c r="I22" s="1">
        <v>29</v>
      </c>
      <c r="J22" s="1">
        <v>25</v>
      </c>
      <c r="K22" s="1">
        <v>20</v>
      </c>
      <c r="L22" s="1">
        <v>13</v>
      </c>
      <c r="M22" s="1">
        <v>5</v>
      </c>
      <c r="N22" s="1">
        <v>1</v>
      </c>
      <c r="O22" s="1">
        <v>3</v>
      </c>
      <c r="P22" s="3">
        <v>35</v>
      </c>
    </row>
    <row r="23" spans="1:16" ht="9.6" customHeight="1" x14ac:dyDescent="0.4">
      <c r="A23" s="1" t="s">
        <v>155</v>
      </c>
      <c r="B23" s="1">
        <v>116</v>
      </c>
      <c r="C23" s="1">
        <v>0</v>
      </c>
      <c r="D23" s="1">
        <v>0</v>
      </c>
      <c r="E23" s="1">
        <v>4</v>
      </c>
      <c r="F23" s="1">
        <v>11</v>
      </c>
      <c r="G23" s="1">
        <v>10</v>
      </c>
      <c r="H23" s="1">
        <v>15</v>
      </c>
      <c r="I23" s="1">
        <v>6</v>
      </c>
      <c r="J23" s="1">
        <v>10</v>
      </c>
      <c r="K23" s="1">
        <v>17</v>
      </c>
      <c r="L23" s="1">
        <v>11</v>
      </c>
      <c r="M23" s="1">
        <v>18</v>
      </c>
      <c r="N23" s="1">
        <v>6</v>
      </c>
      <c r="O23" s="1">
        <v>8</v>
      </c>
      <c r="P23" s="3">
        <v>55.6</v>
      </c>
    </row>
    <row r="24" spans="1:16" ht="9.6" customHeight="1" x14ac:dyDescent="0.4">
      <c r="A24" s="1" t="s">
        <v>156</v>
      </c>
      <c r="B24" s="1">
        <v>128</v>
      </c>
      <c r="C24" s="1">
        <v>13</v>
      </c>
      <c r="D24" s="1">
        <v>20</v>
      </c>
      <c r="E24" s="1">
        <v>18</v>
      </c>
      <c r="F24" s="1">
        <v>14</v>
      </c>
      <c r="G24" s="1">
        <v>7</v>
      </c>
      <c r="H24" s="1">
        <v>16</v>
      </c>
      <c r="I24" s="1">
        <v>11</v>
      </c>
      <c r="J24" s="1">
        <v>4</v>
      </c>
      <c r="K24" s="1">
        <v>10</v>
      </c>
      <c r="L24" s="1">
        <v>7</v>
      </c>
      <c r="M24" s="1">
        <v>5</v>
      </c>
      <c r="N24" s="1">
        <v>3</v>
      </c>
      <c r="O24" s="1">
        <v>0</v>
      </c>
      <c r="P24" s="3">
        <v>34.6</v>
      </c>
    </row>
    <row r="25" spans="1:16" ht="9.6" customHeight="1" x14ac:dyDescent="0.4">
      <c r="A25" s="1" t="s">
        <v>157</v>
      </c>
      <c r="B25" s="1">
        <v>870</v>
      </c>
      <c r="C25" s="1">
        <v>2</v>
      </c>
      <c r="D25" s="1">
        <v>29</v>
      </c>
      <c r="E25" s="1">
        <v>156</v>
      </c>
      <c r="F25" s="1">
        <v>176</v>
      </c>
      <c r="G25" s="1">
        <v>184</v>
      </c>
      <c r="H25" s="1">
        <v>113</v>
      </c>
      <c r="I25" s="1">
        <v>92</v>
      </c>
      <c r="J25" s="1">
        <v>38</v>
      </c>
      <c r="K25" s="1">
        <v>32</v>
      </c>
      <c r="L25" s="1">
        <v>21</v>
      </c>
      <c r="M25" s="1">
        <v>16</v>
      </c>
      <c r="N25" s="1">
        <v>4</v>
      </c>
      <c r="O25" s="1">
        <v>7</v>
      </c>
      <c r="P25" s="3">
        <v>37</v>
      </c>
    </row>
    <row r="26" spans="1:16" ht="9.6" customHeight="1" x14ac:dyDescent="0.4">
      <c r="A26" s="1" t="s">
        <v>66</v>
      </c>
      <c r="B26" s="1">
        <v>187</v>
      </c>
      <c r="C26" s="1">
        <v>10</v>
      </c>
      <c r="D26" s="1">
        <v>12</v>
      </c>
      <c r="E26" s="1">
        <v>22</v>
      </c>
      <c r="F26" s="1">
        <v>20</v>
      </c>
      <c r="G26" s="1">
        <v>26</v>
      </c>
      <c r="H26" s="1">
        <v>20</v>
      </c>
      <c r="I26" s="1">
        <v>19</v>
      </c>
      <c r="J26" s="1">
        <v>20</v>
      </c>
      <c r="K26" s="1">
        <v>19</v>
      </c>
      <c r="L26" s="1">
        <v>7</v>
      </c>
      <c r="M26" s="1">
        <v>9</v>
      </c>
      <c r="N26" s="1">
        <v>3</v>
      </c>
      <c r="O26" s="1">
        <v>0</v>
      </c>
      <c r="P26" s="3">
        <v>40.9</v>
      </c>
    </row>
    <row r="27" spans="1:16" ht="9.6" customHeight="1" x14ac:dyDescent="0.4">
      <c r="A27" s="1" t="s">
        <v>34</v>
      </c>
    </row>
    <row r="28" spans="1:16" ht="9.6" customHeight="1" x14ac:dyDescent="0.4">
      <c r="A28" s="1" t="s">
        <v>0</v>
      </c>
      <c r="B28" s="1">
        <v>7394</v>
      </c>
      <c r="C28" s="1">
        <v>192</v>
      </c>
      <c r="D28" s="1">
        <v>478</v>
      </c>
      <c r="E28" s="1">
        <v>796</v>
      </c>
      <c r="F28" s="1">
        <v>794</v>
      </c>
      <c r="G28" s="1">
        <v>818</v>
      </c>
      <c r="H28" s="1">
        <v>827</v>
      </c>
      <c r="I28" s="1">
        <v>818</v>
      </c>
      <c r="J28" s="1">
        <v>704</v>
      </c>
      <c r="K28" s="1">
        <v>669</v>
      </c>
      <c r="L28" s="1">
        <v>542</v>
      </c>
      <c r="M28" s="1">
        <v>375</v>
      </c>
      <c r="N28" s="1">
        <v>207</v>
      </c>
      <c r="O28" s="1">
        <v>174</v>
      </c>
      <c r="P28" s="3">
        <v>43.7</v>
      </c>
    </row>
    <row r="29" spans="1:16" ht="9.6" customHeight="1" x14ac:dyDescent="0.4">
      <c r="A29" s="1" t="s">
        <v>49</v>
      </c>
      <c r="B29" s="1">
        <v>106</v>
      </c>
      <c r="C29" s="1">
        <v>2</v>
      </c>
      <c r="D29" s="1">
        <v>7</v>
      </c>
      <c r="E29" s="1">
        <v>12</v>
      </c>
      <c r="F29" s="1">
        <v>6</v>
      </c>
      <c r="G29" s="1">
        <v>11</v>
      </c>
      <c r="H29" s="1">
        <v>9</v>
      </c>
      <c r="I29" s="1">
        <v>17</v>
      </c>
      <c r="J29" s="1">
        <v>10</v>
      </c>
      <c r="K29" s="1">
        <v>7</v>
      </c>
      <c r="L29" s="1">
        <v>7</v>
      </c>
      <c r="M29" s="1">
        <v>8</v>
      </c>
      <c r="N29" s="1">
        <v>5</v>
      </c>
      <c r="O29" s="1">
        <v>5</v>
      </c>
      <c r="P29" s="3">
        <v>46.8</v>
      </c>
    </row>
    <row r="30" spans="1:16" ht="9.6" customHeight="1" x14ac:dyDescent="0.4">
      <c r="A30" s="1" t="s">
        <v>50</v>
      </c>
      <c r="B30" s="1">
        <v>285</v>
      </c>
      <c r="C30" s="1">
        <v>12</v>
      </c>
      <c r="D30" s="1">
        <v>23</v>
      </c>
      <c r="E30" s="1">
        <v>21</v>
      </c>
      <c r="F30" s="1">
        <v>21</v>
      </c>
      <c r="G30" s="1">
        <v>24</v>
      </c>
      <c r="H30" s="1">
        <v>20</v>
      </c>
      <c r="I30" s="1">
        <v>26</v>
      </c>
      <c r="J30" s="1">
        <v>27</v>
      </c>
      <c r="K30" s="1">
        <v>34</v>
      </c>
      <c r="L30" s="1">
        <v>25</v>
      </c>
      <c r="M30" s="1">
        <v>25</v>
      </c>
      <c r="N30" s="1">
        <v>11</v>
      </c>
      <c r="O30" s="1">
        <v>16</v>
      </c>
      <c r="P30" s="3">
        <v>49.1</v>
      </c>
    </row>
    <row r="31" spans="1:16" ht="9.6" customHeight="1" x14ac:dyDescent="0.4">
      <c r="A31" s="1" t="s">
        <v>51</v>
      </c>
      <c r="B31" s="1">
        <v>281</v>
      </c>
      <c r="C31" s="1">
        <v>7</v>
      </c>
      <c r="D31" s="1">
        <v>19</v>
      </c>
      <c r="E31" s="1">
        <v>21</v>
      </c>
      <c r="F31" s="1">
        <v>10</v>
      </c>
      <c r="G31" s="1">
        <v>24</v>
      </c>
      <c r="H31" s="1">
        <v>23</v>
      </c>
      <c r="I31" s="1">
        <v>24</v>
      </c>
      <c r="J31" s="1">
        <v>24</v>
      </c>
      <c r="K31" s="1">
        <v>40</v>
      </c>
      <c r="L31" s="1">
        <v>31</v>
      </c>
      <c r="M31" s="1">
        <v>30</v>
      </c>
      <c r="N31" s="1">
        <v>18</v>
      </c>
      <c r="O31" s="1">
        <v>10</v>
      </c>
      <c r="P31" s="3">
        <v>52.6</v>
      </c>
    </row>
    <row r="32" spans="1:16" ht="9.6" customHeight="1" x14ac:dyDescent="0.4">
      <c r="A32" s="1" t="s">
        <v>52</v>
      </c>
      <c r="B32" s="1">
        <v>174</v>
      </c>
      <c r="C32" s="1">
        <v>9</v>
      </c>
      <c r="D32" s="1">
        <v>12</v>
      </c>
      <c r="E32" s="1">
        <v>11</v>
      </c>
      <c r="F32" s="1">
        <v>11</v>
      </c>
      <c r="G32" s="1">
        <v>8</v>
      </c>
      <c r="H32" s="1">
        <v>18</v>
      </c>
      <c r="I32" s="1">
        <v>14</v>
      </c>
      <c r="J32" s="1">
        <v>13</v>
      </c>
      <c r="K32" s="1">
        <v>25</v>
      </c>
      <c r="L32" s="1">
        <v>23</v>
      </c>
      <c r="M32" s="1">
        <v>18</v>
      </c>
      <c r="N32" s="1">
        <v>7</v>
      </c>
      <c r="O32" s="1">
        <v>5</v>
      </c>
      <c r="P32" s="3">
        <v>51.5</v>
      </c>
    </row>
    <row r="33" spans="1:16" ht="9.6" customHeight="1" x14ac:dyDescent="0.4">
      <c r="A33" s="1" t="s">
        <v>53</v>
      </c>
      <c r="B33" s="1">
        <v>204</v>
      </c>
      <c r="C33" s="1">
        <v>10</v>
      </c>
      <c r="D33" s="1">
        <v>20</v>
      </c>
      <c r="E33" s="1">
        <v>17</v>
      </c>
      <c r="F33" s="1">
        <v>17</v>
      </c>
      <c r="G33" s="1">
        <v>16</v>
      </c>
      <c r="H33" s="1">
        <v>14</v>
      </c>
      <c r="I33" s="1">
        <v>27</v>
      </c>
      <c r="J33" s="1">
        <v>26</v>
      </c>
      <c r="K33" s="1">
        <v>21</v>
      </c>
      <c r="L33" s="1">
        <v>14</v>
      </c>
      <c r="M33" s="1">
        <v>12</v>
      </c>
      <c r="N33" s="1">
        <v>5</v>
      </c>
      <c r="O33" s="1">
        <v>5</v>
      </c>
      <c r="P33" s="3">
        <v>46.5</v>
      </c>
    </row>
    <row r="34" spans="1:16" ht="9.6" customHeight="1" x14ac:dyDescent="0.4">
      <c r="A34" s="1" t="s">
        <v>54</v>
      </c>
      <c r="B34" s="1">
        <v>161</v>
      </c>
      <c r="C34" s="1">
        <v>3</v>
      </c>
      <c r="D34" s="1">
        <v>15</v>
      </c>
      <c r="E34" s="1">
        <v>9</v>
      </c>
      <c r="F34" s="1">
        <v>9</v>
      </c>
      <c r="G34" s="1">
        <v>8</v>
      </c>
      <c r="H34" s="1">
        <v>11</v>
      </c>
      <c r="I34" s="1">
        <v>18</v>
      </c>
      <c r="J34" s="1">
        <v>20</v>
      </c>
      <c r="K34" s="1">
        <v>19</v>
      </c>
      <c r="L34" s="1">
        <v>17</v>
      </c>
      <c r="M34" s="1">
        <v>16</v>
      </c>
      <c r="N34" s="1">
        <v>10</v>
      </c>
      <c r="O34" s="1">
        <v>6</v>
      </c>
      <c r="P34" s="3">
        <v>51.9</v>
      </c>
    </row>
    <row r="35" spans="1:16" ht="9.6" customHeight="1" x14ac:dyDescent="0.4">
      <c r="A35" s="1" t="s">
        <v>55</v>
      </c>
      <c r="B35" s="1">
        <v>494</v>
      </c>
      <c r="C35" s="1">
        <v>16</v>
      </c>
      <c r="D35" s="1">
        <v>34</v>
      </c>
      <c r="E35" s="1">
        <v>46</v>
      </c>
      <c r="F35" s="1">
        <v>50</v>
      </c>
      <c r="G35" s="1">
        <v>31</v>
      </c>
      <c r="H35" s="1">
        <v>42</v>
      </c>
      <c r="I35" s="1">
        <v>53</v>
      </c>
      <c r="J35" s="1">
        <v>54</v>
      </c>
      <c r="K35" s="1">
        <v>61</v>
      </c>
      <c r="L35" s="1">
        <v>43</v>
      </c>
      <c r="M35" s="1">
        <v>33</v>
      </c>
      <c r="N35" s="1">
        <v>15</v>
      </c>
      <c r="O35" s="1">
        <v>16</v>
      </c>
      <c r="P35" s="3">
        <v>47.6</v>
      </c>
    </row>
    <row r="36" spans="1:16" ht="9.6" customHeight="1" x14ac:dyDescent="0.4">
      <c r="A36" s="1" t="s">
        <v>56</v>
      </c>
      <c r="B36" s="1">
        <v>222</v>
      </c>
      <c r="C36" s="1">
        <v>8</v>
      </c>
      <c r="D36" s="1">
        <v>25</v>
      </c>
      <c r="E36" s="1">
        <v>22</v>
      </c>
      <c r="F36" s="1">
        <v>21</v>
      </c>
      <c r="G36" s="1">
        <v>19</v>
      </c>
      <c r="H36" s="1">
        <v>12</v>
      </c>
      <c r="I36" s="1">
        <v>31</v>
      </c>
      <c r="J36" s="1">
        <v>19</v>
      </c>
      <c r="K36" s="1">
        <v>26</v>
      </c>
      <c r="L36" s="1">
        <v>16</v>
      </c>
      <c r="M36" s="1">
        <v>10</v>
      </c>
      <c r="N36" s="1">
        <v>7</v>
      </c>
      <c r="O36" s="1">
        <v>6</v>
      </c>
      <c r="P36" s="3">
        <v>45.6</v>
      </c>
    </row>
    <row r="37" spans="1:16" ht="9.6" customHeight="1" x14ac:dyDescent="0.4">
      <c r="A37" s="1" t="s">
        <v>57</v>
      </c>
      <c r="B37" s="1">
        <v>138</v>
      </c>
      <c r="C37" s="1">
        <v>4</v>
      </c>
      <c r="D37" s="1">
        <v>11</v>
      </c>
      <c r="E37" s="1">
        <v>20</v>
      </c>
      <c r="F37" s="1">
        <v>18</v>
      </c>
      <c r="G37" s="1">
        <v>4</v>
      </c>
      <c r="H37" s="1">
        <v>21</v>
      </c>
      <c r="I37" s="1">
        <v>9</v>
      </c>
      <c r="J37" s="1">
        <v>11</v>
      </c>
      <c r="K37" s="1">
        <v>12</v>
      </c>
      <c r="L37" s="1">
        <v>10</v>
      </c>
      <c r="M37" s="1">
        <v>9</v>
      </c>
      <c r="N37" s="1">
        <v>3</v>
      </c>
      <c r="O37" s="1">
        <v>6</v>
      </c>
      <c r="P37" s="3">
        <v>42.9</v>
      </c>
    </row>
    <row r="38" spans="1:16" ht="9.6" customHeight="1" x14ac:dyDescent="0.4">
      <c r="A38" s="1" t="s">
        <v>58</v>
      </c>
      <c r="B38" s="1">
        <v>124</v>
      </c>
      <c r="C38" s="1">
        <v>4</v>
      </c>
      <c r="D38" s="1">
        <v>13</v>
      </c>
      <c r="E38" s="1">
        <v>9</v>
      </c>
      <c r="F38" s="1">
        <v>11</v>
      </c>
      <c r="G38" s="1">
        <v>6</v>
      </c>
      <c r="H38" s="1">
        <v>8</v>
      </c>
      <c r="I38" s="1">
        <v>15</v>
      </c>
      <c r="J38" s="1">
        <v>11</v>
      </c>
      <c r="K38" s="1">
        <v>16</v>
      </c>
      <c r="L38" s="1">
        <v>12</v>
      </c>
      <c r="M38" s="1">
        <v>7</v>
      </c>
      <c r="N38" s="1">
        <v>6</v>
      </c>
      <c r="O38" s="1">
        <v>6</v>
      </c>
      <c r="P38" s="3">
        <v>48.7</v>
      </c>
    </row>
    <row r="39" spans="1:16" ht="9.6" customHeight="1" x14ac:dyDescent="0.4">
      <c r="A39" s="1" t="s">
        <v>59</v>
      </c>
      <c r="B39" s="1">
        <v>176</v>
      </c>
      <c r="C39" s="1">
        <v>7</v>
      </c>
      <c r="D39" s="1">
        <v>12</v>
      </c>
      <c r="E39" s="1">
        <v>19</v>
      </c>
      <c r="F39" s="1">
        <v>10</v>
      </c>
      <c r="G39" s="1">
        <v>22</v>
      </c>
      <c r="H39" s="1">
        <v>13</v>
      </c>
      <c r="I39" s="1">
        <v>12</v>
      </c>
      <c r="J39" s="1">
        <v>13</v>
      </c>
      <c r="K39" s="1">
        <v>22</v>
      </c>
      <c r="L39" s="1">
        <v>26</v>
      </c>
      <c r="M39" s="1">
        <v>8</v>
      </c>
      <c r="N39" s="1">
        <v>7</v>
      </c>
      <c r="O39" s="1">
        <v>5</v>
      </c>
      <c r="P39" s="3">
        <v>47.1</v>
      </c>
    </row>
    <row r="40" spans="1:16" ht="9.6" customHeight="1" x14ac:dyDescent="0.4">
      <c r="A40" s="1" t="s">
        <v>60</v>
      </c>
      <c r="B40" s="1">
        <v>116</v>
      </c>
      <c r="C40" s="1">
        <v>1</v>
      </c>
      <c r="D40" s="1">
        <v>9</v>
      </c>
      <c r="E40" s="1">
        <v>8</v>
      </c>
      <c r="F40" s="1">
        <v>8</v>
      </c>
      <c r="G40" s="1">
        <v>9</v>
      </c>
      <c r="H40" s="1">
        <v>11</v>
      </c>
      <c r="I40" s="1">
        <v>10</v>
      </c>
      <c r="J40" s="1">
        <v>15</v>
      </c>
      <c r="K40" s="1">
        <v>14</v>
      </c>
      <c r="L40" s="1">
        <v>14</v>
      </c>
      <c r="M40" s="1">
        <v>7</v>
      </c>
      <c r="N40" s="1">
        <v>7</v>
      </c>
      <c r="O40" s="1">
        <v>3</v>
      </c>
      <c r="P40" s="3">
        <v>50.7</v>
      </c>
    </row>
    <row r="41" spans="1:16" ht="9.6" customHeight="1" x14ac:dyDescent="0.4">
      <c r="A41" s="1" t="s">
        <v>61</v>
      </c>
      <c r="B41" s="1">
        <v>250</v>
      </c>
      <c r="C41" s="1">
        <v>8</v>
      </c>
      <c r="D41" s="1">
        <v>12</v>
      </c>
      <c r="E41" s="1">
        <v>21</v>
      </c>
      <c r="F41" s="1">
        <v>14</v>
      </c>
      <c r="G41" s="1">
        <v>17</v>
      </c>
      <c r="H41" s="1">
        <v>17</v>
      </c>
      <c r="I41" s="1">
        <v>24</v>
      </c>
      <c r="J41" s="1">
        <v>30</v>
      </c>
      <c r="K41" s="1">
        <v>28</v>
      </c>
      <c r="L41" s="1">
        <v>23</v>
      </c>
      <c r="M41" s="1">
        <v>21</v>
      </c>
      <c r="N41" s="1">
        <v>19</v>
      </c>
      <c r="O41" s="1">
        <v>16</v>
      </c>
      <c r="P41" s="3">
        <v>52</v>
      </c>
    </row>
    <row r="42" spans="1:16" ht="9.6" customHeight="1" x14ac:dyDescent="0.4">
      <c r="A42" s="1" t="s">
        <v>62</v>
      </c>
      <c r="B42" s="1">
        <v>1851</v>
      </c>
      <c r="C42" s="1">
        <v>73</v>
      </c>
      <c r="D42" s="1">
        <v>148</v>
      </c>
      <c r="E42" s="1">
        <v>188</v>
      </c>
      <c r="F42" s="1">
        <v>173</v>
      </c>
      <c r="G42" s="1">
        <v>174</v>
      </c>
      <c r="H42" s="1">
        <v>215</v>
      </c>
      <c r="I42" s="1">
        <v>186</v>
      </c>
      <c r="J42" s="1">
        <v>190</v>
      </c>
      <c r="K42" s="1">
        <v>167</v>
      </c>
      <c r="L42" s="1">
        <v>137</v>
      </c>
      <c r="M42" s="1">
        <v>98</v>
      </c>
      <c r="N42" s="1">
        <v>59</v>
      </c>
      <c r="O42" s="1">
        <v>43</v>
      </c>
      <c r="P42" s="3">
        <v>43.9</v>
      </c>
    </row>
    <row r="43" spans="1:16" ht="9.6" customHeight="1" x14ac:dyDescent="0.4">
      <c r="A43" s="1" t="s">
        <v>63</v>
      </c>
      <c r="B43" s="1">
        <v>77</v>
      </c>
      <c r="C43" s="1">
        <v>6</v>
      </c>
      <c r="D43" s="1">
        <v>7</v>
      </c>
      <c r="E43" s="1">
        <v>6</v>
      </c>
      <c r="F43" s="1">
        <v>8</v>
      </c>
      <c r="G43" s="1">
        <v>9</v>
      </c>
      <c r="H43" s="1">
        <v>8</v>
      </c>
      <c r="I43" s="1">
        <v>9</v>
      </c>
      <c r="J43" s="1">
        <v>9</v>
      </c>
      <c r="K43" s="1">
        <v>2</v>
      </c>
      <c r="L43" s="1">
        <v>7</v>
      </c>
      <c r="M43" s="1">
        <v>4</v>
      </c>
      <c r="N43" s="1">
        <v>1</v>
      </c>
      <c r="O43" s="1">
        <v>1</v>
      </c>
      <c r="P43" s="3">
        <v>41.6</v>
      </c>
    </row>
    <row r="44" spans="1:16" ht="9.6" customHeight="1" x14ac:dyDescent="0.4">
      <c r="A44" s="1" t="s">
        <v>64</v>
      </c>
      <c r="B44" s="1">
        <v>45</v>
      </c>
      <c r="C44" s="1">
        <v>0</v>
      </c>
      <c r="D44" s="1">
        <v>5</v>
      </c>
      <c r="E44" s="1">
        <v>4</v>
      </c>
      <c r="F44" s="1">
        <v>5</v>
      </c>
      <c r="G44" s="1">
        <v>7</v>
      </c>
      <c r="H44" s="1">
        <v>6</v>
      </c>
      <c r="I44" s="1">
        <v>4</v>
      </c>
      <c r="J44" s="1">
        <v>3</v>
      </c>
      <c r="K44" s="1">
        <v>4</v>
      </c>
      <c r="L44" s="1">
        <v>2</v>
      </c>
      <c r="M44" s="1">
        <v>2</v>
      </c>
      <c r="N44" s="1">
        <v>2</v>
      </c>
      <c r="O44" s="1">
        <v>1</v>
      </c>
      <c r="P44" s="3">
        <v>41.3</v>
      </c>
    </row>
    <row r="45" spans="1:16" ht="9.6" customHeight="1" x14ac:dyDescent="0.4">
      <c r="A45" s="1" t="s">
        <v>153</v>
      </c>
      <c r="B45" s="1">
        <v>1487</v>
      </c>
      <c r="C45" s="1">
        <v>6</v>
      </c>
      <c r="D45" s="1">
        <v>48</v>
      </c>
      <c r="E45" s="1">
        <v>141</v>
      </c>
      <c r="F45" s="1">
        <v>171</v>
      </c>
      <c r="G45" s="1">
        <v>218</v>
      </c>
      <c r="H45" s="1">
        <v>232</v>
      </c>
      <c r="I45" s="1">
        <v>229</v>
      </c>
      <c r="J45" s="1">
        <v>171</v>
      </c>
      <c r="K45" s="1">
        <v>109</v>
      </c>
      <c r="L45" s="1">
        <v>100</v>
      </c>
      <c r="M45" s="1">
        <v>37</v>
      </c>
      <c r="N45" s="1">
        <v>16</v>
      </c>
      <c r="O45" s="1">
        <v>9</v>
      </c>
      <c r="P45" s="3">
        <v>43.4</v>
      </c>
    </row>
    <row r="46" spans="1:16" ht="9.6" customHeight="1" x14ac:dyDescent="0.4">
      <c r="A46" s="1" t="s">
        <v>154</v>
      </c>
      <c r="B46" s="1">
        <v>203</v>
      </c>
      <c r="C46" s="1">
        <v>0</v>
      </c>
      <c r="D46" s="1">
        <v>19</v>
      </c>
      <c r="E46" s="1">
        <v>45</v>
      </c>
      <c r="F46" s="1">
        <v>44</v>
      </c>
      <c r="G46" s="1">
        <v>23</v>
      </c>
      <c r="H46" s="1">
        <v>19</v>
      </c>
      <c r="I46" s="1">
        <v>15</v>
      </c>
      <c r="J46" s="1">
        <v>14</v>
      </c>
      <c r="K46" s="1">
        <v>10</v>
      </c>
      <c r="L46" s="1">
        <v>10</v>
      </c>
      <c r="M46" s="1">
        <v>2</v>
      </c>
      <c r="N46" s="1">
        <v>0</v>
      </c>
      <c r="O46" s="1">
        <v>2</v>
      </c>
      <c r="P46" s="3">
        <v>34.299999999999997</v>
      </c>
    </row>
    <row r="47" spans="1:16" ht="9.6" customHeight="1" x14ac:dyDescent="0.4">
      <c r="A47" s="1" t="s">
        <v>155</v>
      </c>
      <c r="B47" s="1">
        <v>70</v>
      </c>
      <c r="C47" s="1">
        <v>0</v>
      </c>
      <c r="D47" s="1">
        <v>0</v>
      </c>
      <c r="E47" s="1">
        <v>2</v>
      </c>
      <c r="F47" s="1">
        <v>6</v>
      </c>
      <c r="G47" s="1">
        <v>5</v>
      </c>
      <c r="H47" s="1">
        <v>11</v>
      </c>
      <c r="I47" s="1">
        <v>5</v>
      </c>
      <c r="J47" s="1">
        <v>3</v>
      </c>
      <c r="K47" s="1">
        <v>9</v>
      </c>
      <c r="L47" s="1">
        <v>7</v>
      </c>
      <c r="M47" s="1">
        <v>11</v>
      </c>
      <c r="N47" s="1">
        <v>4</v>
      </c>
      <c r="O47" s="1">
        <v>7</v>
      </c>
      <c r="P47" s="3">
        <v>56.7</v>
      </c>
    </row>
    <row r="48" spans="1:16" ht="9.6" customHeight="1" x14ac:dyDescent="0.4">
      <c r="A48" s="1" t="s">
        <v>156</v>
      </c>
      <c r="B48" s="1">
        <v>71</v>
      </c>
      <c r="C48" s="1">
        <v>10</v>
      </c>
      <c r="D48" s="1">
        <v>13</v>
      </c>
      <c r="E48" s="1">
        <v>8</v>
      </c>
      <c r="F48" s="1">
        <v>9</v>
      </c>
      <c r="G48" s="1">
        <v>5</v>
      </c>
      <c r="H48" s="1">
        <v>9</v>
      </c>
      <c r="I48" s="1">
        <v>5</v>
      </c>
      <c r="J48" s="1">
        <v>2</v>
      </c>
      <c r="K48" s="1">
        <v>5</v>
      </c>
      <c r="L48" s="1">
        <v>2</v>
      </c>
      <c r="M48" s="1">
        <v>2</v>
      </c>
      <c r="N48" s="1">
        <v>1</v>
      </c>
      <c r="O48" s="1">
        <v>0</v>
      </c>
      <c r="P48" s="3">
        <v>32.5</v>
      </c>
    </row>
    <row r="49" spans="1:16" ht="9.6" customHeight="1" x14ac:dyDescent="0.4">
      <c r="A49" s="1" t="s">
        <v>157</v>
      </c>
      <c r="B49" s="1">
        <v>729</v>
      </c>
      <c r="C49" s="1">
        <v>2</v>
      </c>
      <c r="D49" s="1">
        <v>21</v>
      </c>
      <c r="E49" s="1">
        <v>148</v>
      </c>
      <c r="F49" s="1">
        <v>156</v>
      </c>
      <c r="G49" s="1">
        <v>158</v>
      </c>
      <c r="H49" s="1">
        <v>95</v>
      </c>
      <c r="I49" s="1">
        <v>68</v>
      </c>
      <c r="J49" s="1">
        <v>27</v>
      </c>
      <c r="K49" s="1">
        <v>24</v>
      </c>
      <c r="L49" s="1">
        <v>12</v>
      </c>
      <c r="M49" s="1">
        <v>10</v>
      </c>
      <c r="N49" s="1">
        <v>2</v>
      </c>
      <c r="O49" s="1">
        <v>6</v>
      </c>
      <c r="P49" s="3">
        <v>36.200000000000003</v>
      </c>
    </row>
    <row r="50" spans="1:16" ht="9.6" customHeight="1" x14ac:dyDescent="0.4">
      <c r="A50" s="1" t="s">
        <v>66</v>
      </c>
      <c r="B50" s="1">
        <v>130</v>
      </c>
      <c r="C50" s="1">
        <v>4</v>
      </c>
      <c r="D50" s="1">
        <v>5</v>
      </c>
      <c r="E50" s="1">
        <v>18</v>
      </c>
      <c r="F50" s="1">
        <v>16</v>
      </c>
      <c r="G50" s="1">
        <v>20</v>
      </c>
      <c r="H50" s="1">
        <v>13</v>
      </c>
      <c r="I50" s="1">
        <v>17</v>
      </c>
      <c r="J50" s="1">
        <v>12</v>
      </c>
      <c r="K50" s="1">
        <v>14</v>
      </c>
      <c r="L50" s="1">
        <v>4</v>
      </c>
      <c r="M50" s="1">
        <v>5</v>
      </c>
      <c r="N50" s="1">
        <v>2</v>
      </c>
      <c r="O50" s="1">
        <v>0</v>
      </c>
      <c r="P50" s="3">
        <v>40.799999999999997</v>
      </c>
    </row>
    <row r="51" spans="1:16" ht="9.6" customHeight="1" x14ac:dyDescent="0.4">
      <c r="A51" s="1" t="s">
        <v>35</v>
      </c>
    </row>
    <row r="52" spans="1:16" ht="9.6" customHeight="1" x14ac:dyDescent="0.4">
      <c r="A52" s="1" t="s">
        <v>0</v>
      </c>
      <c r="B52" s="1">
        <v>6182</v>
      </c>
      <c r="C52" s="1">
        <v>192</v>
      </c>
      <c r="D52" s="1">
        <v>419</v>
      </c>
      <c r="E52" s="1">
        <v>540</v>
      </c>
      <c r="F52" s="1">
        <v>566</v>
      </c>
      <c r="G52" s="1">
        <v>551</v>
      </c>
      <c r="H52" s="1">
        <v>605</v>
      </c>
      <c r="I52" s="1">
        <v>627</v>
      </c>
      <c r="J52" s="1">
        <v>673</v>
      </c>
      <c r="K52" s="1">
        <v>596</v>
      </c>
      <c r="L52" s="1">
        <v>498</v>
      </c>
      <c r="M52" s="1">
        <v>382</v>
      </c>
      <c r="N52" s="1">
        <v>231</v>
      </c>
      <c r="O52" s="1">
        <v>302</v>
      </c>
      <c r="P52" s="3">
        <v>46.7</v>
      </c>
    </row>
    <row r="53" spans="1:16" ht="9.6" customHeight="1" x14ac:dyDescent="0.4">
      <c r="A53" s="1" t="s">
        <v>49</v>
      </c>
      <c r="B53" s="1">
        <v>103</v>
      </c>
      <c r="C53" s="1">
        <v>5</v>
      </c>
      <c r="D53" s="1">
        <v>9</v>
      </c>
      <c r="E53" s="1">
        <v>12</v>
      </c>
      <c r="F53" s="1">
        <v>7</v>
      </c>
      <c r="G53" s="1">
        <v>7</v>
      </c>
      <c r="H53" s="1">
        <v>5</v>
      </c>
      <c r="I53" s="1">
        <v>7</v>
      </c>
      <c r="J53" s="1">
        <v>12</v>
      </c>
      <c r="K53" s="1">
        <v>15</v>
      </c>
      <c r="L53" s="1">
        <v>11</v>
      </c>
      <c r="M53" s="1">
        <v>6</v>
      </c>
      <c r="N53" s="1">
        <v>4</v>
      </c>
      <c r="O53" s="1">
        <v>3</v>
      </c>
      <c r="P53" s="3">
        <v>49.6</v>
      </c>
    </row>
    <row r="54" spans="1:16" ht="9.6" customHeight="1" x14ac:dyDescent="0.4">
      <c r="A54" s="1" t="s">
        <v>50</v>
      </c>
      <c r="B54" s="1">
        <v>277</v>
      </c>
      <c r="C54" s="1">
        <v>11</v>
      </c>
      <c r="D54" s="1">
        <v>21</v>
      </c>
      <c r="E54" s="1">
        <v>24</v>
      </c>
      <c r="F54" s="1">
        <v>22</v>
      </c>
      <c r="G54" s="1">
        <v>21</v>
      </c>
      <c r="H54" s="1">
        <v>20</v>
      </c>
      <c r="I54" s="1">
        <v>12</v>
      </c>
      <c r="J54" s="1">
        <v>26</v>
      </c>
      <c r="K54" s="1">
        <v>34</v>
      </c>
      <c r="L54" s="1">
        <v>27</v>
      </c>
      <c r="M54" s="1">
        <v>29</v>
      </c>
      <c r="N54" s="1">
        <v>12</v>
      </c>
      <c r="O54" s="1">
        <v>18</v>
      </c>
      <c r="P54" s="3">
        <v>51.4</v>
      </c>
    </row>
    <row r="55" spans="1:16" ht="9.6" customHeight="1" x14ac:dyDescent="0.4">
      <c r="A55" s="1" t="s">
        <v>51</v>
      </c>
      <c r="B55" s="1">
        <v>289</v>
      </c>
      <c r="C55" s="1">
        <v>12</v>
      </c>
      <c r="D55" s="1">
        <v>20</v>
      </c>
      <c r="E55" s="1">
        <v>9</v>
      </c>
      <c r="F55" s="1">
        <v>23</v>
      </c>
      <c r="G55" s="1">
        <v>14</v>
      </c>
      <c r="H55" s="1">
        <v>26</v>
      </c>
      <c r="I55" s="1">
        <v>24</v>
      </c>
      <c r="J55" s="1">
        <v>37</v>
      </c>
      <c r="K55" s="1">
        <v>26</v>
      </c>
      <c r="L55" s="1">
        <v>30</v>
      </c>
      <c r="M55" s="1">
        <v>27</v>
      </c>
      <c r="N55" s="1">
        <v>15</v>
      </c>
      <c r="O55" s="1">
        <v>26</v>
      </c>
      <c r="P55" s="3">
        <v>52.2</v>
      </c>
    </row>
    <row r="56" spans="1:16" ht="9.6" customHeight="1" x14ac:dyDescent="0.4">
      <c r="A56" s="1" t="s">
        <v>52</v>
      </c>
      <c r="B56" s="1">
        <v>189</v>
      </c>
      <c r="C56" s="1">
        <v>11</v>
      </c>
      <c r="D56" s="1">
        <v>8</v>
      </c>
      <c r="E56" s="1">
        <v>9</v>
      </c>
      <c r="F56" s="1">
        <v>13</v>
      </c>
      <c r="G56" s="1">
        <v>20</v>
      </c>
      <c r="H56" s="1">
        <v>14</v>
      </c>
      <c r="I56" s="1">
        <v>22</v>
      </c>
      <c r="J56" s="1">
        <v>23</v>
      </c>
      <c r="K56" s="1">
        <v>17</v>
      </c>
      <c r="L56" s="1">
        <v>21</v>
      </c>
      <c r="M56" s="1">
        <v>10</v>
      </c>
      <c r="N56" s="1">
        <v>9</v>
      </c>
      <c r="O56" s="1">
        <v>12</v>
      </c>
      <c r="P56" s="3">
        <v>49.4</v>
      </c>
    </row>
    <row r="57" spans="1:16" ht="9.6" customHeight="1" x14ac:dyDescent="0.4">
      <c r="A57" s="1" t="s">
        <v>53</v>
      </c>
      <c r="B57" s="1">
        <v>218</v>
      </c>
      <c r="C57" s="1">
        <v>12</v>
      </c>
      <c r="D57" s="1">
        <v>21</v>
      </c>
      <c r="E57" s="1">
        <v>17</v>
      </c>
      <c r="F57" s="1">
        <v>15</v>
      </c>
      <c r="G57" s="1">
        <v>12</v>
      </c>
      <c r="H57" s="1">
        <v>16</v>
      </c>
      <c r="I57" s="1">
        <v>21</v>
      </c>
      <c r="J57" s="1">
        <v>18</v>
      </c>
      <c r="K57" s="1">
        <v>25</v>
      </c>
      <c r="L57" s="1">
        <v>21</v>
      </c>
      <c r="M57" s="1">
        <v>18</v>
      </c>
      <c r="N57" s="1">
        <v>6</v>
      </c>
      <c r="O57" s="1">
        <v>16</v>
      </c>
      <c r="P57" s="3">
        <v>48.8</v>
      </c>
    </row>
    <row r="58" spans="1:16" ht="9.6" customHeight="1" x14ac:dyDescent="0.4">
      <c r="A58" s="1" t="s">
        <v>54</v>
      </c>
      <c r="B58" s="1">
        <v>150</v>
      </c>
      <c r="C58" s="1">
        <v>5</v>
      </c>
      <c r="D58" s="1">
        <v>13</v>
      </c>
      <c r="E58" s="1">
        <v>3</v>
      </c>
      <c r="F58" s="1">
        <v>8</v>
      </c>
      <c r="G58" s="1">
        <v>14</v>
      </c>
      <c r="H58" s="1">
        <v>9</v>
      </c>
      <c r="I58" s="1">
        <v>20</v>
      </c>
      <c r="J58" s="1">
        <v>17</v>
      </c>
      <c r="K58" s="1">
        <v>12</v>
      </c>
      <c r="L58" s="1">
        <v>18</v>
      </c>
      <c r="M58" s="1">
        <v>8</v>
      </c>
      <c r="N58" s="1">
        <v>6</v>
      </c>
      <c r="O58" s="1">
        <v>17</v>
      </c>
      <c r="P58" s="3">
        <v>50.9</v>
      </c>
    </row>
    <row r="59" spans="1:16" ht="9.6" customHeight="1" x14ac:dyDescent="0.4">
      <c r="A59" s="1" t="s">
        <v>55</v>
      </c>
      <c r="B59" s="1">
        <v>467</v>
      </c>
      <c r="C59" s="1">
        <v>15</v>
      </c>
      <c r="D59" s="1">
        <v>32</v>
      </c>
      <c r="E59" s="1">
        <v>42</v>
      </c>
      <c r="F59" s="1">
        <v>35</v>
      </c>
      <c r="G59" s="1">
        <v>33</v>
      </c>
      <c r="H59" s="1">
        <v>34</v>
      </c>
      <c r="I59" s="1">
        <v>46</v>
      </c>
      <c r="J59" s="1">
        <v>52</v>
      </c>
      <c r="K59" s="1">
        <v>54</v>
      </c>
      <c r="L59" s="1">
        <v>44</v>
      </c>
      <c r="M59" s="1">
        <v>37</v>
      </c>
      <c r="N59" s="1">
        <v>19</v>
      </c>
      <c r="O59" s="1">
        <v>24</v>
      </c>
      <c r="P59" s="3">
        <v>49.6</v>
      </c>
    </row>
    <row r="60" spans="1:16" ht="9.6" customHeight="1" x14ac:dyDescent="0.4">
      <c r="A60" s="1" t="s">
        <v>56</v>
      </c>
      <c r="B60" s="1">
        <v>198</v>
      </c>
      <c r="C60" s="1">
        <v>8</v>
      </c>
      <c r="D60" s="1">
        <v>15</v>
      </c>
      <c r="E60" s="1">
        <v>24</v>
      </c>
      <c r="F60" s="1">
        <v>15</v>
      </c>
      <c r="G60" s="1">
        <v>3</v>
      </c>
      <c r="H60" s="1">
        <v>23</v>
      </c>
      <c r="I60" s="1">
        <v>26</v>
      </c>
      <c r="J60" s="1">
        <v>21</v>
      </c>
      <c r="K60" s="1">
        <v>16</v>
      </c>
      <c r="L60" s="1">
        <v>10</v>
      </c>
      <c r="M60" s="1">
        <v>12</v>
      </c>
      <c r="N60" s="1">
        <v>8</v>
      </c>
      <c r="O60" s="1">
        <v>17</v>
      </c>
      <c r="P60" s="3">
        <v>47.1</v>
      </c>
    </row>
    <row r="61" spans="1:16" ht="9.6" customHeight="1" x14ac:dyDescent="0.4">
      <c r="A61" s="1" t="s">
        <v>57</v>
      </c>
      <c r="B61" s="1">
        <v>147</v>
      </c>
      <c r="C61" s="1">
        <v>4</v>
      </c>
      <c r="D61" s="1">
        <v>15</v>
      </c>
      <c r="E61" s="1">
        <v>16</v>
      </c>
      <c r="F61" s="1">
        <v>10</v>
      </c>
      <c r="G61" s="1">
        <v>18</v>
      </c>
      <c r="H61" s="1">
        <v>8</v>
      </c>
      <c r="I61" s="1">
        <v>15</v>
      </c>
      <c r="J61" s="1">
        <v>12</v>
      </c>
      <c r="K61" s="1">
        <v>14</v>
      </c>
      <c r="L61" s="1">
        <v>14</v>
      </c>
      <c r="M61" s="1">
        <v>11</v>
      </c>
      <c r="N61" s="1">
        <v>3</v>
      </c>
      <c r="O61" s="1">
        <v>7</v>
      </c>
      <c r="P61" s="3">
        <v>45.8</v>
      </c>
    </row>
    <row r="62" spans="1:16" ht="9.6" customHeight="1" x14ac:dyDescent="0.4">
      <c r="A62" s="1" t="s">
        <v>58</v>
      </c>
      <c r="B62" s="1">
        <v>113</v>
      </c>
      <c r="C62" s="1">
        <v>6</v>
      </c>
      <c r="D62" s="1">
        <v>8</v>
      </c>
      <c r="E62" s="1">
        <v>8</v>
      </c>
      <c r="F62" s="1">
        <v>10</v>
      </c>
      <c r="G62" s="1">
        <v>10</v>
      </c>
      <c r="H62" s="1">
        <v>6</v>
      </c>
      <c r="I62" s="1">
        <v>7</v>
      </c>
      <c r="J62" s="1">
        <v>12</v>
      </c>
      <c r="K62" s="1">
        <v>18</v>
      </c>
      <c r="L62" s="1">
        <v>9</v>
      </c>
      <c r="M62" s="1">
        <v>5</v>
      </c>
      <c r="N62" s="1">
        <v>6</v>
      </c>
      <c r="O62" s="1">
        <v>8</v>
      </c>
      <c r="P62" s="3">
        <v>50.6</v>
      </c>
    </row>
    <row r="63" spans="1:16" ht="9.6" customHeight="1" x14ac:dyDescent="0.4">
      <c r="A63" s="1" t="s">
        <v>59</v>
      </c>
      <c r="B63" s="1">
        <v>165</v>
      </c>
      <c r="C63" s="1">
        <v>4</v>
      </c>
      <c r="D63" s="1">
        <v>14</v>
      </c>
      <c r="E63" s="1">
        <v>15</v>
      </c>
      <c r="F63" s="1">
        <v>12</v>
      </c>
      <c r="G63" s="1">
        <v>14</v>
      </c>
      <c r="H63" s="1">
        <v>15</v>
      </c>
      <c r="I63" s="1">
        <v>13</v>
      </c>
      <c r="J63" s="1">
        <v>14</v>
      </c>
      <c r="K63" s="1">
        <v>22</v>
      </c>
      <c r="L63" s="1">
        <v>18</v>
      </c>
      <c r="M63" s="1">
        <v>7</v>
      </c>
      <c r="N63" s="1">
        <v>8</v>
      </c>
      <c r="O63" s="1">
        <v>9</v>
      </c>
      <c r="P63" s="3">
        <v>48.3</v>
      </c>
    </row>
    <row r="64" spans="1:16" ht="9.6" customHeight="1" x14ac:dyDescent="0.4">
      <c r="A64" s="1" t="s">
        <v>60</v>
      </c>
      <c r="B64" s="1">
        <v>110</v>
      </c>
      <c r="C64" s="1">
        <v>4</v>
      </c>
      <c r="D64" s="1">
        <v>10</v>
      </c>
      <c r="E64" s="1">
        <v>5</v>
      </c>
      <c r="F64" s="1">
        <v>3</v>
      </c>
      <c r="G64" s="1">
        <v>6</v>
      </c>
      <c r="H64" s="1">
        <v>10</v>
      </c>
      <c r="I64" s="1">
        <v>21</v>
      </c>
      <c r="J64" s="1">
        <v>9</v>
      </c>
      <c r="K64" s="1">
        <v>9</v>
      </c>
      <c r="L64" s="1">
        <v>8</v>
      </c>
      <c r="M64" s="1">
        <v>8</v>
      </c>
      <c r="N64" s="1">
        <v>7</v>
      </c>
      <c r="O64" s="1">
        <v>10</v>
      </c>
      <c r="P64" s="3">
        <v>49</v>
      </c>
    </row>
    <row r="65" spans="1:16" ht="9.6" customHeight="1" x14ac:dyDescent="0.4">
      <c r="A65" s="1" t="s">
        <v>61</v>
      </c>
      <c r="B65" s="1">
        <v>253</v>
      </c>
      <c r="C65" s="1">
        <v>8</v>
      </c>
      <c r="D65" s="1">
        <v>10</v>
      </c>
      <c r="E65" s="1">
        <v>26</v>
      </c>
      <c r="F65" s="1">
        <v>17</v>
      </c>
      <c r="G65" s="1">
        <v>14</v>
      </c>
      <c r="H65" s="1">
        <v>20</v>
      </c>
      <c r="I65" s="1">
        <v>21</v>
      </c>
      <c r="J65" s="1">
        <v>27</v>
      </c>
      <c r="K65" s="1">
        <v>20</v>
      </c>
      <c r="L65" s="1">
        <v>33</v>
      </c>
      <c r="M65" s="1">
        <v>24</v>
      </c>
      <c r="N65" s="1">
        <v>14</v>
      </c>
      <c r="O65" s="1">
        <v>19</v>
      </c>
      <c r="P65" s="3">
        <v>51.9</v>
      </c>
    </row>
    <row r="66" spans="1:16" ht="9.6" customHeight="1" x14ac:dyDescent="0.4">
      <c r="A66" s="1" t="s">
        <v>62</v>
      </c>
      <c r="B66" s="1">
        <v>1814</v>
      </c>
      <c r="C66" s="1">
        <v>65</v>
      </c>
      <c r="D66" s="1">
        <v>131</v>
      </c>
      <c r="E66" s="1">
        <v>139</v>
      </c>
      <c r="F66" s="1">
        <v>162</v>
      </c>
      <c r="G66" s="1">
        <v>152</v>
      </c>
      <c r="H66" s="1">
        <v>160</v>
      </c>
      <c r="I66" s="1">
        <v>195</v>
      </c>
      <c r="J66" s="1">
        <v>193</v>
      </c>
      <c r="K66" s="1">
        <v>169</v>
      </c>
      <c r="L66" s="1">
        <v>135</v>
      </c>
      <c r="M66" s="1">
        <v>116</v>
      </c>
      <c r="N66" s="1">
        <v>89</v>
      </c>
      <c r="O66" s="1">
        <v>108</v>
      </c>
      <c r="P66" s="3">
        <v>47.5</v>
      </c>
    </row>
    <row r="67" spans="1:16" ht="9.6" customHeight="1" x14ac:dyDescent="0.4">
      <c r="A67" s="1" t="s">
        <v>63</v>
      </c>
      <c r="B67" s="1">
        <v>65</v>
      </c>
      <c r="C67" s="1">
        <v>1</v>
      </c>
      <c r="D67" s="1">
        <v>5</v>
      </c>
      <c r="E67" s="1">
        <v>10</v>
      </c>
      <c r="F67" s="1">
        <v>10</v>
      </c>
      <c r="G67" s="1">
        <v>7</v>
      </c>
      <c r="H67" s="1">
        <v>8</v>
      </c>
      <c r="I67" s="1">
        <v>3</v>
      </c>
      <c r="J67" s="1">
        <v>8</v>
      </c>
      <c r="K67" s="1">
        <v>5</v>
      </c>
      <c r="L67" s="1">
        <v>3</v>
      </c>
      <c r="M67" s="1">
        <v>3</v>
      </c>
      <c r="N67" s="1">
        <v>1</v>
      </c>
      <c r="O67" s="1">
        <v>1</v>
      </c>
      <c r="P67" s="3">
        <v>39.6</v>
      </c>
    </row>
    <row r="68" spans="1:16" ht="9.6" customHeight="1" x14ac:dyDescent="0.4">
      <c r="A68" s="1" t="s">
        <v>64</v>
      </c>
      <c r="B68" s="1">
        <v>41</v>
      </c>
      <c r="C68" s="1">
        <v>4</v>
      </c>
      <c r="D68" s="1">
        <v>6</v>
      </c>
      <c r="E68" s="1">
        <v>1</v>
      </c>
      <c r="F68" s="1">
        <v>3</v>
      </c>
      <c r="G68" s="1">
        <v>5</v>
      </c>
      <c r="H68" s="1">
        <v>3</v>
      </c>
      <c r="I68" s="1">
        <v>6</v>
      </c>
      <c r="J68" s="1">
        <v>2</v>
      </c>
      <c r="K68" s="1">
        <v>1</v>
      </c>
      <c r="L68" s="1">
        <v>3</v>
      </c>
      <c r="M68" s="1">
        <v>5</v>
      </c>
      <c r="N68" s="1">
        <v>1</v>
      </c>
      <c r="O68" s="1">
        <v>1</v>
      </c>
      <c r="P68" s="3">
        <v>42.5</v>
      </c>
    </row>
    <row r="69" spans="1:16" ht="9.6" customHeight="1" x14ac:dyDescent="0.4">
      <c r="A69" s="1" t="s">
        <v>153</v>
      </c>
      <c r="B69" s="1">
        <v>1159</v>
      </c>
      <c r="C69" s="1">
        <v>4</v>
      </c>
      <c r="D69" s="1">
        <v>50</v>
      </c>
      <c r="E69" s="1">
        <v>135</v>
      </c>
      <c r="F69" s="1">
        <v>146</v>
      </c>
      <c r="G69" s="1">
        <v>149</v>
      </c>
      <c r="H69" s="1">
        <v>180</v>
      </c>
      <c r="I69" s="1">
        <v>121</v>
      </c>
      <c r="J69" s="1">
        <v>151</v>
      </c>
      <c r="K69" s="1">
        <v>103</v>
      </c>
      <c r="L69" s="1">
        <v>69</v>
      </c>
      <c r="M69" s="1">
        <v>33</v>
      </c>
      <c r="N69" s="1">
        <v>15</v>
      </c>
      <c r="O69" s="1">
        <v>3</v>
      </c>
      <c r="P69" s="3">
        <v>42.7</v>
      </c>
    </row>
    <row r="70" spans="1:16" ht="9.6" customHeight="1" x14ac:dyDescent="0.4">
      <c r="A70" s="1" t="s">
        <v>154</v>
      </c>
      <c r="B70" s="1">
        <v>123</v>
      </c>
      <c r="C70" s="1">
        <v>4</v>
      </c>
      <c r="D70" s="1">
        <v>9</v>
      </c>
      <c r="E70" s="1">
        <v>21</v>
      </c>
      <c r="F70" s="1">
        <v>21</v>
      </c>
      <c r="G70" s="1">
        <v>13</v>
      </c>
      <c r="H70" s="1">
        <v>12</v>
      </c>
      <c r="I70" s="1">
        <v>14</v>
      </c>
      <c r="J70" s="1">
        <v>11</v>
      </c>
      <c r="K70" s="1">
        <v>10</v>
      </c>
      <c r="L70" s="1">
        <v>3</v>
      </c>
      <c r="M70" s="1">
        <v>3</v>
      </c>
      <c r="N70" s="1">
        <v>1</v>
      </c>
      <c r="O70" s="1">
        <v>1</v>
      </c>
      <c r="P70" s="3">
        <v>37.5</v>
      </c>
    </row>
    <row r="71" spans="1:16" ht="9.6" customHeight="1" x14ac:dyDescent="0.4">
      <c r="A71" s="1" t="s">
        <v>155</v>
      </c>
      <c r="B71" s="1">
        <v>46</v>
      </c>
      <c r="C71" s="1">
        <v>0</v>
      </c>
      <c r="D71" s="1">
        <v>0</v>
      </c>
      <c r="E71" s="1">
        <v>2</v>
      </c>
      <c r="F71" s="1">
        <v>5</v>
      </c>
      <c r="G71" s="1">
        <v>5</v>
      </c>
      <c r="H71" s="1">
        <v>4</v>
      </c>
      <c r="I71" s="1">
        <v>1</v>
      </c>
      <c r="J71" s="1">
        <v>7</v>
      </c>
      <c r="K71" s="1">
        <v>8</v>
      </c>
      <c r="L71" s="1">
        <v>4</v>
      </c>
      <c r="M71" s="1">
        <v>7</v>
      </c>
      <c r="N71" s="1">
        <v>2</v>
      </c>
      <c r="O71" s="1">
        <v>1</v>
      </c>
      <c r="P71" s="3">
        <v>54.3</v>
      </c>
    </row>
    <row r="72" spans="1:16" ht="9.6" customHeight="1" x14ac:dyDescent="0.4">
      <c r="A72" s="1" t="s">
        <v>156</v>
      </c>
      <c r="B72" s="1">
        <v>57</v>
      </c>
      <c r="C72" s="1">
        <v>3</v>
      </c>
      <c r="D72" s="1">
        <v>7</v>
      </c>
      <c r="E72" s="1">
        <v>10</v>
      </c>
      <c r="F72" s="1">
        <v>5</v>
      </c>
      <c r="G72" s="1">
        <v>2</v>
      </c>
      <c r="H72" s="1">
        <v>7</v>
      </c>
      <c r="I72" s="1">
        <v>6</v>
      </c>
      <c r="J72" s="1">
        <v>2</v>
      </c>
      <c r="K72" s="1">
        <v>5</v>
      </c>
      <c r="L72" s="1">
        <v>5</v>
      </c>
      <c r="M72" s="1">
        <v>3</v>
      </c>
      <c r="N72" s="1">
        <v>2</v>
      </c>
      <c r="O72" s="1">
        <v>0</v>
      </c>
      <c r="P72" s="3">
        <v>41.1</v>
      </c>
    </row>
    <row r="73" spans="1:16" ht="9.6" customHeight="1" x14ac:dyDescent="0.4">
      <c r="A73" s="1" t="s">
        <v>157</v>
      </c>
      <c r="B73" s="1">
        <v>141</v>
      </c>
      <c r="C73" s="1">
        <v>0</v>
      </c>
      <c r="D73" s="1">
        <v>8</v>
      </c>
      <c r="E73" s="1">
        <v>8</v>
      </c>
      <c r="F73" s="1">
        <v>20</v>
      </c>
      <c r="G73" s="1">
        <v>26</v>
      </c>
      <c r="H73" s="1">
        <v>18</v>
      </c>
      <c r="I73" s="1">
        <v>24</v>
      </c>
      <c r="J73" s="1">
        <v>11</v>
      </c>
      <c r="K73" s="1">
        <v>8</v>
      </c>
      <c r="L73" s="1">
        <v>9</v>
      </c>
      <c r="M73" s="1">
        <v>6</v>
      </c>
      <c r="N73" s="1">
        <v>2</v>
      </c>
      <c r="O73" s="1">
        <v>1</v>
      </c>
      <c r="P73" s="3">
        <v>42.4</v>
      </c>
    </row>
    <row r="74" spans="1:16" ht="9.6" customHeight="1" x14ac:dyDescent="0.4">
      <c r="A74" s="1" t="s">
        <v>66</v>
      </c>
      <c r="B74" s="1">
        <v>57</v>
      </c>
      <c r="C74" s="1">
        <v>6</v>
      </c>
      <c r="D74" s="1">
        <v>7</v>
      </c>
      <c r="E74" s="1">
        <v>4</v>
      </c>
      <c r="F74" s="1">
        <v>4</v>
      </c>
      <c r="G74" s="1">
        <v>6</v>
      </c>
      <c r="H74" s="1">
        <v>7</v>
      </c>
      <c r="I74" s="1">
        <v>2</v>
      </c>
      <c r="J74" s="1">
        <v>8</v>
      </c>
      <c r="K74" s="1">
        <v>5</v>
      </c>
      <c r="L74" s="1">
        <v>3</v>
      </c>
      <c r="M74" s="1">
        <v>4</v>
      </c>
      <c r="N74" s="1">
        <v>1</v>
      </c>
      <c r="O74" s="1">
        <v>0</v>
      </c>
      <c r="P74" s="3">
        <v>41.1</v>
      </c>
    </row>
    <row r="75" spans="1:16" ht="9.6" customHeight="1" x14ac:dyDescent="0.4">
      <c r="A75" s="1" t="s">
        <v>351</v>
      </c>
    </row>
  </sheetData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D11F8D-191D-4443-BE71-7E34AD6B8E37}">
  <dimension ref="A1:S82"/>
  <sheetViews>
    <sheetView view="pageBreakPreview" topLeftCell="A57" zoomScale="125" zoomScaleNormal="100" zoomScaleSheetLayoutView="125" workbookViewId="0">
      <selection activeCell="G30" sqref="G30"/>
    </sheetView>
  </sheetViews>
  <sheetFormatPr defaultRowHeight="9.6" customHeight="1" x14ac:dyDescent="0.4"/>
  <cols>
    <col min="1" max="1" width="13.734375" style="1" customWidth="1"/>
    <col min="2" max="2" width="4.578125" style="1" customWidth="1"/>
    <col min="3" max="18" width="4" style="1" customWidth="1"/>
    <col min="19" max="19" width="4" style="3" customWidth="1"/>
    <col min="20" max="16384" width="8.83984375" style="1"/>
  </cols>
  <sheetData>
    <row r="1" spans="1:19" ht="9.6" customHeight="1" thickBot="1" x14ac:dyDescent="0.45">
      <c r="A1" s="1" t="s">
        <v>338</v>
      </c>
    </row>
    <row r="2" spans="1:19" s="2" customFormat="1" ht="9.6" customHeight="1" thickBot="1" x14ac:dyDescent="0.45">
      <c r="A2" s="4"/>
      <c r="B2" s="5" t="s">
        <v>0</v>
      </c>
      <c r="C2" s="5" t="s">
        <v>1</v>
      </c>
      <c r="D2" s="5" t="s">
        <v>321</v>
      </c>
      <c r="E2" s="5" t="s">
        <v>322</v>
      </c>
      <c r="F2" s="5" t="s">
        <v>2</v>
      </c>
      <c r="G2" s="5" t="s">
        <v>3</v>
      </c>
      <c r="H2" s="5" t="s">
        <v>4</v>
      </c>
      <c r="I2" s="5" t="s">
        <v>5</v>
      </c>
      <c r="J2" s="5" t="s">
        <v>6</v>
      </c>
      <c r="K2" s="5" t="s">
        <v>7</v>
      </c>
      <c r="L2" s="5" t="s">
        <v>8</v>
      </c>
      <c r="M2" s="5" t="s">
        <v>9</v>
      </c>
      <c r="N2" s="5" t="s">
        <v>10</v>
      </c>
      <c r="O2" s="5" t="s">
        <v>11</v>
      </c>
      <c r="P2" s="5" t="s">
        <v>12</v>
      </c>
      <c r="Q2" s="5" t="s">
        <v>13</v>
      </c>
      <c r="R2" s="5" t="s">
        <v>14</v>
      </c>
      <c r="S2" s="6" t="s">
        <v>323</v>
      </c>
    </row>
    <row r="3" spans="1:19" ht="9.6" customHeight="1" x14ac:dyDescent="0.4">
      <c r="A3" s="1" t="s">
        <v>158</v>
      </c>
    </row>
    <row r="4" spans="1:19" ht="9.6" customHeight="1" x14ac:dyDescent="0.4">
      <c r="A4" s="1" t="s">
        <v>0</v>
      </c>
      <c r="B4" s="1">
        <v>17614</v>
      </c>
      <c r="C4" s="1">
        <v>1013</v>
      </c>
      <c r="D4" s="1">
        <v>1164</v>
      </c>
      <c r="E4" s="1">
        <v>1202</v>
      </c>
      <c r="F4" s="1">
        <v>1043</v>
      </c>
      <c r="G4" s="1">
        <v>897</v>
      </c>
      <c r="H4" s="1">
        <v>1336</v>
      </c>
      <c r="I4" s="1">
        <v>1360</v>
      </c>
      <c r="J4" s="1">
        <v>1369</v>
      </c>
      <c r="K4" s="1">
        <v>1432</v>
      </c>
      <c r="L4" s="1">
        <v>1445</v>
      </c>
      <c r="M4" s="1">
        <v>1377</v>
      </c>
      <c r="N4" s="1">
        <v>1265</v>
      </c>
      <c r="O4" s="1">
        <v>1040</v>
      </c>
      <c r="P4" s="1">
        <v>757</v>
      </c>
      <c r="Q4" s="1">
        <v>438</v>
      </c>
      <c r="R4" s="1">
        <v>476</v>
      </c>
      <c r="S4" s="3">
        <v>37.9</v>
      </c>
    </row>
    <row r="5" spans="1:19" ht="9.6" customHeight="1" x14ac:dyDescent="0.4">
      <c r="A5" s="1" t="s">
        <v>159</v>
      </c>
      <c r="B5" s="1">
        <v>11654</v>
      </c>
      <c r="C5" s="1">
        <v>0</v>
      </c>
      <c r="D5" s="1">
        <v>877</v>
      </c>
      <c r="E5" s="1">
        <v>938</v>
      </c>
      <c r="F5" s="1">
        <v>807</v>
      </c>
      <c r="G5" s="1">
        <v>540</v>
      </c>
      <c r="H5" s="1">
        <v>648</v>
      </c>
      <c r="I5" s="1">
        <v>688</v>
      </c>
      <c r="J5" s="1">
        <v>790</v>
      </c>
      <c r="K5" s="1">
        <v>908</v>
      </c>
      <c r="L5" s="1">
        <v>1048</v>
      </c>
      <c r="M5" s="1">
        <v>1082</v>
      </c>
      <c r="N5" s="1">
        <v>1016</v>
      </c>
      <c r="O5" s="1">
        <v>872</v>
      </c>
      <c r="P5" s="1">
        <v>641</v>
      </c>
      <c r="Q5" s="1">
        <v>388</v>
      </c>
      <c r="R5" s="1">
        <v>411</v>
      </c>
      <c r="S5" s="3">
        <v>43</v>
      </c>
    </row>
    <row r="6" spans="1:19" ht="9.6" customHeight="1" x14ac:dyDescent="0.4">
      <c r="A6" s="1" t="s">
        <v>160</v>
      </c>
      <c r="B6" s="1">
        <v>4947</v>
      </c>
      <c r="C6" s="1">
        <v>0</v>
      </c>
      <c r="D6" s="1">
        <v>287</v>
      </c>
      <c r="E6" s="1">
        <v>264</v>
      </c>
      <c r="F6" s="1">
        <v>236</v>
      </c>
      <c r="G6" s="1">
        <v>357</v>
      </c>
      <c r="H6" s="1">
        <v>688</v>
      </c>
      <c r="I6" s="1">
        <v>672</v>
      </c>
      <c r="J6" s="1">
        <v>579</v>
      </c>
      <c r="K6" s="1">
        <v>524</v>
      </c>
      <c r="L6" s="1">
        <v>397</v>
      </c>
      <c r="M6" s="1">
        <v>295</v>
      </c>
      <c r="N6" s="1">
        <v>249</v>
      </c>
      <c r="O6" s="1">
        <v>168</v>
      </c>
      <c r="P6" s="1">
        <v>116</v>
      </c>
      <c r="Q6" s="1">
        <v>50</v>
      </c>
      <c r="R6" s="1">
        <v>65</v>
      </c>
      <c r="S6" s="3">
        <v>34.799999999999997</v>
      </c>
    </row>
    <row r="7" spans="1:19" ht="9.6" customHeight="1" x14ac:dyDescent="0.4">
      <c r="A7" s="1" t="s">
        <v>161</v>
      </c>
      <c r="B7" s="1">
        <v>1013</v>
      </c>
      <c r="C7" s="1">
        <v>1013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">
        <v>0</v>
      </c>
      <c r="L7" s="1">
        <v>0</v>
      </c>
      <c r="M7" s="1">
        <v>0</v>
      </c>
      <c r="N7" s="1">
        <v>0</v>
      </c>
      <c r="O7" s="1">
        <v>0</v>
      </c>
      <c r="P7" s="1">
        <v>0</v>
      </c>
      <c r="Q7" s="1">
        <v>0</v>
      </c>
      <c r="R7" s="1">
        <v>0</v>
      </c>
      <c r="S7" s="3">
        <v>2.5</v>
      </c>
    </row>
    <row r="8" spans="1:19" ht="9.6" customHeight="1" x14ac:dyDescent="0.4">
      <c r="A8" s="1" t="s">
        <v>34</v>
      </c>
    </row>
    <row r="9" spans="1:19" ht="9.6" customHeight="1" x14ac:dyDescent="0.4">
      <c r="A9" s="1" t="s">
        <v>0</v>
      </c>
      <c r="B9" s="1">
        <v>9494</v>
      </c>
      <c r="C9" s="1">
        <v>527</v>
      </c>
      <c r="D9" s="1">
        <v>624</v>
      </c>
      <c r="E9" s="1">
        <v>605</v>
      </c>
      <c r="F9" s="1">
        <v>536</v>
      </c>
      <c r="G9" s="1">
        <v>478</v>
      </c>
      <c r="H9" s="1">
        <v>796</v>
      </c>
      <c r="I9" s="1">
        <v>794</v>
      </c>
      <c r="J9" s="1">
        <v>818</v>
      </c>
      <c r="K9" s="1">
        <v>827</v>
      </c>
      <c r="L9" s="1">
        <v>818</v>
      </c>
      <c r="M9" s="1">
        <v>704</v>
      </c>
      <c r="N9" s="1">
        <v>669</v>
      </c>
      <c r="O9" s="1">
        <v>542</v>
      </c>
      <c r="P9" s="1">
        <v>375</v>
      </c>
      <c r="Q9" s="1">
        <v>207</v>
      </c>
      <c r="R9" s="1">
        <v>174</v>
      </c>
      <c r="S9" s="3">
        <v>37.4</v>
      </c>
    </row>
    <row r="10" spans="1:19" ht="9.6" customHeight="1" x14ac:dyDescent="0.4">
      <c r="A10" s="1" t="s">
        <v>159</v>
      </c>
      <c r="B10" s="1">
        <v>6154</v>
      </c>
      <c r="C10" s="1">
        <v>0</v>
      </c>
      <c r="D10" s="1">
        <v>479</v>
      </c>
      <c r="E10" s="1">
        <v>476</v>
      </c>
      <c r="F10" s="1">
        <v>417</v>
      </c>
      <c r="G10" s="1">
        <v>285</v>
      </c>
      <c r="H10" s="1">
        <v>376</v>
      </c>
      <c r="I10" s="1">
        <v>392</v>
      </c>
      <c r="J10" s="1">
        <v>453</v>
      </c>
      <c r="K10" s="1">
        <v>513</v>
      </c>
      <c r="L10" s="1">
        <v>564</v>
      </c>
      <c r="M10" s="1">
        <v>547</v>
      </c>
      <c r="N10" s="1">
        <v>536</v>
      </c>
      <c r="O10" s="1">
        <v>458</v>
      </c>
      <c r="P10" s="1">
        <v>322</v>
      </c>
      <c r="Q10" s="1">
        <v>185</v>
      </c>
      <c r="R10" s="1">
        <v>151</v>
      </c>
      <c r="S10" s="3">
        <v>41.9</v>
      </c>
    </row>
    <row r="11" spans="1:19" ht="9.6" customHeight="1" x14ac:dyDescent="0.4">
      <c r="A11" s="1" t="s">
        <v>160</v>
      </c>
      <c r="B11" s="1">
        <v>2813</v>
      </c>
      <c r="C11" s="1">
        <v>0</v>
      </c>
      <c r="D11" s="1">
        <v>145</v>
      </c>
      <c r="E11" s="1">
        <v>129</v>
      </c>
      <c r="F11" s="1">
        <v>119</v>
      </c>
      <c r="G11" s="1">
        <v>193</v>
      </c>
      <c r="H11" s="1">
        <v>420</v>
      </c>
      <c r="I11" s="1">
        <v>402</v>
      </c>
      <c r="J11" s="1">
        <v>365</v>
      </c>
      <c r="K11" s="1">
        <v>314</v>
      </c>
      <c r="L11" s="1">
        <v>254</v>
      </c>
      <c r="M11" s="1">
        <v>157</v>
      </c>
      <c r="N11" s="1">
        <v>133</v>
      </c>
      <c r="O11" s="1">
        <v>84</v>
      </c>
      <c r="P11" s="1">
        <v>53</v>
      </c>
      <c r="Q11" s="1">
        <v>22</v>
      </c>
      <c r="R11" s="1">
        <v>23</v>
      </c>
      <c r="S11" s="3">
        <v>35</v>
      </c>
    </row>
    <row r="12" spans="1:19" ht="9.6" customHeight="1" x14ac:dyDescent="0.4">
      <c r="A12" s="1" t="s">
        <v>161</v>
      </c>
      <c r="B12" s="1">
        <v>527</v>
      </c>
      <c r="C12" s="1">
        <v>527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">
        <v>0</v>
      </c>
      <c r="S12" s="3">
        <v>2.5</v>
      </c>
    </row>
    <row r="13" spans="1:19" ht="9.6" customHeight="1" x14ac:dyDescent="0.4">
      <c r="A13" s="1" t="s">
        <v>35</v>
      </c>
    </row>
    <row r="14" spans="1:19" ht="9.6" customHeight="1" x14ac:dyDescent="0.4">
      <c r="A14" s="1" t="s">
        <v>0</v>
      </c>
      <c r="B14" s="1">
        <v>8120</v>
      </c>
      <c r="C14" s="1">
        <v>486</v>
      </c>
      <c r="D14" s="1">
        <v>540</v>
      </c>
      <c r="E14" s="1">
        <v>597</v>
      </c>
      <c r="F14" s="1">
        <v>507</v>
      </c>
      <c r="G14" s="1">
        <v>419</v>
      </c>
      <c r="H14" s="1">
        <v>540</v>
      </c>
      <c r="I14" s="1">
        <v>566</v>
      </c>
      <c r="J14" s="1">
        <v>551</v>
      </c>
      <c r="K14" s="1">
        <v>605</v>
      </c>
      <c r="L14" s="1">
        <v>627</v>
      </c>
      <c r="M14" s="1">
        <v>673</v>
      </c>
      <c r="N14" s="1">
        <v>596</v>
      </c>
      <c r="O14" s="1">
        <v>498</v>
      </c>
      <c r="P14" s="1">
        <v>382</v>
      </c>
      <c r="Q14" s="1">
        <v>231</v>
      </c>
      <c r="R14" s="1">
        <v>302</v>
      </c>
      <c r="S14" s="3">
        <v>38.700000000000003</v>
      </c>
    </row>
    <row r="15" spans="1:19" ht="9.6" customHeight="1" x14ac:dyDescent="0.4">
      <c r="A15" s="1" t="s">
        <v>159</v>
      </c>
      <c r="B15" s="1">
        <v>5500</v>
      </c>
      <c r="C15" s="1">
        <v>0</v>
      </c>
      <c r="D15" s="1">
        <v>398</v>
      </c>
      <c r="E15" s="1">
        <v>462</v>
      </c>
      <c r="F15" s="1">
        <v>390</v>
      </c>
      <c r="G15" s="1">
        <v>255</v>
      </c>
      <c r="H15" s="1">
        <v>272</v>
      </c>
      <c r="I15" s="1">
        <v>296</v>
      </c>
      <c r="J15" s="1">
        <v>337</v>
      </c>
      <c r="K15" s="1">
        <v>395</v>
      </c>
      <c r="L15" s="1">
        <v>484</v>
      </c>
      <c r="M15" s="1">
        <v>535</v>
      </c>
      <c r="N15" s="1">
        <v>480</v>
      </c>
      <c r="O15" s="1">
        <v>414</v>
      </c>
      <c r="P15" s="1">
        <v>319</v>
      </c>
      <c r="Q15" s="1">
        <v>203</v>
      </c>
      <c r="R15" s="1">
        <v>260</v>
      </c>
      <c r="S15" s="3">
        <v>44.3</v>
      </c>
    </row>
    <row r="16" spans="1:19" ht="9.6" customHeight="1" x14ac:dyDescent="0.4">
      <c r="A16" s="1" t="s">
        <v>160</v>
      </c>
      <c r="B16" s="1">
        <v>2134</v>
      </c>
      <c r="C16" s="1">
        <v>0</v>
      </c>
      <c r="D16" s="1">
        <v>142</v>
      </c>
      <c r="E16" s="1">
        <v>135</v>
      </c>
      <c r="F16" s="1">
        <v>117</v>
      </c>
      <c r="G16" s="1">
        <v>164</v>
      </c>
      <c r="H16" s="1">
        <v>268</v>
      </c>
      <c r="I16" s="1">
        <v>270</v>
      </c>
      <c r="J16" s="1">
        <v>214</v>
      </c>
      <c r="K16" s="1">
        <v>210</v>
      </c>
      <c r="L16" s="1">
        <v>143</v>
      </c>
      <c r="M16" s="1">
        <v>138</v>
      </c>
      <c r="N16" s="1">
        <v>116</v>
      </c>
      <c r="O16" s="1">
        <v>84</v>
      </c>
      <c r="P16" s="1">
        <v>63</v>
      </c>
      <c r="Q16" s="1">
        <v>28</v>
      </c>
      <c r="R16" s="1">
        <v>42</v>
      </c>
      <c r="S16" s="3">
        <v>34.5</v>
      </c>
    </row>
    <row r="17" spans="1:19" ht="9.6" customHeight="1" x14ac:dyDescent="0.4">
      <c r="A17" s="1" t="s">
        <v>161</v>
      </c>
      <c r="B17" s="1">
        <v>486</v>
      </c>
      <c r="C17" s="1">
        <v>486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3">
        <v>2.5</v>
      </c>
    </row>
    <row r="18" spans="1:19" ht="9.6" customHeight="1" x14ac:dyDescent="0.4">
      <c r="A18" s="1" t="s">
        <v>351</v>
      </c>
    </row>
    <row r="20" spans="1:19" ht="9.6" customHeight="1" thickBot="1" x14ac:dyDescent="0.45">
      <c r="A20" s="1" t="s">
        <v>338</v>
      </c>
    </row>
    <row r="21" spans="1:19" s="2" customFormat="1" ht="9.6" customHeight="1" thickBot="1" x14ac:dyDescent="0.45">
      <c r="A21" s="4"/>
      <c r="B21" s="5" t="s">
        <v>0</v>
      </c>
      <c r="C21" s="5" t="s">
        <v>1</v>
      </c>
      <c r="D21" s="5" t="s">
        <v>321</v>
      </c>
      <c r="E21" s="5" t="s">
        <v>322</v>
      </c>
      <c r="F21" s="5" t="s">
        <v>2</v>
      </c>
      <c r="G21" s="5" t="s">
        <v>3</v>
      </c>
      <c r="H21" s="5" t="s">
        <v>4</v>
      </c>
      <c r="I21" s="5" t="s">
        <v>5</v>
      </c>
      <c r="J21" s="5" t="s">
        <v>6</v>
      </c>
      <c r="K21" s="5" t="s">
        <v>7</v>
      </c>
      <c r="L21" s="5" t="s">
        <v>8</v>
      </c>
      <c r="M21" s="5" t="s">
        <v>9</v>
      </c>
      <c r="N21" s="5" t="s">
        <v>10</v>
      </c>
      <c r="O21" s="5" t="s">
        <v>11</v>
      </c>
      <c r="P21" s="5" t="s">
        <v>12</v>
      </c>
      <c r="Q21" s="5" t="s">
        <v>13</v>
      </c>
      <c r="R21" s="5" t="s">
        <v>14</v>
      </c>
      <c r="S21" s="6" t="s">
        <v>323</v>
      </c>
    </row>
    <row r="22" spans="1:19" ht="9.6" customHeight="1" x14ac:dyDescent="0.4">
      <c r="A22" s="1" t="s">
        <v>162</v>
      </c>
    </row>
    <row r="23" spans="1:19" ht="9.6" customHeight="1" x14ac:dyDescent="0.4">
      <c r="A23" s="1" t="s">
        <v>0</v>
      </c>
      <c r="B23" s="1">
        <v>4947</v>
      </c>
      <c r="C23" s="1">
        <v>0</v>
      </c>
      <c r="D23" s="1">
        <v>287</v>
      </c>
      <c r="E23" s="1">
        <v>264</v>
      </c>
      <c r="F23" s="1">
        <v>236</v>
      </c>
      <c r="G23" s="1">
        <v>357</v>
      </c>
      <c r="H23" s="1">
        <v>688</v>
      </c>
      <c r="I23" s="1">
        <v>672</v>
      </c>
      <c r="J23" s="1">
        <v>579</v>
      </c>
      <c r="K23" s="1">
        <v>524</v>
      </c>
      <c r="L23" s="1">
        <v>397</v>
      </c>
      <c r="M23" s="1">
        <v>295</v>
      </c>
      <c r="N23" s="1">
        <v>249</v>
      </c>
      <c r="O23" s="1">
        <v>168</v>
      </c>
      <c r="P23" s="1">
        <v>116</v>
      </c>
      <c r="Q23" s="1">
        <v>50</v>
      </c>
      <c r="R23" s="1">
        <v>65</v>
      </c>
      <c r="S23" s="3">
        <v>34.799999999999997</v>
      </c>
    </row>
    <row r="24" spans="1:19" ht="9.6" customHeight="1" x14ac:dyDescent="0.4">
      <c r="A24" s="1" t="s">
        <v>49</v>
      </c>
      <c r="B24" s="1">
        <v>14</v>
      </c>
      <c r="C24" s="1">
        <v>0</v>
      </c>
      <c r="D24" s="1">
        <v>1</v>
      </c>
      <c r="E24" s="1">
        <v>2</v>
      </c>
      <c r="F24" s="1">
        <v>0</v>
      </c>
      <c r="G24" s="1">
        <v>1</v>
      </c>
      <c r="H24" s="1">
        <v>2</v>
      </c>
      <c r="I24" s="1">
        <v>2</v>
      </c>
      <c r="J24" s="1">
        <v>2</v>
      </c>
      <c r="K24" s="1">
        <v>1</v>
      </c>
      <c r="L24" s="1">
        <v>0</v>
      </c>
      <c r="M24" s="1">
        <v>0</v>
      </c>
      <c r="N24" s="1">
        <v>1</v>
      </c>
      <c r="O24" s="1">
        <v>1</v>
      </c>
      <c r="P24" s="1">
        <v>0</v>
      </c>
      <c r="Q24" s="1">
        <v>0</v>
      </c>
      <c r="R24" s="1">
        <v>1</v>
      </c>
      <c r="S24" s="3">
        <v>32.5</v>
      </c>
    </row>
    <row r="25" spans="1:19" ht="9.6" customHeight="1" x14ac:dyDescent="0.4">
      <c r="A25" s="1" t="s">
        <v>50</v>
      </c>
      <c r="B25" s="1">
        <v>49</v>
      </c>
      <c r="C25" s="1">
        <v>0</v>
      </c>
      <c r="D25" s="1">
        <v>7</v>
      </c>
      <c r="E25" s="1">
        <v>3</v>
      </c>
      <c r="F25" s="1">
        <v>3</v>
      </c>
      <c r="G25" s="1">
        <v>3</v>
      </c>
      <c r="H25" s="1">
        <v>1</v>
      </c>
      <c r="I25" s="1">
        <v>5</v>
      </c>
      <c r="J25" s="1">
        <v>3</v>
      </c>
      <c r="K25" s="1">
        <v>3</v>
      </c>
      <c r="L25" s="1">
        <v>3</v>
      </c>
      <c r="M25" s="1">
        <v>4</v>
      </c>
      <c r="N25" s="1">
        <v>2</v>
      </c>
      <c r="O25" s="1">
        <v>5</v>
      </c>
      <c r="P25" s="1">
        <v>4</v>
      </c>
      <c r="Q25" s="1">
        <v>0</v>
      </c>
      <c r="R25" s="1">
        <v>3</v>
      </c>
      <c r="S25" s="3">
        <v>39.200000000000003</v>
      </c>
    </row>
    <row r="26" spans="1:19" ht="9.6" customHeight="1" x14ac:dyDescent="0.4">
      <c r="A26" s="1" t="s">
        <v>51</v>
      </c>
      <c r="B26" s="1">
        <v>77</v>
      </c>
      <c r="C26" s="1">
        <v>0</v>
      </c>
      <c r="D26" s="1">
        <v>11</v>
      </c>
      <c r="E26" s="1">
        <v>7</v>
      </c>
      <c r="F26" s="1">
        <v>7</v>
      </c>
      <c r="G26" s="1">
        <v>8</v>
      </c>
      <c r="H26" s="1">
        <v>3</v>
      </c>
      <c r="I26" s="1">
        <v>8</v>
      </c>
      <c r="J26" s="1">
        <v>3</v>
      </c>
      <c r="K26" s="1">
        <v>4</v>
      </c>
      <c r="L26" s="1">
        <v>5</v>
      </c>
      <c r="M26" s="1">
        <v>6</v>
      </c>
      <c r="N26" s="1">
        <v>4</v>
      </c>
      <c r="O26" s="1">
        <v>3</v>
      </c>
      <c r="P26" s="1">
        <v>2</v>
      </c>
      <c r="Q26" s="1">
        <v>2</v>
      </c>
      <c r="R26" s="1">
        <v>4</v>
      </c>
      <c r="S26" s="3">
        <v>31.6</v>
      </c>
    </row>
    <row r="27" spans="1:19" ht="9.6" customHeight="1" x14ac:dyDescent="0.4">
      <c r="A27" s="1" t="s">
        <v>52</v>
      </c>
      <c r="B27" s="1">
        <v>17</v>
      </c>
      <c r="C27" s="1">
        <v>0</v>
      </c>
      <c r="D27" s="1">
        <v>1</v>
      </c>
      <c r="E27" s="1">
        <v>1</v>
      </c>
      <c r="F27" s="1">
        <v>1</v>
      </c>
      <c r="G27" s="1">
        <v>2</v>
      </c>
      <c r="H27" s="1">
        <v>3</v>
      </c>
      <c r="I27" s="1">
        <v>2</v>
      </c>
      <c r="J27" s="1">
        <v>0</v>
      </c>
      <c r="K27" s="1">
        <v>0</v>
      </c>
      <c r="L27" s="1">
        <v>2</v>
      </c>
      <c r="M27" s="1">
        <v>2</v>
      </c>
      <c r="N27" s="1">
        <v>1</v>
      </c>
      <c r="O27" s="1">
        <v>1</v>
      </c>
      <c r="P27" s="1">
        <v>1</v>
      </c>
      <c r="Q27" s="1">
        <v>0</v>
      </c>
      <c r="R27" s="1">
        <v>0</v>
      </c>
      <c r="S27" s="3">
        <v>31.3</v>
      </c>
    </row>
    <row r="28" spans="1:19" ht="9.6" customHeight="1" x14ac:dyDescent="0.4">
      <c r="A28" s="1" t="s">
        <v>53</v>
      </c>
      <c r="B28" s="1">
        <v>38</v>
      </c>
      <c r="C28" s="1">
        <v>0</v>
      </c>
      <c r="D28" s="1">
        <v>2</v>
      </c>
      <c r="E28" s="1">
        <v>3</v>
      </c>
      <c r="F28" s="1">
        <v>5</v>
      </c>
      <c r="G28" s="1">
        <v>1</v>
      </c>
      <c r="H28" s="1">
        <v>4</v>
      </c>
      <c r="I28" s="1">
        <v>1</v>
      </c>
      <c r="J28" s="1">
        <v>2</v>
      </c>
      <c r="K28" s="1">
        <v>3</v>
      </c>
      <c r="L28" s="1">
        <v>3</v>
      </c>
      <c r="M28" s="1">
        <v>7</v>
      </c>
      <c r="N28" s="1">
        <v>0</v>
      </c>
      <c r="O28" s="1">
        <v>2</v>
      </c>
      <c r="P28" s="1">
        <v>1</v>
      </c>
      <c r="Q28" s="1">
        <v>0</v>
      </c>
      <c r="R28" s="1">
        <v>4</v>
      </c>
      <c r="S28" s="3">
        <v>41.7</v>
      </c>
    </row>
    <row r="29" spans="1:19" ht="9.6" customHeight="1" x14ac:dyDescent="0.4">
      <c r="A29" s="1" t="s">
        <v>54</v>
      </c>
      <c r="B29" s="1">
        <v>28</v>
      </c>
      <c r="C29" s="1">
        <v>0</v>
      </c>
      <c r="D29" s="1">
        <v>2</v>
      </c>
      <c r="E29" s="1">
        <v>1</v>
      </c>
      <c r="F29" s="1">
        <v>1</v>
      </c>
      <c r="G29" s="1">
        <v>3</v>
      </c>
      <c r="H29" s="1">
        <v>5</v>
      </c>
      <c r="I29" s="1">
        <v>0</v>
      </c>
      <c r="J29" s="1">
        <v>2</v>
      </c>
      <c r="K29" s="1">
        <v>2</v>
      </c>
      <c r="L29" s="1">
        <v>2</v>
      </c>
      <c r="M29" s="1">
        <v>0</v>
      </c>
      <c r="N29" s="1">
        <v>0</v>
      </c>
      <c r="O29" s="1">
        <v>3</v>
      </c>
      <c r="P29" s="1">
        <v>2</v>
      </c>
      <c r="Q29" s="1">
        <v>2</v>
      </c>
      <c r="R29" s="1">
        <v>3</v>
      </c>
      <c r="S29" s="3">
        <v>40</v>
      </c>
    </row>
    <row r="30" spans="1:19" ht="9.6" customHeight="1" x14ac:dyDescent="0.4">
      <c r="A30" s="1" t="s">
        <v>55</v>
      </c>
      <c r="B30" s="1">
        <v>289</v>
      </c>
      <c r="C30" s="1">
        <v>0</v>
      </c>
      <c r="D30" s="1">
        <v>24</v>
      </c>
      <c r="E30" s="1">
        <v>22</v>
      </c>
      <c r="F30" s="1">
        <v>22</v>
      </c>
      <c r="G30" s="1">
        <v>21</v>
      </c>
      <c r="H30" s="1">
        <v>20</v>
      </c>
      <c r="I30" s="1">
        <v>30</v>
      </c>
      <c r="J30" s="1">
        <v>32</v>
      </c>
      <c r="K30" s="1">
        <v>30</v>
      </c>
      <c r="L30" s="1">
        <v>25</v>
      </c>
      <c r="M30" s="1">
        <v>22</v>
      </c>
      <c r="N30" s="1">
        <v>15</v>
      </c>
      <c r="O30" s="1">
        <v>12</v>
      </c>
      <c r="P30" s="1">
        <v>5</v>
      </c>
      <c r="Q30" s="1">
        <v>3</v>
      </c>
      <c r="R30" s="1">
        <v>6</v>
      </c>
      <c r="S30" s="3">
        <v>35.9</v>
      </c>
    </row>
    <row r="31" spans="1:19" ht="9.6" customHeight="1" x14ac:dyDescent="0.4">
      <c r="A31" s="1" t="s">
        <v>56</v>
      </c>
      <c r="B31" s="1">
        <v>41</v>
      </c>
      <c r="C31" s="1">
        <v>0</v>
      </c>
      <c r="D31" s="1">
        <v>3</v>
      </c>
      <c r="E31" s="1">
        <v>5</v>
      </c>
      <c r="F31" s="1">
        <v>5</v>
      </c>
      <c r="G31" s="1">
        <v>5</v>
      </c>
      <c r="H31" s="1">
        <v>6</v>
      </c>
      <c r="I31" s="1">
        <v>3</v>
      </c>
      <c r="J31" s="1">
        <v>2</v>
      </c>
      <c r="K31" s="1">
        <v>3</v>
      </c>
      <c r="L31" s="1">
        <v>3</v>
      </c>
      <c r="M31" s="1">
        <v>2</v>
      </c>
      <c r="N31" s="1">
        <v>2</v>
      </c>
      <c r="O31" s="1">
        <v>1</v>
      </c>
      <c r="P31" s="1">
        <v>1</v>
      </c>
      <c r="Q31" s="1">
        <v>0</v>
      </c>
      <c r="R31" s="1">
        <v>0</v>
      </c>
      <c r="S31" s="3">
        <v>27.1</v>
      </c>
    </row>
    <row r="32" spans="1:19" ht="9.6" customHeight="1" x14ac:dyDescent="0.4">
      <c r="A32" s="1" t="s">
        <v>57</v>
      </c>
      <c r="B32" s="1">
        <v>36</v>
      </c>
      <c r="C32" s="1">
        <v>0</v>
      </c>
      <c r="D32" s="1">
        <v>3</v>
      </c>
      <c r="E32" s="1">
        <v>2</v>
      </c>
      <c r="F32" s="1">
        <v>4</v>
      </c>
      <c r="G32" s="1">
        <v>3</v>
      </c>
      <c r="H32" s="1">
        <v>5</v>
      </c>
      <c r="I32" s="1">
        <v>5</v>
      </c>
      <c r="J32" s="1">
        <v>3</v>
      </c>
      <c r="K32" s="1">
        <v>1</v>
      </c>
      <c r="L32" s="1">
        <v>3</v>
      </c>
      <c r="M32" s="1">
        <v>1</v>
      </c>
      <c r="N32" s="1">
        <v>1</v>
      </c>
      <c r="O32" s="1">
        <v>2</v>
      </c>
      <c r="P32" s="1">
        <v>2</v>
      </c>
      <c r="Q32" s="1">
        <v>0</v>
      </c>
      <c r="R32" s="1">
        <v>1</v>
      </c>
      <c r="S32" s="3">
        <v>31</v>
      </c>
    </row>
    <row r="33" spans="1:19" ht="9.6" customHeight="1" x14ac:dyDescent="0.4">
      <c r="A33" s="1" t="s">
        <v>58</v>
      </c>
      <c r="B33" s="1">
        <v>30</v>
      </c>
      <c r="C33" s="1">
        <v>0</v>
      </c>
      <c r="D33" s="1">
        <v>4</v>
      </c>
      <c r="E33" s="1">
        <v>3</v>
      </c>
      <c r="F33" s="1">
        <v>2</v>
      </c>
      <c r="G33" s="1">
        <v>3</v>
      </c>
      <c r="H33" s="1">
        <v>2</v>
      </c>
      <c r="I33" s="1">
        <v>2</v>
      </c>
      <c r="J33" s="1">
        <v>1</v>
      </c>
      <c r="K33" s="1">
        <v>2</v>
      </c>
      <c r="L33" s="1">
        <v>2</v>
      </c>
      <c r="M33" s="1">
        <v>3</v>
      </c>
      <c r="N33" s="1">
        <v>3</v>
      </c>
      <c r="O33" s="1">
        <v>0</v>
      </c>
      <c r="P33" s="1">
        <v>1</v>
      </c>
      <c r="Q33" s="1">
        <v>1</v>
      </c>
      <c r="R33" s="1">
        <v>1</v>
      </c>
      <c r="S33" s="3">
        <v>32.5</v>
      </c>
    </row>
    <row r="34" spans="1:19" ht="9.6" customHeight="1" x14ac:dyDescent="0.4">
      <c r="A34" s="1" t="s">
        <v>59</v>
      </c>
      <c r="B34" s="1">
        <v>39</v>
      </c>
      <c r="C34" s="1">
        <v>0</v>
      </c>
      <c r="D34" s="1">
        <v>3</v>
      </c>
      <c r="E34" s="1">
        <v>2</v>
      </c>
      <c r="F34" s="1">
        <v>5</v>
      </c>
      <c r="G34" s="1">
        <v>3</v>
      </c>
      <c r="H34" s="1">
        <v>4</v>
      </c>
      <c r="I34" s="1">
        <v>3</v>
      </c>
      <c r="J34" s="1">
        <v>0</v>
      </c>
      <c r="K34" s="1">
        <v>2</v>
      </c>
      <c r="L34" s="1">
        <v>2</v>
      </c>
      <c r="M34" s="1">
        <v>2</v>
      </c>
      <c r="N34" s="1">
        <v>6</v>
      </c>
      <c r="O34" s="1">
        <v>4</v>
      </c>
      <c r="P34" s="1">
        <v>0</v>
      </c>
      <c r="Q34" s="1">
        <v>0</v>
      </c>
      <c r="R34" s="1">
        <v>3</v>
      </c>
      <c r="S34" s="3">
        <v>34.200000000000003</v>
      </c>
    </row>
    <row r="35" spans="1:19" ht="9.6" customHeight="1" x14ac:dyDescent="0.4">
      <c r="A35" s="1" t="s">
        <v>60</v>
      </c>
      <c r="B35" s="1">
        <v>24</v>
      </c>
      <c r="C35" s="1">
        <v>0</v>
      </c>
      <c r="D35" s="1">
        <v>3</v>
      </c>
      <c r="E35" s="1">
        <v>3</v>
      </c>
      <c r="F35" s="1">
        <v>2</v>
      </c>
      <c r="G35" s="1">
        <v>2</v>
      </c>
      <c r="H35" s="1">
        <v>0</v>
      </c>
      <c r="I35" s="1">
        <v>0</v>
      </c>
      <c r="J35" s="1">
        <v>1</v>
      </c>
      <c r="K35" s="1">
        <v>4</v>
      </c>
      <c r="L35" s="1">
        <v>1</v>
      </c>
      <c r="M35" s="1">
        <v>2</v>
      </c>
      <c r="N35" s="1">
        <v>2</v>
      </c>
      <c r="O35" s="1">
        <v>3</v>
      </c>
      <c r="P35" s="1">
        <v>0</v>
      </c>
      <c r="Q35" s="1">
        <v>1</v>
      </c>
      <c r="R35" s="1">
        <v>0</v>
      </c>
      <c r="S35" s="3">
        <v>41.3</v>
      </c>
    </row>
    <row r="36" spans="1:19" ht="9.6" customHeight="1" x14ac:dyDescent="0.4">
      <c r="A36" s="1" t="s">
        <v>61</v>
      </c>
      <c r="B36" s="1">
        <v>44</v>
      </c>
      <c r="C36" s="1">
        <v>0</v>
      </c>
      <c r="D36" s="1">
        <v>2</v>
      </c>
      <c r="E36" s="1">
        <v>2</v>
      </c>
      <c r="F36" s="1">
        <v>4</v>
      </c>
      <c r="G36" s="1">
        <v>0</v>
      </c>
      <c r="H36" s="1">
        <v>6</v>
      </c>
      <c r="I36" s="1">
        <v>3</v>
      </c>
      <c r="J36" s="1">
        <v>1</v>
      </c>
      <c r="K36" s="1">
        <v>5</v>
      </c>
      <c r="L36" s="1">
        <v>5</v>
      </c>
      <c r="M36" s="1">
        <v>4</v>
      </c>
      <c r="N36" s="1">
        <v>4</v>
      </c>
      <c r="O36" s="1">
        <v>3</v>
      </c>
      <c r="P36" s="1">
        <v>0</v>
      </c>
      <c r="Q36" s="1">
        <v>1</v>
      </c>
      <c r="R36" s="1">
        <v>4</v>
      </c>
      <c r="S36" s="3">
        <v>44</v>
      </c>
    </row>
    <row r="37" spans="1:19" ht="9.6" customHeight="1" x14ac:dyDescent="0.4">
      <c r="A37" s="1" t="s">
        <v>62</v>
      </c>
      <c r="B37" s="1">
        <v>1788</v>
      </c>
      <c r="C37" s="1">
        <v>0</v>
      </c>
      <c r="D37" s="1">
        <v>135</v>
      </c>
      <c r="E37" s="1">
        <v>131</v>
      </c>
      <c r="F37" s="1">
        <v>92</v>
      </c>
      <c r="G37" s="1">
        <v>105</v>
      </c>
      <c r="H37" s="1">
        <v>147</v>
      </c>
      <c r="I37" s="1">
        <v>195</v>
      </c>
      <c r="J37" s="1">
        <v>185</v>
      </c>
      <c r="K37" s="1">
        <v>199</v>
      </c>
      <c r="L37" s="1">
        <v>158</v>
      </c>
      <c r="M37" s="1">
        <v>139</v>
      </c>
      <c r="N37" s="1">
        <v>113</v>
      </c>
      <c r="O37" s="1">
        <v>73</v>
      </c>
      <c r="P37" s="1">
        <v>64</v>
      </c>
      <c r="Q37" s="1">
        <v>23</v>
      </c>
      <c r="R37" s="1">
        <v>29</v>
      </c>
      <c r="S37" s="3">
        <v>37.4</v>
      </c>
    </row>
    <row r="38" spans="1:19" ht="9.6" customHeight="1" x14ac:dyDescent="0.4">
      <c r="A38" s="1" t="s">
        <v>63</v>
      </c>
      <c r="B38" s="1">
        <v>9</v>
      </c>
      <c r="C38" s="1">
        <v>0</v>
      </c>
      <c r="D38" s="1">
        <v>1</v>
      </c>
      <c r="E38" s="1">
        <v>1</v>
      </c>
      <c r="F38" s="1">
        <v>2</v>
      </c>
      <c r="G38" s="1">
        <v>0</v>
      </c>
      <c r="H38" s="1">
        <v>0</v>
      </c>
      <c r="I38" s="1">
        <v>1</v>
      </c>
      <c r="J38" s="1">
        <v>2</v>
      </c>
      <c r="K38" s="1">
        <v>1</v>
      </c>
      <c r="L38" s="1">
        <v>1</v>
      </c>
      <c r="M38" s="1">
        <v>0</v>
      </c>
      <c r="N38" s="1">
        <v>0</v>
      </c>
      <c r="O38" s="1">
        <v>0</v>
      </c>
      <c r="P38" s="1">
        <v>0</v>
      </c>
      <c r="Q38" s="1">
        <v>0</v>
      </c>
      <c r="R38" s="1">
        <v>0</v>
      </c>
      <c r="S38" s="3">
        <v>32.5</v>
      </c>
    </row>
    <row r="39" spans="1:19" ht="9.6" customHeight="1" x14ac:dyDescent="0.4">
      <c r="A39" s="1" t="s">
        <v>64</v>
      </c>
      <c r="B39" s="1">
        <v>5</v>
      </c>
      <c r="C39" s="1">
        <v>0</v>
      </c>
      <c r="D39" s="1">
        <v>1</v>
      </c>
      <c r="E39" s="1">
        <v>0</v>
      </c>
      <c r="F39" s="1">
        <v>0</v>
      </c>
      <c r="G39" s="1">
        <v>0</v>
      </c>
      <c r="H39" s="1">
        <v>0</v>
      </c>
      <c r="I39" s="1">
        <v>2</v>
      </c>
      <c r="J39" s="1">
        <v>1</v>
      </c>
      <c r="K39" s="1">
        <v>0</v>
      </c>
      <c r="L39" s="1">
        <v>0</v>
      </c>
      <c r="M39" s="1">
        <v>0</v>
      </c>
      <c r="N39" s="1">
        <v>0</v>
      </c>
      <c r="O39" s="1">
        <v>1</v>
      </c>
      <c r="P39" s="1">
        <v>0</v>
      </c>
      <c r="Q39" s="1">
        <v>0</v>
      </c>
      <c r="R39" s="1">
        <v>0</v>
      </c>
      <c r="S39" s="3">
        <v>33.799999999999997</v>
      </c>
    </row>
    <row r="40" spans="1:19" ht="9.6" customHeight="1" x14ac:dyDescent="0.4">
      <c r="A40" s="1" t="s">
        <v>65</v>
      </c>
      <c r="B40" s="1">
        <v>2393</v>
      </c>
      <c r="C40" s="1">
        <v>0</v>
      </c>
      <c r="D40" s="1">
        <v>81</v>
      </c>
      <c r="E40" s="1">
        <v>73</v>
      </c>
      <c r="F40" s="1">
        <v>80</v>
      </c>
      <c r="G40" s="1">
        <v>194</v>
      </c>
      <c r="H40" s="1">
        <v>480</v>
      </c>
      <c r="I40" s="1">
        <v>409</v>
      </c>
      <c r="J40" s="1">
        <v>337</v>
      </c>
      <c r="K40" s="1">
        <v>263</v>
      </c>
      <c r="L40" s="1">
        <v>178</v>
      </c>
      <c r="M40" s="1">
        <v>100</v>
      </c>
      <c r="N40" s="1">
        <v>92</v>
      </c>
      <c r="O40" s="1">
        <v>52</v>
      </c>
      <c r="P40" s="1">
        <v>32</v>
      </c>
      <c r="Q40" s="1">
        <v>16</v>
      </c>
      <c r="R40" s="1">
        <v>6</v>
      </c>
      <c r="S40" s="3">
        <v>33.5</v>
      </c>
    </row>
    <row r="41" spans="1:19" ht="9.6" customHeight="1" x14ac:dyDescent="0.4">
      <c r="A41" s="1" t="s">
        <v>66</v>
      </c>
      <c r="B41" s="1">
        <v>26</v>
      </c>
      <c r="C41" s="1">
        <v>0</v>
      </c>
      <c r="D41" s="1">
        <v>3</v>
      </c>
      <c r="E41" s="1">
        <v>3</v>
      </c>
      <c r="F41" s="1">
        <v>1</v>
      </c>
      <c r="G41" s="1">
        <v>3</v>
      </c>
      <c r="H41" s="1">
        <v>0</v>
      </c>
      <c r="I41" s="1">
        <v>1</v>
      </c>
      <c r="J41" s="1">
        <v>2</v>
      </c>
      <c r="K41" s="1">
        <v>1</v>
      </c>
      <c r="L41" s="1">
        <v>4</v>
      </c>
      <c r="M41" s="1">
        <v>1</v>
      </c>
      <c r="N41" s="1">
        <v>3</v>
      </c>
      <c r="O41" s="1">
        <v>2</v>
      </c>
      <c r="P41" s="1">
        <v>1</v>
      </c>
      <c r="Q41" s="1">
        <v>1</v>
      </c>
      <c r="R41" s="1">
        <v>0</v>
      </c>
      <c r="S41" s="3">
        <v>40</v>
      </c>
    </row>
    <row r="42" spans="1:19" ht="9.6" customHeight="1" x14ac:dyDescent="0.4">
      <c r="A42" s="1" t="s">
        <v>34</v>
      </c>
    </row>
    <row r="43" spans="1:19" ht="9.6" customHeight="1" x14ac:dyDescent="0.4">
      <c r="A43" s="1" t="s">
        <v>0</v>
      </c>
      <c r="B43" s="1">
        <v>2813</v>
      </c>
      <c r="C43" s="1">
        <v>0</v>
      </c>
      <c r="D43" s="1">
        <v>145</v>
      </c>
      <c r="E43" s="1">
        <v>129</v>
      </c>
      <c r="F43" s="1">
        <v>119</v>
      </c>
      <c r="G43" s="1">
        <v>193</v>
      </c>
      <c r="H43" s="1">
        <v>420</v>
      </c>
      <c r="I43" s="1">
        <v>402</v>
      </c>
      <c r="J43" s="1">
        <v>365</v>
      </c>
      <c r="K43" s="1">
        <v>314</v>
      </c>
      <c r="L43" s="1">
        <v>254</v>
      </c>
      <c r="M43" s="1">
        <v>157</v>
      </c>
      <c r="N43" s="1">
        <v>133</v>
      </c>
      <c r="O43" s="1">
        <v>84</v>
      </c>
      <c r="P43" s="1">
        <v>53</v>
      </c>
      <c r="Q43" s="1">
        <v>22</v>
      </c>
      <c r="R43" s="1">
        <v>23</v>
      </c>
      <c r="S43" s="3">
        <v>35</v>
      </c>
    </row>
    <row r="44" spans="1:19" ht="9.6" customHeight="1" x14ac:dyDescent="0.4">
      <c r="A44" s="1" t="s">
        <v>49</v>
      </c>
      <c r="B44" s="1">
        <v>6</v>
      </c>
      <c r="C44" s="1">
        <v>0</v>
      </c>
      <c r="D44" s="1">
        <v>0</v>
      </c>
      <c r="E44" s="1">
        <v>0</v>
      </c>
      <c r="F44" s="1">
        <v>0</v>
      </c>
      <c r="G44" s="1">
        <v>0</v>
      </c>
      <c r="H44" s="1">
        <v>2</v>
      </c>
      <c r="I44" s="1">
        <v>0</v>
      </c>
      <c r="J44" s="1">
        <v>2</v>
      </c>
      <c r="K44" s="1">
        <v>1</v>
      </c>
      <c r="L44" s="1">
        <v>0</v>
      </c>
      <c r="M44" s="1">
        <v>0</v>
      </c>
      <c r="N44" s="1">
        <v>0</v>
      </c>
      <c r="O44" s="1">
        <v>0</v>
      </c>
      <c r="P44" s="1">
        <v>0</v>
      </c>
      <c r="Q44" s="1">
        <v>0</v>
      </c>
      <c r="R44" s="1">
        <v>1</v>
      </c>
      <c r="S44" s="3">
        <v>37.5</v>
      </c>
    </row>
    <row r="45" spans="1:19" ht="9.6" customHeight="1" x14ac:dyDescent="0.4">
      <c r="A45" s="1" t="s">
        <v>50</v>
      </c>
      <c r="B45" s="1">
        <v>25</v>
      </c>
      <c r="C45" s="1">
        <v>0</v>
      </c>
      <c r="D45" s="1">
        <v>5</v>
      </c>
      <c r="E45" s="1">
        <v>0</v>
      </c>
      <c r="F45" s="1">
        <v>2</v>
      </c>
      <c r="G45" s="1">
        <v>1</v>
      </c>
      <c r="H45" s="1">
        <v>1</v>
      </c>
      <c r="I45" s="1">
        <v>2</v>
      </c>
      <c r="J45" s="1">
        <v>1</v>
      </c>
      <c r="K45" s="1">
        <v>3</v>
      </c>
      <c r="L45" s="1">
        <v>2</v>
      </c>
      <c r="M45" s="1">
        <v>3</v>
      </c>
      <c r="N45" s="1">
        <v>1</v>
      </c>
      <c r="O45" s="1">
        <v>2</v>
      </c>
      <c r="P45" s="1">
        <v>2</v>
      </c>
      <c r="Q45" s="1">
        <v>0</v>
      </c>
      <c r="R45" s="1">
        <v>0</v>
      </c>
      <c r="S45" s="3">
        <v>40.799999999999997</v>
      </c>
    </row>
    <row r="46" spans="1:19" ht="9.6" customHeight="1" x14ac:dyDescent="0.4">
      <c r="A46" s="1" t="s">
        <v>51</v>
      </c>
      <c r="B46" s="1">
        <v>31</v>
      </c>
      <c r="C46" s="1">
        <v>0</v>
      </c>
      <c r="D46" s="1">
        <v>7</v>
      </c>
      <c r="E46" s="1">
        <v>2</v>
      </c>
      <c r="F46" s="1">
        <v>2</v>
      </c>
      <c r="G46" s="1">
        <v>3</v>
      </c>
      <c r="H46" s="1">
        <v>2</v>
      </c>
      <c r="I46" s="1">
        <v>2</v>
      </c>
      <c r="J46" s="1">
        <v>0</v>
      </c>
      <c r="K46" s="1">
        <v>1</v>
      </c>
      <c r="L46" s="1">
        <v>2</v>
      </c>
      <c r="M46" s="1">
        <v>2</v>
      </c>
      <c r="N46" s="1">
        <v>3</v>
      </c>
      <c r="O46" s="1">
        <v>1</v>
      </c>
      <c r="P46" s="1">
        <v>1</v>
      </c>
      <c r="Q46" s="1">
        <v>2</v>
      </c>
      <c r="R46" s="1">
        <v>1</v>
      </c>
      <c r="S46" s="3">
        <v>28.8</v>
      </c>
    </row>
    <row r="47" spans="1:19" ht="9.6" customHeight="1" x14ac:dyDescent="0.4">
      <c r="A47" s="1" t="s">
        <v>52</v>
      </c>
      <c r="B47" s="1">
        <v>10</v>
      </c>
      <c r="C47" s="1">
        <v>0</v>
      </c>
      <c r="D47" s="1">
        <v>1</v>
      </c>
      <c r="E47" s="1">
        <v>1</v>
      </c>
      <c r="F47" s="1">
        <v>1</v>
      </c>
      <c r="G47" s="1">
        <v>1</v>
      </c>
      <c r="H47" s="1">
        <v>1</v>
      </c>
      <c r="I47" s="1">
        <v>1</v>
      </c>
      <c r="J47" s="1">
        <v>0</v>
      </c>
      <c r="K47" s="1">
        <v>0</v>
      </c>
      <c r="L47" s="1">
        <v>1</v>
      </c>
      <c r="M47" s="1">
        <v>2</v>
      </c>
      <c r="N47" s="1">
        <v>0</v>
      </c>
      <c r="O47" s="1">
        <v>1</v>
      </c>
      <c r="P47" s="1">
        <v>0</v>
      </c>
      <c r="Q47" s="1">
        <v>0</v>
      </c>
      <c r="R47" s="1">
        <v>0</v>
      </c>
      <c r="S47" s="3">
        <v>30</v>
      </c>
    </row>
    <row r="48" spans="1:19" ht="9.6" customHeight="1" x14ac:dyDescent="0.4">
      <c r="A48" s="1" t="s">
        <v>53</v>
      </c>
      <c r="B48" s="1">
        <v>21</v>
      </c>
      <c r="C48" s="1">
        <v>0</v>
      </c>
      <c r="D48" s="1">
        <v>1</v>
      </c>
      <c r="E48" s="1">
        <v>2</v>
      </c>
      <c r="F48" s="1">
        <v>3</v>
      </c>
      <c r="G48" s="1">
        <v>1</v>
      </c>
      <c r="H48" s="1">
        <v>2</v>
      </c>
      <c r="I48" s="1">
        <v>1</v>
      </c>
      <c r="J48" s="1">
        <v>1</v>
      </c>
      <c r="K48" s="1">
        <v>0</v>
      </c>
      <c r="L48" s="1">
        <v>1</v>
      </c>
      <c r="M48" s="1">
        <v>5</v>
      </c>
      <c r="N48" s="1">
        <v>0</v>
      </c>
      <c r="O48" s="1">
        <v>2</v>
      </c>
      <c r="P48" s="1">
        <v>0</v>
      </c>
      <c r="Q48" s="1">
        <v>0</v>
      </c>
      <c r="R48" s="1">
        <v>2</v>
      </c>
      <c r="S48" s="3">
        <v>37.5</v>
      </c>
    </row>
    <row r="49" spans="1:19" ht="9.6" customHeight="1" x14ac:dyDescent="0.4">
      <c r="A49" s="1" t="s">
        <v>54</v>
      </c>
      <c r="B49" s="1">
        <v>9</v>
      </c>
      <c r="C49" s="1">
        <v>0</v>
      </c>
      <c r="D49" s="1">
        <v>0</v>
      </c>
      <c r="E49" s="1">
        <v>0</v>
      </c>
      <c r="F49" s="1">
        <v>0</v>
      </c>
      <c r="G49" s="1">
        <v>1</v>
      </c>
      <c r="H49" s="1">
        <v>1</v>
      </c>
      <c r="I49" s="1">
        <v>0</v>
      </c>
      <c r="J49" s="1">
        <v>1</v>
      </c>
      <c r="K49" s="1">
        <v>1</v>
      </c>
      <c r="L49" s="1">
        <v>1</v>
      </c>
      <c r="M49" s="1">
        <v>0</v>
      </c>
      <c r="N49" s="1">
        <v>0</v>
      </c>
      <c r="O49" s="1">
        <v>2</v>
      </c>
      <c r="P49" s="1">
        <v>0</v>
      </c>
      <c r="Q49" s="1">
        <v>2</v>
      </c>
      <c r="R49" s="1">
        <v>0</v>
      </c>
      <c r="S49" s="3">
        <v>47.5</v>
      </c>
    </row>
    <row r="50" spans="1:19" ht="9.6" customHeight="1" x14ac:dyDescent="0.4">
      <c r="A50" s="1" t="s">
        <v>55</v>
      </c>
      <c r="B50" s="1">
        <v>167</v>
      </c>
      <c r="C50" s="1">
        <v>0</v>
      </c>
      <c r="D50" s="1">
        <v>14</v>
      </c>
      <c r="E50" s="1">
        <v>14</v>
      </c>
      <c r="F50" s="1">
        <v>8</v>
      </c>
      <c r="G50" s="1">
        <v>12</v>
      </c>
      <c r="H50" s="1">
        <v>10</v>
      </c>
      <c r="I50" s="1">
        <v>23</v>
      </c>
      <c r="J50" s="1">
        <v>21</v>
      </c>
      <c r="K50" s="1">
        <v>16</v>
      </c>
      <c r="L50" s="1">
        <v>16</v>
      </c>
      <c r="M50" s="1">
        <v>11</v>
      </c>
      <c r="N50" s="1">
        <v>6</v>
      </c>
      <c r="O50" s="1">
        <v>8</v>
      </c>
      <c r="P50" s="1">
        <v>5</v>
      </c>
      <c r="Q50" s="1">
        <v>0</v>
      </c>
      <c r="R50" s="1">
        <v>3</v>
      </c>
      <c r="S50" s="3">
        <v>35.6</v>
      </c>
    </row>
    <row r="51" spans="1:19" ht="9.6" customHeight="1" x14ac:dyDescent="0.4">
      <c r="A51" s="1" t="s">
        <v>56</v>
      </c>
      <c r="B51" s="1">
        <v>27</v>
      </c>
      <c r="C51" s="1">
        <v>0</v>
      </c>
      <c r="D51" s="1">
        <v>3</v>
      </c>
      <c r="E51" s="1">
        <v>4</v>
      </c>
      <c r="F51" s="1">
        <v>3</v>
      </c>
      <c r="G51" s="1">
        <v>4</v>
      </c>
      <c r="H51" s="1">
        <v>5</v>
      </c>
      <c r="I51" s="1">
        <v>0</v>
      </c>
      <c r="J51" s="1">
        <v>2</v>
      </c>
      <c r="K51" s="1">
        <v>0</v>
      </c>
      <c r="L51" s="1">
        <v>2</v>
      </c>
      <c r="M51" s="1">
        <v>2</v>
      </c>
      <c r="N51" s="1">
        <v>1</v>
      </c>
      <c r="O51" s="1">
        <v>1</v>
      </c>
      <c r="P51" s="1">
        <v>0</v>
      </c>
      <c r="Q51" s="1">
        <v>0</v>
      </c>
      <c r="R51" s="1">
        <v>0</v>
      </c>
      <c r="S51" s="3">
        <v>24.4</v>
      </c>
    </row>
    <row r="52" spans="1:19" ht="9.6" customHeight="1" x14ac:dyDescent="0.4">
      <c r="A52" s="1" t="s">
        <v>57</v>
      </c>
      <c r="B52" s="1">
        <v>17</v>
      </c>
      <c r="C52" s="1">
        <v>0</v>
      </c>
      <c r="D52" s="1">
        <v>2</v>
      </c>
      <c r="E52" s="1">
        <v>0</v>
      </c>
      <c r="F52" s="1">
        <v>3</v>
      </c>
      <c r="G52" s="1">
        <v>2</v>
      </c>
      <c r="H52" s="1">
        <v>3</v>
      </c>
      <c r="I52" s="1">
        <v>1</v>
      </c>
      <c r="J52" s="1">
        <v>1</v>
      </c>
      <c r="K52" s="1">
        <v>0</v>
      </c>
      <c r="L52" s="1">
        <v>1</v>
      </c>
      <c r="M52" s="1">
        <v>1</v>
      </c>
      <c r="N52" s="1">
        <v>1</v>
      </c>
      <c r="O52" s="1">
        <v>1</v>
      </c>
      <c r="P52" s="1">
        <v>1</v>
      </c>
      <c r="Q52" s="1">
        <v>0</v>
      </c>
      <c r="R52" s="1">
        <v>0</v>
      </c>
      <c r="S52" s="3">
        <v>27.5</v>
      </c>
    </row>
    <row r="53" spans="1:19" ht="9.6" customHeight="1" x14ac:dyDescent="0.4">
      <c r="A53" s="1" t="s">
        <v>58</v>
      </c>
      <c r="B53" s="1">
        <v>15</v>
      </c>
      <c r="C53" s="1">
        <v>0</v>
      </c>
      <c r="D53" s="1">
        <v>1</v>
      </c>
      <c r="E53" s="1">
        <v>2</v>
      </c>
      <c r="F53" s="1">
        <v>1</v>
      </c>
      <c r="G53" s="1">
        <v>1</v>
      </c>
      <c r="H53" s="1">
        <v>1</v>
      </c>
      <c r="I53" s="1">
        <v>2</v>
      </c>
      <c r="J53" s="1">
        <v>1</v>
      </c>
      <c r="K53" s="1">
        <v>1</v>
      </c>
      <c r="L53" s="1">
        <v>1</v>
      </c>
      <c r="M53" s="1">
        <v>2</v>
      </c>
      <c r="N53" s="1">
        <v>2</v>
      </c>
      <c r="O53" s="1">
        <v>0</v>
      </c>
      <c r="P53" s="1">
        <v>0</v>
      </c>
      <c r="Q53" s="1">
        <v>0</v>
      </c>
      <c r="R53" s="1">
        <v>0</v>
      </c>
      <c r="S53" s="3">
        <v>33.799999999999997</v>
      </c>
    </row>
    <row r="54" spans="1:19" ht="9.6" customHeight="1" x14ac:dyDescent="0.4">
      <c r="A54" s="1" t="s">
        <v>59</v>
      </c>
      <c r="B54" s="1">
        <v>20</v>
      </c>
      <c r="C54" s="1">
        <v>0</v>
      </c>
      <c r="D54" s="1">
        <v>3</v>
      </c>
      <c r="E54" s="1">
        <v>0</v>
      </c>
      <c r="F54" s="1">
        <v>5</v>
      </c>
      <c r="G54" s="1">
        <v>2</v>
      </c>
      <c r="H54" s="1">
        <v>1</v>
      </c>
      <c r="I54" s="1">
        <v>1</v>
      </c>
      <c r="J54" s="1">
        <v>0</v>
      </c>
      <c r="K54" s="1">
        <v>0</v>
      </c>
      <c r="L54" s="1">
        <v>0</v>
      </c>
      <c r="M54" s="1">
        <v>1</v>
      </c>
      <c r="N54" s="1">
        <v>3</v>
      </c>
      <c r="O54" s="1">
        <v>3</v>
      </c>
      <c r="P54" s="1">
        <v>0</v>
      </c>
      <c r="Q54" s="1">
        <v>0</v>
      </c>
      <c r="R54" s="1">
        <v>1</v>
      </c>
      <c r="S54" s="3">
        <v>25</v>
      </c>
    </row>
    <row r="55" spans="1:19" ht="9.6" customHeight="1" x14ac:dyDescent="0.4">
      <c r="A55" s="1" t="s">
        <v>60</v>
      </c>
      <c r="B55" s="1">
        <v>15</v>
      </c>
      <c r="C55" s="1">
        <v>0</v>
      </c>
      <c r="D55" s="1">
        <v>3</v>
      </c>
      <c r="E55" s="1">
        <v>2</v>
      </c>
      <c r="F55" s="1">
        <v>0</v>
      </c>
      <c r="G55" s="1">
        <v>1</v>
      </c>
      <c r="H55" s="1">
        <v>0</v>
      </c>
      <c r="I55" s="1">
        <v>0</v>
      </c>
      <c r="J55" s="1">
        <v>1</v>
      </c>
      <c r="K55" s="1">
        <v>3</v>
      </c>
      <c r="L55" s="1">
        <v>0</v>
      </c>
      <c r="M55" s="1">
        <v>1</v>
      </c>
      <c r="N55" s="1">
        <v>1</v>
      </c>
      <c r="O55" s="1">
        <v>2</v>
      </c>
      <c r="P55" s="1">
        <v>0</v>
      </c>
      <c r="Q55" s="1">
        <v>1</v>
      </c>
      <c r="R55" s="1">
        <v>0</v>
      </c>
      <c r="S55" s="3">
        <v>40.799999999999997</v>
      </c>
    </row>
    <row r="56" spans="1:19" ht="9.6" customHeight="1" x14ac:dyDescent="0.4">
      <c r="A56" s="1" t="s">
        <v>61</v>
      </c>
      <c r="B56" s="1">
        <v>19</v>
      </c>
      <c r="C56" s="1">
        <v>0</v>
      </c>
      <c r="D56" s="1">
        <v>0</v>
      </c>
      <c r="E56" s="1">
        <v>0</v>
      </c>
      <c r="F56" s="1">
        <v>1</v>
      </c>
      <c r="G56" s="1">
        <v>0</v>
      </c>
      <c r="H56" s="1">
        <v>4</v>
      </c>
      <c r="I56" s="1">
        <v>1</v>
      </c>
      <c r="J56" s="1">
        <v>1</v>
      </c>
      <c r="K56" s="1">
        <v>1</v>
      </c>
      <c r="L56" s="1">
        <v>3</v>
      </c>
      <c r="M56" s="1">
        <v>3</v>
      </c>
      <c r="N56" s="1">
        <v>2</v>
      </c>
      <c r="O56" s="1">
        <v>1</v>
      </c>
      <c r="P56" s="1">
        <v>0</v>
      </c>
      <c r="Q56" s="1">
        <v>1</v>
      </c>
      <c r="R56" s="1">
        <v>1</v>
      </c>
      <c r="S56" s="3">
        <v>47.5</v>
      </c>
    </row>
    <row r="57" spans="1:19" ht="9.6" customHeight="1" x14ac:dyDescent="0.4">
      <c r="A57" s="1" t="s">
        <v>62</v>
      </c>
      <c r="B57" s="1">
        <v>941</v>
      </c>
      <c r="C57" s="1">
        <v>0</v>
      </c>
      <c r="D57" s="1">
        <v>60</v>
      </c>
      <c r="E57" s="1">
        <v>66</v>
      </c>
      <c r="F57" s="1">
        <v>49</v>
      </c>
      <c r="G57" s="1">
        <v>54</v>
      </c>
      <c r="H57" s="1">
        <v>82</v>
      </c>
      <c r="I57" s="1">
        <v>108</v>
      </c>
      <c r="J57" s="1">
        <v>103</v>
      </c>
      <c r="K57" s="1">
        <v>107</v>
      </c>
      <c r="L57" s="1">
        <v>98</v>
      </c>
      <c r="M57" s="1">
        <v>68</v>
      </c>
      <c r="N57" s="1">
        <v>65</v>
      </c>
      <c r="O57" s="1">
        <v>32</v>
      </c>
      <c r="P57" s="1">
        <v>30</v>
      </c>
      <c r="Q57" s="1">
        <v>8</v>
      </c>
      <c r="R57" s="1">
        <v>11</v>
      </c>
      <c r="S57" s="3">
        <v>37.5</v>
      </c>
    </row>
    <row r="58" spans="1:19" ht="9.6" customHeight="1" x14ac:dyDescent="0.4">
      <c r="A58" s="1" t="s">
        <v>63</v>
      </c>
      <c r="B58" s="1">
        <v>7</v>
      </c>
      <c r="C58" s="1">
        <v>0</v>
      </c>
      <c r="D58" s="1">
        <v>1</v>
      </c>
      <c r="E58" s="1">
        <v>1</v>
      </c>
      <c r="F58" s="1">
        <v>1</v>
      </c>
      <c r="G58" s="1">
        <v>0</v>
      </c>
      <c r="H58" s="1">
        <v>0</v>
      </c>
      <c r="I58" s="1">
        <v>1</v>
      </c>
      <c r="J58" s="1">
        <v>2</v>
      </c>
      <c r="K58" s="1">
        <v>0</v>
      </c>
      <c r="L58" s="1">
        <v>1</v>
      </c>
      <c r="M58" s="1">
        <v>0</v>
      </c>
      <c r="N58" s="1">
        <v>0</v>
      </c>
      <c r="O58" s="1">
        <v>0</v>
      </c>
      <c r="P58" s="1">
        <v>0</v>
      </c>
      <c r="Q58" s="1">
        <v>0</v>
      </c>
      <c r="R58" s="1">
        <v>0</v>
      </c>
      <c r="S58" s="3">
        <v>32.5</v>
      </c>
    </row>
    <row r="59" spans="1:19" ht="9.6" customHeight="1" x14ac:dyDescent="0.4">
      <c r="A59" s="1" t="s">
        <v>64</v>
      </c>
      <c r="B59" s="1">
        <v>3</v>
      </c>
      <c r="C59" s="1">
        <v>0</v>
      </c>
      <c r="D59" s="1">
        <v>1</v>
      </c>
      <c r="E59" s="1">
        <v>0</v>
      </c>
      <c r="F59" s="1">
        <v>0</v>
      </c>
      <c r="G59" s="1">
        <v>0</v>
      </c>
      <c r="H59" s="1">
        <v>0</v>
      </c>
      <c r="I59" s="1">
        <v>1</v>
      </c>
      <c r="J59" s="1">
        <v>0</v>
      </c>
      <c r="K59" s="1">
        <v>0</v>
      </c>
      <c r="L59" s="1">
        <v>0</v>
      </c>
      <c r="M59" s="1">
        <v>0</v>
      </c>
      <c r="N59" s="1">
        <v>0</v>
      </c>
      <c r="O59" s="1">
        <v>1</v>
      </c>
      <c r="P59" s="1">
        <v>0</v>
      </c>
      <c r="Q59" s="1">
        <v>0</v>
      </c>
      <c r="R59" s="1">
        <v>0</v>
      </c>
      <c r="S59" s="3">
        <v>32.5</v>
      </c>
    </row>
    <row r="60" spans="1:19" ht="9.6" customHeight="1" x14ac:dyDescent="0.4">
      <c r="A60" s="1" t="s">
        <v>65</v>
      </c>
      <c r="B60" s="1">
        <v>1467</v>
      </c>
      <c r="C60" s="1">
        <v>0</v>
      </c>
      <c r="D60" s="1">
        <v>41</v>
      </c>
      <c r="E60" s="1">
        <v>35</v>
      </c>
      <c r="F60" s="1">
        <v>39</v>
      </c>
      <c r="G60" s="1">
        <v>108</v>
      </c>
      <c r="H60" s="1">
        <v>305</v>
      </c>
      <c r="I60" s="1">
        <v>258</v>
      </c>
      <c r="J60" s="1">
        <v>226</v>
      </c>
      <c r="K60" s="1">
        <v>179</v>
      </c>
      <c r="L60" s="1">
        <v>123</v>
      </c>
      <c r="M60" s="1">
        <v>55</v>
      </c>
      <c r="N60" s="1">
        <v>47</v>
      </c>
      <c r="O60" s="1">
        <v>27</v>
      </c>
      <c r="P60" s="1">
        <v>13</v>
      </c>
      <c r="Q60" s="1">
        <v>8</v>
      </c>
      <c r="R60" s="1">
        <v>3</v>
      </c>
      <c r="S60" s="3">
        <v>34</v>
      </c>
    </row>
    <row r="61" spans="1:19" ht="9.6" customHeight="1" x14ac:dyDescent="0.4">
      <c r="A61" s="1" t="s">
        <v>66</v>
      </c>
      <c r="B61" s="1">
        <v>13</v>
      </c>
      <c r="C61" s="1">
        <v>0</v>
      </c>
      <c r="D61" s="1">
        <v>2</v>
      </c>
      <c r="E61" s="1">
        <v>0</v>
      </c>
      <c r="F61" s="1">
        <v>1</v>
      </c>
      <c r="G61" s="1">
        <v>2</v>
      </c>
      <c r="H61" s="1">
        <v>0</v>
      </c>
      <c r="I61" s="1">
        <v>0</v>
      </c>
      <c r="J61" s="1">
        <v>2</v>
      </c>
      <c r="K61" s="1">
        <v>1</v>
      </c>
      <c r="L61" s="1">
        <v>2</v>
      </c>
      <c r="M61" s="1">
        <v>1</v>
      </c>
      <c r="N61" s="1">
        <v>1</v>
      </c>
      <c r="O61" s="1">
        <v>0</v>
      </c>
      <c r="P61" s="1">
        <v>1</v>
      </c>
      <c r="Q61" s="1">
        <v>0</v>
      </c>
      <c r="R61" s="1">
        <v>0</v>
      </c>
      <c r="S61" s="3">
        <v>38.799999999999997</v>
      </c>
    </row>
    <row r="62" spans="1:19" ht="9.6" customHeight="1" x14ac:dyDescent="0.4">
      <c r="A62" s="1" t="s">
        <v>35</v>
      </c>
    </row>
    <row r="63" spans="1:19" ht="9.6" customHeight="1" x14ac:dyDescent="0.4">
      <c r="A63" s="1" t="s">
        <v>0</v>
      </c>
      <c r="B63" s="1">
        <v>2134</v>
      </c>
      <c r="C63" s="1">
        <v>0</v>
      </c>
      <c r="D63" s="1">
        <v>142</v>
      </c>
      <c r="E63" s="1">
        <v>135</v>
      </c>
      <c r="F63" s="1">
        <v>117</v>
      </c>
      <c r="G63" s="1">
        <v>164</v>
      </c>
      <c r="H63" s="1">
        <v>268</v>
      </c>
      <c r="I63" s="1">
        <v>270</v>
      </c>
      <c r="J63" s="1">
        <v>214</v>
      </c>
      <c r="K63" s="1">
        <v>210</v>
      </c>
      <c r="L63" s="1">
        <v>143</v>
      </c>
      <c r="M63" s="1">
        <v>138</v>
      </c>
      <c r="N63" s="1">
        <v>116</v>
      </c>
      <c r="O63" s="1">
        <v>84</v>
      </c>
      <c r="P63" s="1">
        <v>63</v>
      </c>
      <c r="Q63" s="1">
        <v>28</v>
      </c>
      <c r="R63" s="1">
        <v>42</v>
      </c>
      <c r="S63" s="3">
        <v>34.5</v>
      </c>
    </row>
    <row r="64" spans="1:19" ht="9.6" customHeight="1" x14ac:dyDescent="0.4">
      <c r="A64" s="1" t="s">
        <v>49</v>
      </c>
      <c r="B64" s="1">
        <v>8</v>
      </c>
      <c r="C64" s="1">
        <v>0</v>
      </c>
      <c r="D64" s="1">
        <v>1</v>
      </c>
      <c r="E64" s="1">
        <v>2</v>
      </c>
      <c r="F64" s="1">
        <v>0</v>
      </c>
      <c r="G64" s="1">
        <v>1</v>
      </c>
      <c r="H64" s="1">
        <v>0</v>
      </c>
      <c r="I64" s="1">
        <v>2</v>
      </c>
      <c r="J64" s="1">
        <v>0</v>
      </c>
      <c r="K64" s="1">
        <v>0</v>
      </c>
      <c r="L64" s="1">
        <v>0</v>
      </c>
      <c r="M64" s="1">
        <v>0</v>
      </c>
      <c r="N64" s="1">
        <v>1</v>
      </c>
      <c r="O64" s="1">
        <v>1</v>
      </c>
      <c r="P64" s="1">
        <v>0</v>
      </c>
      <c r="Q64" s="1">
        <v>0</v>
      </c>
      <c r="R64" s="1">
        <v>0</v>
      </c>
      <c r="S64" s="3">
        <v>27.5</v>
      </c>
    </row>
    <row r="65" spans="1:19" ht="9.6" customHeight="1" x14ac:dyDescent="0.4">
      <c r="A65" s="1" t="s">
        <v>50</v>
      </c>
      <c r="B65" s="1">
        <v>24</v>
      </c>
      <c r="C65" s="1">
        <v>0</v>
      </c>
      <c r="D65" s="1">
        <v>2</v>
      </c>
      <c r="E65" s="1">
        <v>3</v>
      </c>
      <c r="F65" s="1">
        <v>1</v>
      </c>
      <c r="G65" s="1">
        <v>2</v>
      </c>
      <c r="H65" s="1">
        <v>0</v>
      </c>
      <c r="I65" s="1">
        <v>3</v>
      </c>
      <c r="J65" s="1">
        <v>2</v>
      </c>
      <c r="K65" s="1">
        <v>0</v>
      </c>
      <c r="L65" s="1">
        <v>1</v>
      </c>
      <c r="M65" s="1">
        <v>1</v>
      </c>
      <c r="N65" s="1">
        <v>1</v>
      </c>
      <c r="O65" s="1">
        <v>3</v>
      </c>
      <c r="P65" s="1">
        <v>2</v>
      </c>
      <c r="Q65" s="1">
        <v>0</v>
      </c>
      <c r="R65" s="1">
        <v>3</v>
      </c>
      <c r="S65" s="3">
        <v>37.5</v>
      </c>
    </row>
    <row r="66" spans="1:19" ht="9.6" customHeight="1" x14ac:dyDescent="0.4">
      <c r="A66" s="1" t="s">
        <v>51</v>
      </c>
      <c r="B66" s="1">
        <v>46</v>
      </c>
      <c r="C66" s="1">
        <v>0</v>
      </c>
      <c r="D66" s="1">
        <v>4</v>
      </c>
      <c r="E66" s="1">
        <v>5</v>
      </c>
      <c r="F66" s="1">
        <v>5</v>
      </c>
      <c r="G66" s="1">
        <v>5</v>
      </c>
      <c r="H66" s="1">
        <v>1</v>
      </c>
      <c r="I66" s="1">
        <v>6</v>
      </c>
      <c r="J66" s="1">
        <v>3</v>
      </c>
      <c r="K66" s="1">
        <v>3</v>
      </c>
      <c r="L66" s="1">
        <v>3</v>
      </c>
      <c r="M66" s="1">
        <v>4</v>
      </c>
      <c r="N66" s="1">
        <v>1</v>
      </c>
      <c r="O66" s="1">
        <v>2</v>
      </c>
      <c r="P66" s="1">
        <v>1</v>
      </c>
      <c r="Q66" s="1">
        <v>0</v>
      </c>
      <c r="R66" s="1">
        <v>3</v>
      </c>
      <c r="S66" s="3">
        <v>32.5</v>
      </c>
    </row>
    <row r="67" spans="1:19" ht="9.6" customHeight="1" x14ac:dyDescent="0.4">
      <c r="A67" s="1" t="s">
        <v>52</v>
      </c>
      <c r="B67" s="1">
        <v>7</v>
      </c>
      <c r="C67" s="1">
        <v>0</v>
      </c>
      <c r="D67" s="1">
        <v>0</v>
      </c>
      <c r="E67" s="1">
        <v>0</v>
      </c>
      <c r="F67" s="1">
        <v>0</v>
      </c>
      <c r="G67" s="1">
        <v>1</v>
      </c>
      <c r="H67" s="1">
        <v>2</v>
      </c>
      <c r="I67" s="1">
        <v>1</v>
      </c>
      <c r="J67" s="1">
        <v>0</v>
      </c>
      <c r="K67" s="1">
        <v>0</v>
      </c>
      <c r="L67" s="1">
        <v>1</v>
      </c>
      <c r="M67" s="1">
        <v>0</v>
      </c>
      <c r="N67" s="1">
        <v>1</v>
      </c>
      <c r="O67" s="1">
        <v>0</v>
      </c>
      <c r="P67" s="1">
        <v>1</v>
      </c>
      <c r="Q67" s="1">
        <v>0</v>
      </c>
      <c r="R67" s="1">
        <v>0</v>
      </c>
      <c r="S67" s="3">
        <v>32.5</v>
      </c>
    </row>
    <row r="68" spans="1:19" ht="9.6" customHeight="1" x14ac:dyDescent="0.4">
      <c r="A68" s="1" t="s">
        <v>53</v>
      </c>
      <c r="B68" s="1">
        <v>17</v>
      </c>
      <c r="C68" s="1">
        <v>0</v>
      </c>
      <c r="D68" s="1">
        <v>1</v>
      </c>
      <c r="E68" s="1">
        <v>1</v>
      </c>
      <c r="F68" s="1">
        <v>2</v>
      </c>
      <c r="G68" s="1">
        <v>0</v>
      </c>
      <c r="H68" s="1">
        <v>2</v>
      </c>
      <c r="I68" s="1">
        <v>0</v>
      </c>
      <c r="J68" s="1">
        <v>1</v>
      </c>
      <c r="K68" s="1">
        <v>3</v>
      </c>
      <c r="L68" s="1">
        <v>2</v>
      </c>
      <c r="M68" s="1">
        <v>2</v>
      </c>
      <c r="N68" s="1">
        <v>0</v>
      </c>
      <c r="O68" s="1">
        <v>0</v>
      </c>
      <c r="P68" s="1">
        <v>1</v>
      </c>
      <c r="Q68" s="1">
        <v>0</v>
      </c>
      <c r="R68" s="1">
        <v>2</v>
      </c>
      <c r="S68" s="3">
        <v>42.5</v>
      </c>
    </row>
    <row r="69" spans="1:19" ht="9.6" customHeight="1" x14ac:dyDescent="0.4">
      <c r="A69" s="1" t="s">
        <v>54</v>
      </c>
      <c r="B69" s="1">
        <v>19</v>
      </c>
      <c r="C69" s="1">
        <v>0</v>
      </c>
      <c r="D69" s="1">
        <v>2</v>
      </c>
      <c r="E69" s="1">
        <v>1</v>
      </c>
      <c r="F69" s="1">
        <v>1</v>
      </c>
      <c r="G69" s="1">
        <v>2</v>
      </c>
      <c r="H69" s="1">
        <v>4</v>
      </c>
      <c r="I69" s="1">
        <v>0</v>
      </c>
      <c r="J69" s="1">
        <v>1</v>
      </c>
      <c r="K69" s="1">
        <v>1</v>
      </c>
      <c r="L69" s="1">
        <v>1</v>
      </c>
      <c r="M69" s="1">
        <v>0</v>
      </c>
      <c r="N69" s="1">
        <v>0</v>
      </c>
      <c r="O69" s="1">
        <v>1</v>
      </c>
      <c r="P69" s="1">
        <v>2</v>
      </c>
      <c r="Q69" s="1">
        <v>0</v>
      </c>
      <c r="R69" s="1">
        <v>3</v>
      </c>
      <c r="S69" s="3">
        <v>29.4</v>
      </c>
    </row>
    <row r="70" spans="1:19" ht="9.6" customHeight="1" x14ac:dyDescent="0.4">
      <c r="A70" s="1" t="s">
        <v>55</v>
      </c>
      <c r="B70" s="1">
        <v>122</v>
      </c>
      <c r="C70" s="1">
        <v>0</v>
      </c>
      <c r="D70" s="1">
        <v>10</v>
      </c>
      <c r="E70" s="1">
        <v>8</v>
      </c>
      <c r="F70" s="1">
        <v>14</v>
      </c>
      <c r="G70" s="1">
        <v>9</v>
      </c>
      <c r="H70" s="1">
        <v>10</v>
      </c>
      <c r="I70" s="1">
        <v>7</v>
      </c>
      <c r="J70" s="1">
        <v>11</v>
      </c>
      <c r="K70" s="1">
        <v>14</v>
      </c>
      <c r="L70" s="1">
        <v>9</v>
      </c>
      <c r="M70" s="1">
        <v>11</v>
      </c>
      <c r="N70" s="1">
        <v>9</v>
      </c>
      <c r="O70" s="1">
        <v>4</v>
      </c>
      <c r="P70" s="1">
        <v>0</v>
      </c>
      <c r="Q70" s="1">
        <v>3</v>
      </c>
      <c r="R70" s="1">
        <v>3</v>
      </c>
      <c r="S70" s="3">
        <v>36.4</v>
      </c>
    </row>
    <row r="71" spans="1:19" ht="9.6" customHeight="1" x14ac:dyDescent="0.4">
      <c r="A71" s="1" t="s">
        <v>56</v>
      </c>
      <c r="B71" s="1">
        <v>14</v>
      </c>
      <c r="C71" s="1">
        <v>0</v>
      </c>
      <c r="D71" s="1">
        <v>0</v>
      </c>
      <c r="E71" s="1">
        <v>1</v>
      </c>
      <c r="F71" s="1">
        <v>2</v>
      </c>
      <c r="G71" s="1">
        <v>1</v>
      </c>
      <c r="H71" s="1">
        <v>1</v>
      </c>
      <c r="I71" s="1">
        <v>3</v>
      </c>
      <c r="J71" s="1">
        <v>0</v>
      </c>
      <c r="K71" s="1">
        <v>3</v>
      </c>
      <c r="L71" s="1">
        <v>1</v>
      </c>
      <c r="M71" s="1">
        <v>0</v>
      </c>
      <c r="N71" s="1">
        <v>1</v>
      </c>
      <c r="O71" s="1">
        <v>0</v>
      </c>
      <c r="P71" s="1">
        <v>1</v>
      </c>
      <c r="Q71" s="1">
        <v>0</v>
      </c>
      <c r="R71" s="1">
        <v>0</v>
      </c>
      <c r="S71" s="3">
        <v>33.299999999999997</v>
      </c>
    </row>
    <row r="72" spans="1:19" ht="9.6" customHeight="1" x14ac:dyDescent="0.4">
      <c r="A72" s="1" t="s">
        <v>57</v>
      </c>
      <c r="B72" s="1">
        <v>19</v>
      </c>
      <c r="C72" s="1">
        <v>0</v>
      </c>
      <c r="D72" s="1">
        <v>1</v>
      </c>
      <c r="E72" s="1">
        <v>2</v>
      </c>
      <c r="F72" s="1">
        <v>1</v>
      </c>
      <c r="G72" s="1">
        <v>1</v>
      </c>
      <c r="H72" s="1">
        <v>2</v>
      </c>
      <c r="I72" s="1">
        <v>4</v>
      </c>
      <c r="J72" s="1">
        <v>2</v>
      </c>
      <c r="K72" s="1">
        <v>1</v>
      </c>
      <c r="L72" s="1">
        <v>2</v>
      </c>
      <c r="M72" s="1">
        <v>0</v>
      </c>
      <c r="N72" s="1">
        <v>0</v>
      </c>
      <c r="O72" s="1">
        <v>1</v>
      </c>
      <c r="P72" s="1">
        <v>1</v>
      </c>
      <c r="Q72" s="1">
        <v>0</v>
      </c>
      <c r="R72" s="1">
        <v>1</v>
      </c>
      <c r="S72" s="3">
        <v>33.1</v>
      </c>
    </row>
    <row r="73" spans="1:19" ht="9.6" customHeight="1" x14ac:dyDescent="0.4">
      <c r="A73" s="1" t="s">
        <v>58</v>
      </c>
      <c r="B73" s="1">
        <v>15</v>
      </c>
      <c r="C73" s="1">
        <v>0</v>
      </c>
      <c r="D73" s="1">
        <v>3</v>
      </c>
      <c r="E73" s="1">
        <v>1</v>
      </c>
      <c r="F73" s="1">
        <v>1</v>
      </c>
      <c r="G73" s="1">
        <v>2</v>
      </c>
      <c r="H73" s="1">
        <v>1</v>
      </c>
      <c r="I73" s="1">
        <v>0</v>
      </c>
      <c r="J73" s="1">
        <v>0</v>
      </c>
      <c r="K73" s="1">
        <v>1</v>
      </c>
      <c r="L73" s="1">
        <v>1</v>
      </c>
      <c r="M73" s="1">
        <v>1</v>
      </c>
      <c r="N73" s="1">
        <v>1</v>
      </c>
      <c r="O73" s="1">
        <v>0</v>
      </c>
      <c r="P73" s="1">
        <v>1</v>
      </c>
      <c r="Q73" s="1">
        <v>1</v>
      </c>
      <c r="R73" s="1">
        <v>1</v>
      </c>
      <c r="S73" s="3">
        <v>27.5</v>
      </c>
    </row>
    <row r="74" spans="1:19" ht="9.6" customHeight="1" x14ac:dyDescent="0.4">
      <c r="A74" s="1" t="s">
        <v>59</v>
      </c>
      <c r="B74" s="1">
        <v>19</v>
      </c>
      <c r="C74" s="1">
        <v>0</v>
      </c>
      <c r="D74" s="1">
        <v>0</v>
      </c>
      <c r="E74" s="1">
        <v>2</v>
      </c>
      <c r="F74" s="1">
        <v>0</v>
      </c>
      <c r="G74" s="1">
        <v>1</v>
      </c>
      <c r="H74" s="1">
        <v>3</v>
      </c>
      <c r="I74" s="1">
        <v>2</v>
      </c>
      <c r="J74" s="1">
        <v>0</v>
      </c>
      <c r="K74" s="1">
        <v>2</v>
      </c>
      <c r="L74" s="1">
        <v>2</v>
      </c>
      <c r="M74" s="1">
        <v>1</v>
      </c>
      <c r="N74" s="1">
        <v>3</v>
      </c>
      <c r="O74" s="1">
        <v>1</v>
      </c>
      <c r="P74" s="1">
        <v>0</v>
      </c>
      <c r="Q74" s="1">
        <v>0</v>
      </c>
      <c r="R74" s="1">
        <v>2</v>
      </c>
      <c r="S74" s="3">
        <v>43.8</v>
      </c>
    </row>
    <row r="75" spans="1:19" ht="9.6" customHeight="1" x14ac:dyDescent="0.4">
      <c r="A75" s="1" t="s">
        <v>60</v>
      </c>
      <c r="B75" s="1">
        <v>9</v>
      </c>
      <c r="C75" s="1">
        <v>0</v>
      </c>
      <c r="D75" s="1">
        <v>0</v>
      </c>
      <c r="E75" s="1">
        <v>1</v>
      </c>
      <c r="F75" s="1">
        <v>2</v>
      </c>
      <c r="G75" s="1">
        <v>1</v>
      </c>
      <c r="H75" s="1">
        <v>0</v>
      </c>
      <c r="I75" s="1">
        <v>0</v>
      </c>
      <c r="J75" s="1">
        <v>0</v>
      </c>
      <c r="K75" s="1">
        <v>1</v>
      </c>
      <c r="L75" s="1">
        <v>1</v>
      </c>
      <c r="M75" s="1">
        <v>1</v>
      </c>
      <c r="N75" s="1">
        <v>1</v>
      </c>
      <c r="O75" s="1">
        <v>1</v>
      </c>
      <c r="P75" s="1">
        <v>0</v>
      </c>
      <c r="Q75" s="1">
        <v>0</v>
      </c>
      <c r="R75" s="1">
        <v>0</v>
      </c>
      <c r="S75" s="3">
        <v>42.5</v>
      </c>
    </row>
    <row r="76" spans="1:19" ht="9.6" customHeight="1" x14ac:dyDescent="0.4">
      <c r="A76" s="1" t="s">
        <v>61</v>
      </c>
      <c r="B76" s="1">
        <v>25</v>
      </c>
      <c r="C76" s="1">
        <v>0</v>
      </c>
      <c r="D76" s="1">
        <v>2</v>
      </c>
      <c r="E76" s="1">
        <v>2</v>
      </c>
      <c r="F76" s="1">
        <v>3</v>
      </c>
      <c r="G76" s="1">
        <v>0</v>
      </c>
      <c r="H76" s="1">
        <v>2</v>
      </c>
      <c r="I76" s="1">
        <v>2</v>
      </c>
      <c r="J76" s="1">
        <v>0</v>
      </c>
      <c r="K76" s="1">
        <v>4</v>
      </c>
      <c r="L76" s="1">
        <v>2</v>
      </c>
      <c r="M76" s="1">
        <v>1</v>
      </c>
      <c r="N76" s="1">
        <v>2</v>
      </c>
      <c r="O76" s="1">
        <v>2</v>
      </c>
      <c r="P76" s="1">
        <v>0</v>
      </c>
      <c r="Q76" s="1">
        <v>0</v>
      </c>
      <c r="R76" s="1">
        <v>3</v>
      </c>
      <c r="S76" s="3">
        <v>41.9</v>
      </c>
    </row>
    <row r="77" spans="1:19" ht="9.6" customHeight="1" x14ac:dyDescent="0.4">
      <c r="A77" s="1" t="s">
        <v>62</v>
      </c>
      <c r="B77" s="1">
        <v>847</v>
      </c>
      <c r="C77" s="1">
        <v>0</v>
      </c>
      <c r="D77" s="1">
        <v>75</v>
      </c>
      <c r="E77" s="1">
        <v>65</v>
      </c>
      <c r="F77" s="1">
        <v>43</v>
      </c>
      <c r="G77" s="1">
        <v>51</v>
      </c>
      <c r="H77" s="1">
        <v>65</v>
      </c>
      <c r="I77" s="1">
        <v>87</v>
      </c>
      <c r="J77" s="1">
        <v>82</v>
      </c>
      <c r="K77" s="1">
        <v>92</v>
      </c>
      <c r="L77" s="1">
        <v>60</v>
      </c>
      <c r="M77" s="1">
        <v>71</v>
      </c>
      <c r="N77" s="1">
        <v>48</v>
      </c>
      <c r="O77" s="1">
        <v>41</v>
      </c>
      <c r="P77" s="1">
        <v>34</v>
      </c>
      <c r="Q77" s="1">
        <v>15</v>
      </c>
      <c r="R77" s="1">
        <v>18</v>
      </c>
      <c r="S77" s="3">
        <v>37.299999999999997</v>
      </c>
    </row>
    <row r="78" spans="1:19" ht="9.6" customHeight="1" x14ac:dyDescent="0.4">
      <c r="A78" s="1" t="s">
        <v>63</v>
      </c>
      <c r="B78" s="1">
        <v>2</v>
      </c>
      <c r="C78" s="1">
        <v>0</v>
      </c>
      <c r="D78" s="1">
        <v>0</v>
      </c>
      <c r="E78" s="1">
        <v>0</v>
      </c>
      <c r="F78" s="1">
        <v>1</v>
      </c>
      <c r="G78" s="1">
        <v>0</v>
      </c>
      <c r="H78" s="1">
        <v>0</v>
      </c>
      <c r="I78" s="1">
        <v>0</v>
      </c>
      <c r="J78" s="1">
        <v>0</v>
      </c>
      <c r="K78" s="1">
        <v>1</v>
      </c>
      <c r="L78" s="1">
        <v>0</v>
      </c>
      <c r="M78" s="1">
        <v>0</v>
      </c>
      <c r="N78" s="1">
        <v>0</v>
      </c>
      <c r="O78" s="1">
        <v>0</v>
      </c>
      <c r="P78" s="1">
        <v>0</v>
      </c>
      <c r="Q78" s="1">
        <v>0</v>
      </c>
      <c r="R78" s="1">
        <v>0</v>
      </c>
      <c r="S78" s="3">
        <v>30</v>
      </c>
    </row>
    <row r="79" spans="1:19" ht="9.6" customHeight="1" x14ac:dyDescent="0.4">
      <c r="A79" s="1" t="s">
        <v>64</v>
      </c>
      <c r="B79" s="1">
        <v>2</v>
      </c>
      <c r="C79" s="1">
        <v>0</v>
      </c>
      <c r="D79" s="1">
        <v>0</v>
      </c>
      <c r="E79" s="1">
        <v>0</v>
      </c>
      <c r="F79" s="1">
        <v>0</v>
      </c>
      <c r="G79" s="1">
        <v>0</v>
      </c>
      <c r="H79" s="1">
        <v>0</v>
      </c>
      <c r="I79" s="1">
        <v>1</v>
      </c>
      <c r="J79" s="1">
        <v>1</v>
      </c>
      <c r="K79" s="1">
        <v>0</v>
      </c>
      <c r="L79" s="1">
        <v>0</v>
      </c>
      <c r="M79" s="1">
        <v>0</v>
      </c>
      <c r="N79" s="1">
        <v>0</v>
      </c>
      <c r="O79" s="1">
        <v>0</v>
      </c>
      <c r="P79" s="1">
        <v>0</v>
      </c>
      <c r="Q79" s="1">
        <v>0</v>
      </c>
      <c r="R79" s="1">
        <v>0</v>
      </c>
      <c r="S79" s="3">
        <v>35</v>
      </c>
    </row>
    <row r="80" spans="1:19" ht="9.6" customHeight="1" x14ac:dyDescent="0.4">
      <c r="A80" s="1" t="s">
        <v>65</v>
      </c>
      <c r="B80" s="1">
        <v>926</v>
      </c>
      <c r="C80" s="1">
        <v>0</v>
      </c>
      <c r="D80" s="1">
        <v>40</v>
      </c>
      <c r="E80" s="1">
        <v>38</v>
      </c>
      <c r="F80" s="1">
        <v>41</v>
      </c>
      <c r="G80" s="1">
        <v>86</v>
      </c>
      <c r="H80" s="1">
        <v>175</v>
      </c>
      <c r="I80" s="1">
        <v>151</v>
      </c>
      <c r="J80" s="1">
        <v>111</v>
      </c>
      <c r="K80" s="1">
        <v>84</v>
      </c>
      <c r="L80" s="1">
        <v>55</v>
      </c>
      <c r="M80" s="1">
        <v>45</v>
      </c>
      <c r="N80" s="1">
        <v>45</v>
      </c>
      <c r="O80" s="1">
        <v>25</v>
      </c>
      <c r="P80" s="1">
        <v>19</v>
      </c>
      <c r="Q80" s="1">
        <v>8</v>
      </c>
      <c r="R80" s="1">
        <v>3</v>
      </c>
      <c r="S80" s="3">
        <v>32.700000000000003</v>
      </c>
    </row>
    <row r="81" spans="1:19" ht="9.6" customHeight="1" x14ac:dyDescent="0.4">
      <c r="A81" s="1" t="s">
        <v>66</v>
      </c>
      <c r="B81" s="1">
        <v>13</v>
      </c>
      <c r="C81" s="1">
        <v>0</v>
      </c>
      <c r="D81" s="1">
        <v>1</v>
      </c>
      <c r="E81" s="1">
        <v>3</v>
      </c>
      <c r="F81" s="1">
        <v>0</v>
      </c>
      <c r="G81" s="1">
        <v>1</v>
      </c>
      <c r="H81" s="1">
        <v>0</v>
      </c>
      <c r="I81" s="1">
        <v>1</v>
      </c>
      <c r="J81" s="1">
        <v>0</v>
      </c>
      <c r="K81" s="1">
        <v>0</v>
      </c>
      <c r="L81" s="1">
        <v>2</v>
      </c>
      <c r="M81" s="1">
        <v>0</v>
      </c>
      <c r="N81" s="1">
        <v>2</v>
      </c>
      <c r="O81" s="1">
        <v>2</v>
      </c>
      <c r="P81" s="1">
        <v>0</v>
      </c>
      <c r="Q81" s="1">
        <v>1</v>
      </c>
      <c r="R81" s="1">
        <v>0</v>
      </c>
      <c r="S81" s="3">
        <v>46.3</v>
      </c>
    </row>
    <row r="82" spans="1:19" ht="9.6" customHeight="1" x14ac:dyDescent="0.4">
      <c r="A82" s="1" t="s">
        <v>351</v>
      </c>
    </row>
  </sheetData>
  <pageMargins left="0.7" right="0.7" top="0.75" bottom="0.75" header="0.3" footer="0.3"/>
  <pageSetup orientation="portrait" r:id="rId1"/>
  <rowBreaks count="1" manualBreakCount="1">
    <brk id="19" max="16383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78D722-7EE6-4F50-8832-BC91E4A0B244}">
  <dimension ref="A1:S60"/>
  <sheetViews>
    <sheetView view="pageBreakPreview" topLeftCell="A33" zoomScale="125" zoomScaleNormal="100" zoomScaleSheetLayoutView="125" workbookViewId="0">
      <selection activeCell="B16" sqref="B16"/>
    </sheetView>
  </sheetViews>
  <sheetFormatPr defaultRowHeight="10.5" x14ac:dyDescent="0.4"/>
  <cols>
    <col min="1" max="1" width="13.734375" style="1" customWidth="1"/>
    <col min="2" max="2" width="4.578125" style="1" customWidth="1"/>
    <col min="3" max="18" width="4" style="1" customWidth="1"/>
    <col min="19" max="19" width="4" style="3" customWidth="1"/>
    <col min="20" max="16384" width="8.83984375" style="1"/>
  </cols>
  <sheetData>
    <row r="1" spans="1:19" ht="10.8" thickBot="1" x14ac:dyDescent="0.45">
      <c r="A1" s="1" t="s">
        <v>339</v>
      </c>
    </row>
    <row r="2" spans="1:19" s="2" customFormat="1" ht="10.8" thickBot="1" x14ac:dyDescent="0.45">
      <c r="A2" s="4"/>
      <c r="B2" s="5" t="s">
        <v>0</v>
      </c>
      <c r="C2" s="5" t="s">
        <v>1</v>
      </c>
      <c r="D2" s="5" t="s">
        <v>321</v>
      </c>
      <c r="E2" s="5" t="s">
        <v>322</v>
      </c>
      <c r="F2" s="5" t="s">
        <v>2</v>
      </c>
      <c r="G2" s="5" t="s">
        <v>3</v>
      </c>
      <c r="H2" s="5" t="s">
        <v>4</v>
      </c>
      <c r="I2" s="5" t="s">
        <v>5</v>
      </c>
      <c r="J2" s="5" t="s">
        <v>6</v>
      </c>
      <c r="K2" s="5" t="s">
        <v>7</v>
      </c>
      <c r="L2" s="5" t="s">
        <v>8</v>
      </c>
      <c r="M2" s="5" t="s">
        <v>9</v>
      </c>
      <c r="N2" s="5" t="s">
        <v>10</v>
      </c>
      <c r="O2" s="5" t="s">
        <v>11</v>
      </c>
      <c r="P2" s="5" t="s">
        <v>12</v>
      </c>
      <c r="Q2" s="5" t="s">
        <v>13</v>
      </c>
      <c r="R2" s="5" t="s">
        <v>14</v>
      </c>
      <c r="S2" s="6" t="s">
        <v>323</v>
      </c>
    </row>
    <row r="3" spans="1:19" x14ac:dyDescent="0.4">
      <c r="A3" s="1" t="s">
        <v>163</v>
      </c>
    </row>
    <row r="4" spans="1:19" x14ac:dyDescent="0.4">
      <c r="A4" s="1" t="s">
        <v>0</v>
      </c>
      <c r="B4" s="1">
        <v>17614</v>
      </c>
      <c r="C4" s="1">
        <v>1013</v>
      </c>
      <c r="D4" s="1">
        <v>1164</v>
      </c>
      <c r="E4" s="1">
        <v>1202</v>
      </c>
      <c r="F4" s="1">
        <v>1043</v>
      </c>
      <c r="G4" s="1">
        <v>897</v>
      </c>
      <c r="H4" s="1">
        <v>1336</v>
      </c>
      <c r="I4" s="1">
        <v>1360</v>
      </c>
      <c r="J4" s="1">
        <v>1369</v>
      </c>
      <c r="K4" s="1">
        <v>1432</v>
      </c>
      <c r="L4" s="1">
        <v>1445</v>
      </c>
      <c r="M4" s="1">
        <v>1377</v>
      </c>
      <c r="N4" s="1">
        <v>1265</v>
      </c>
      <c r="O4" s="1">
        <v>1040</v>
      </c>
      <c r="P4" s="1">
        <v>757</v>
      </c>
      <c r="Q4" s="1">
        <v>438</v>
      </c>
      <c r="R4" s="1">
        <v>476</v>
      </c>
      <c r="S4" s="3">
        <v>37.9</v>
      </c>
    </row>
    <row r="5" spans="1:19" x14ac:dyDescent="0.4">
      <c r="A5" s="1" t="s">
        <v>164</v>
      </c>
      <c r="B5" s="1">
        <v>7205</v>
      </c>
      <c r="C5" s="1">
        <v>477</v>
      </c>
      <c r="D5" s="1">
        <v>524</v>
      </c>
      <c r="E5" s="1">
        <v>543</v>
      </c>
      <c r="F5" s="1">
        <v>473</v>
      </c>
      <c r="G5" s="1">
        <v>405</v>
      </c>
      <c r="H5" s="1">
        <v>426</v>
      </c>
      <c r="I5" s="1">
        <v>389</v>
      </c>
      <c r="J5" s="1">
        <v>369</v>
      </c>
      <c r="K5" s="1">
        <v>424</v>
      </c>
      <c r="L5" s="1">
        <v>522</v>
      </c>
      <c r="M5" s="1">
        <v>563</v>
      </c>
      <c r="N5" s="1">
        <v>584</v>
      </c>
      <c r="O5" s="1">
        <v>521</v>
      </c>
      <c r="P5" s="1">
        <v>419</v>
      </c>
      <c r="Q5" s="1">
        <v>263</v>
      </c>
      <c r="R5" s="1">
        <v>303</v>
      </c>
      <c r="S5" s="3">
        <v>40</v>
      </c>
    </row>
    <row r="6" spans="1:19" x14ac:dyDescent="0.4">
      <c r="A6" s="1" t="s">
        <v>165</v>
      </c>
      <c r="B6" s="1">
        <v>5194</v>
      </c>
      <c r="C6" s="1">
        <v>327</v>
      </c>
      <c r="D6" s="1">
        <v>486</v>
      </c>
      <c r="E6" s="1">
        <v>500</v>
      </c>
      <c r="F6" s="1">
        <v>437</v>
      </c>
      <c r="G6" s="1">
        <v>277</v>
      </c>
      <c r="H6" s="1">
        <v>314</v>
      </c>
      <c r="I6" s="1">
        <v>303</v>
      </c>
      <c r="J6" s="1">
        <v>314</v>
      </c>
      <c r="K6" s="1">
        <v>364</v>
      </c>
      <c r="L6" s="1">
        <v>390</v>
      </c>
      <c r="M6" s="1">
        <v>371</v>
      </c>
      <c r="N6" s="1">
        <v>342</v>
      </c>
      <c r="O6" s="1">
        <v>278</v>
      </c>
      <c r="P6" s="1">
        <v>223</v>
      </c>
      <c r="Q6" s="1">
        <v>127</v>
      </c>
      <c r="R6" s="1">
        <v>141</v>
      </c>
      <c r="S6" s="3">
        <v>34.200000000000003</v>
      </c>
    </row>
    <row r="7" spans="1:19" x14ac:dyDescent="0.4">
      <c r="A7" s="1" t="s">
        <v>166</v>
      </c>
      <c r="B7" s="1">
        <v>5215</v>
      </c>
      <c r="C7" s="1">
        <v>209</v>
      </c>
      <c r="D7" s="1">
        <v>154</v>
      </c>
      <c r="E7" s="1">
        <v>159</v>
      </c>
      <c r="F7" s="1">
        <v>133</v>
      </c>
      <c r="G7" s="1">
        <v>215</v>
      </c>
      <c r="H7" s="1">
        <v>596</v>
      </c>
      <c r="I7" s="1">
        <v>668</v>
      </c>
      <c r="J7" s="1">
        <v>686</v>
      </c>
      <c r="K7" s="1">
        <v>644</v>
      </c>
      <c r="L7" s="1">
        <v>533</v>
      </c>
      <c r="M7" s="1">
        <v>443</v>
      </c>
      <c r="N7" s="1">
        <v>339</v>
      </c>
      <c r="O7" s="1">
        <v>241</v>
      </c>
      <c r="P7" s="1">
        <v>115</v>
      </c>
      <c r="Q7" s="1">
        <v>48</v>
      </c>
      <c r="R7" s="1">
        <v>32</v>
      </c>
      <c r="S7" s="3">
        <v>38.5</v>
      </c>
    </row>
    <row r="8" spans="1:19" x14ac:dyDescent="0.4">
      <c r="A8" s="1" t="s">
        <v>34</v>
      </c>
    </row>
    <row r="9" spans="1:19" x14ac:dyDescent="0.4">
      <c r="A9" s="1" t="s">
        <v>0</v>
      </c>
      <c r="B9" s="1">
        <v>9494</v>
      </c>
      <c r="C9" s="1">
        <v>527</v>
      </c>
      <c r="D9" s="1">
        <v>624</v>
      </c>
      <c r="E9" s="1">
        <v>605</v>
      </c>
      <c r="F9" s="1">
        <v>536</v>
      </c>
      <c r="G9" s="1">
        <v>478</v>
      </c>
      <c r="H9" s="1">
        <v>796</v>
      </c>
      <c r="I9" s="1">
        <v>794</v>
      </c>
      <c r="J9" s="1">
        <v>818</v>
      </c>
      <c r="K9" s="1">
        <v>827</v>
      </c>
      <c r="L9" s="1">
        <v>818</v>
      </c>
      <c r="M9" s="1">
        <v>704</v>
      </c>
      <c r="N9" s="1">
        <v>669</v>
      </c>
      <c r="O9" s="1">
        <v>542</v>
      </c>
      <c r="P9" s="1">
        <v>375</v>
      </c>
      <c r="Q9" s="1">
        <v>207</v>
      </c>
      <c r="R9" s="1">
        <v>174</v>
      </c>
      <c r="S9" s="3">
        <v>37.4</v>
      </c>
    </row>
    <row r="10" spans="1:19" x14ac:dyDescent="0.4">
      <c r="A10" s="1" t="s">
        <v>164</v>
      </c>
      <c r="B10" s="1">
        <v>3632</v>
      </c>
      <c r="C10" s="1">
        <v>248</v>
      </c>
      <c r="D10" s="1">
        <v>282</v>
      </c>
      <c r="E10" s="1">
        <v>278</v>
      </c>
      <c r="F10" s="1">
        <v>244</v>
      </c>
      <c r="G10" s="1">
        <v>214</v>
      </c>
      <c r="H10" s="1">
        <v>229</v>
      </c>
      <c r="I10" s="1">
        <v>199</v>
      </c>
      <c r="J10" s="1">
        <v>186</v>
      </c>
      <c r="K10" s="1">
        <v>250</v>
      </c>
      <c r="L10" s="1">
        <v>268</v>
      </c>
      <c r="M10" s="1">
        <v>267</v>
      </c>
      <c r="N10" s="1">
        <v>299</v>
      </c>
      <c r="O10" s="1">
        <v>252</v>
      </c>
      <c r="P10" s="1">
        <v>205</v>
      </c>
      <c r="Q10" s="1">
        <v>118</v>
      </c>
      <c r="R10" s="1">
        <v>93</v>
      </c>
      <c r="S10" s="3">
        <v>38.299999999999997</v>
      </c>
    </row>
    <row r="11" spans="1:19" x14ac:dyDescent="0.4">
      <c r="A11" s="1" t="s">
        <v>165</v>
      </c>
      <c r="B11" s="1">
        <v>2611</v>
      </c>
      <c r="C11" s="1">
        <v>169</v>
      </c>
      <c r="D11" s="1">
        <v>264</v>
      </c>
      <c r="E11" s="1">
        <v>238</v>
      </c>
      <c r="F11" s="1">
        <v>223</v>
      </c>
      <c r="G11" s="1">
        <v>140</v>
      </c>
      <c r="H11" s="1">
        <v>168</v>
      </c>
      <c r="I11" s="1">
        <v>147</v>
      </c>
      <c r="J11" s="1">
        <v>166</v>
      </c>
      <c r="K11" s="1">
        <v>173</v>
      </c>
      <c r="L11" s="1">
        <v>188</v>
      </c>
      <c r="M11" s="1">
        <v>184</v>
      </c>
      <c r="N11" s="1">
        <v>179</v>
      </c>
      <c r="O11" s="1">
        <v>143</v>
      </c>
      <c r="P11" s="1">
        <v>109</v>
      </c>
      <c r="Q11" s="1">
        <v>64</v>
      </c>
      <c r="R11" s="1">
        <v>56</v>
      </c>
      <c r="S11" s="3">
        <v>33.5</v>
      </c>
    </row>
    <row r="12" spans="1:19" x14ac:dyDescent="0.4">
      <c r="A12" s="1" t="s">
        <v>166</v>
      </c>
      <c r="B12" s="1">
        <v>3251</v>
      </c>
      <c r="C12" s="1">
        <v>110</v>
      </c>
      <c r="D12" s="1">
        <v>78</v>
      </c>
      <c r="E12" s="1">
        <v>89</v>
      </c>
      <c r="F12" s="1">
        <v>69</v>
      </c>
      <c r="G12" s="1">
        <v>124</v>
      </c>
      <c r="H12" s="1">
        <v>399</v>
      </c>
      <c r="I12" s="1">
        <v>448</v>
      </c>
      <c r="J12" s="1">
        <v>466</v>
      </c>
      <c r="K12" s="1">
        <v>404</v>
      </c>
      <c r="L12" s="1">
        <v>362</v>
      </c>
      <c r="M12" s="1">
        <v>253</v>
      </c>
      <c r="N12" s="1">
        <v>191</v>
      </c>
      <c r="O12" s="1">
        <v>147</v>
      </c>
      <c r="P12" s="1">
        <v>61</v>
      </c>
      <c r="Q12" s="1">
        <v>25</v>
      </c>
      <c r="R12" s="1">
        <v>25</v>
      </c>
      <c r="S12" s="3">
        <v>38.299999999999997</v>
      </c>
    </row>
    <row r="13" spans="1:19" x14ac:dyDescent="0.4">
      <c r="A13" s="1" t="s">
        <v>35</v>
      </c>
    </row>
    <row r="14" spans="1:19" x14ac:dyDescent="0.4">
      <c r="A14" s="1" t="s">
        <v>0</v>
      </c>
      <c r="B14" s="1">
        <v>8120</v>
      </c>
      <c r="C14" s="1">
        <v>486</v>
      </c>
      <c r="D14" s="1">
        <v>540</v>
      </c>
      <c r="E14" s="1">
        <v>597</v>
      </c>
      <c r="F14" s="1">
        <v>507</v>
      </c>
      <c r="G14" s="1">
        <v>419</v>
      </c>
      <c r="H14" s="1">
        <v>540</v>
      </c>
      <c r="I14" s="1">
        <v>566</v>
      </c>
      <c r="J14" s="1">
        <v>551</v>
      </c>
      <c r="K14" s="1">
        <v>605</v>
      </c>
      <c r="L14" s="1">
        <v>627</v>
      </c>
      <c r="M14" s="1">
        <v>673</v>
      </c>
      <c r="N14" s="1">
        <v>596</v>
      </c>
      <c r="O14" s="1">
        <v>498</v>
      </c>
      <c r="P14" s="1">
        <v>382</v>
      </c>
      <c r="Q14" s="1">
        <v>231</v>
      </c>
      <c r="R14" s="1">
        <v>302</v>
      </c>
      <c r="S14" s="3">
        <v>38.700000000000003</v>
      </c>
    </row>
    <row r="15" spans="1:19" x14ac:dyDescent="0.4">
      <c r="A15" s="1" t="s">
        <v>164</v>
      </c>
      <c r="B15" s="1">
        <v>3573</v>
      </c>
      <c r="C15" s="1">
        <v>229</v>
      </c>
      <c r="D15" s="1">
        <v>242</v>
      </c>
      <c r="E15" s="1">
        <v>265</v>
      </c>
      <c r="F15" s="1">
        <v>229</v>
      </c>
      <c r="G15" s="1">
        <v>191</v>
      </c>
      <c r="H15" s="1">
        <v>197</v>
      </c>
      <c r="I15" s="1">
        <v>190</v>
      </c>
      <c r="J15" s="1">
        <v>183</v>
      </c>
      <c r="K15" s="1">
        <v>174</v>
      </c>
      <c r="L15" s="1">
        <v>254</v>
      </c>
      <c r="M15" s="1">
        <v>296</v>
      </c>
      <c r="N15" s="1">
        <v>285</v>
      </c>
      <c r="O15" s="1">
        <v>269</v>
      </c>
      <c r="P15" s="1">
        <v>214</v>
      </c>
      <c r="Q15" s="1">
        <v>145</v>
      </c>
      <c r="R15" s="1">
        <v>210</v>
      </c>
      <c r="S15" s="3">
        <v>41.7</v>
      </c>
    </row>
    <row r="16" spans="1:19" x14ac:dyDescent="0.4">
      <c r="A16" s="1" t="s">
        <v>165</v>
      </c>
      <c r="B16" s="1">
        <v>2583</v>
      </c>
      <c r="C16" s="1">
        <v>158</v>
      </c>
      <c r="D16" s="1">
        <v>222</v>
      </c>
      <c r="E16" s="1">
        <v>262</v>
      </c>
      <c r="F16" s="1">
        <v>214</v>
      </c>
      <c r="G16" s="1">
        <v>137</v>
      </c>
      <c r="H16" s="1">
        <v>146</v>
      </c>
      <c r="I16" s="1">
        <v>156</v>
      </c>
      <c r="J16" s="1">
        <v>148</v>
      </c>
      <c r="K16" s="1">
        <v>191</v>
      </c>
      <c r="L16" s="1">
        <v>202</v>
      </c>
      <c r="M16" s="1">
        <v>187</v>
      </c>
      <c r="N16" s="1">
        <v>163</v>
      </c>
      <c r="O16" s="1">
        <v>135</v>
      </c>
      <c r="P16" s="1">
        <v>114</v>
      </c>
      <c r="Q16" s="1">
        <v>63</v>
      </c>
      <c r="R16" s="1">
        <v>85</v>
      </c>
      <c r="S16" s="3">
        <v>34.9</v>
      </c>
    </row>
    <row r="17" spans="1:19" x14ac:dyDescent="0.4">
      <c r="A17" s="1" t="s">
        <v>166</v>
      </c>
      <c r="B17" s="1">
        <v>1964</v>
      </c>
      <c r="C17" s="1">
        <v>99</v>
      </c>
      <c r="D17" s="1">
        <v>76</v>
      </c>
      <c r="E17" s="1">
        <v>70</v>
      </c>
      <c r="F17" s="1">
        <v>64</v>
      </c>
      <c r="G17" s="1">
        <v>91</v>
      </c>
      <c r="H17" s="1">
        <v>197</v>
      </c>
      <c r="I17" s="1">
        <v>220</v>
      </c>
      <c r="J17" s="1">
        <v>220</v>
      </c>
      <c r="K17" s="1">
        <v>240</v>
      </c>
      <c r="L17" s="1">
        <v>171</v>
      </c>
      <c r="M17" s="1">
        <v>190</v>
      </c>
      <c r="N17" s="1">
        <v>148</v>
      </c>
      <c r="O17" s="1">
        <v>94</v>
      </c>
      <c r="P17" s="1">
        <v>54</v>
      </c>
      <c r="Q17" s="1">
        <v>23</v>
      </c>
      <c r="R17" s="1">
        <v>7</v>
      </c>
      <c r="S17" s="3">
        <v>38.799999999999997</v>
      </c>
    </row>
    <row r="18" spans="1:19" x14ac:dyDescent="0.4">
      <c r="A18" s="1" t="s">
        <v>167</v>
      </c>
    </row>
    <row r="19" spans="1:19" x14ac:dyDescent="0.4">
      <c r="A19" s="1" t="s">
        <v>0</v>
      </c>
      <c r="B19" s="1">
        <v>12399</v>
      </c>
      <c r="C19" s="1">
        <v>804</v>
      </c>
      <c r="D19" s="1">
        <v>1010</v>
      </c>
      <c r="E19" s="1">
        <v>1043</v>
      </c>
      <c r="F19" s="1">
        <v>910</v>
      </c>
      <c r="G19" s="1">
        <v>682</v>
      </c>
      <c r="H19" s="1">
        <v>740</v>
      </c>
      <c r="I19" s="1">
        <v>692</v>
      </c>
      <c r="J19" s="1">
        <v>683</v>
      </c>
      <c r="K19" s="1">
        <v>788</v>
      </c>
      <c r="L19" s="1">
        <v>912</v>
      </c>
      <c r="M19" s="1">
        <v>934</v>
      </c>
      <c r="N19" s="1">
        <v>926</v>
      </c>
      <c r="O19" s="1">
        <v>799</v>
      </c>
      <c r="P19" s="1">
        <v>642</v>
      </c>
      <c r="Q19" s="1">
        <v>390</v>
      </c>
      <c r="R19" s="1">
        <v>444</v>
      </c>
      <c r="S19" s="3">
        <v>37.299999999999997</v>
      </c>
    </row>
    <row r="20" spans="1:19" x14ac:dyDescent="0.4">
      <c r="A20" s="1" t="s">
        <v>168</v>
      </c>
      <c r="B20" s="1">
        <v>12297</v>
      </c>
      <c r="C20" s="1">
        <v>800</v>
      </c>
      <c r="D20" s="1">
        <v>1002</v>
      </c>
      <c r="E20" s="1">
        <v>1034</v>
      </c>
      <c r="F20" s="1">
        <v>905</v>
      </c>
      <c r="G20" s="1">
        <v>676</v>
      </c>
      <c r="H20" s="1">
        <v>739</v>
      </c>
      <c r="I20" s="1">
        <v>689</v>
      </c>
      <c r="J20" s="1">
        <v>682</v>
      </c>
      <c r="K20" s="1">
        <v>783</v>
      </c>
      <c r="L20" s="1">
        <v>901</v>
      </c>
      <c r="M20" s="1">
        <v>928</v>
      </c>
      <c r="N20" s="1">
        <v>917</v>
      </c>
      <c r="O20" s="1">
        <v>791</v>
      </c>
      <c r="P20" s="1">
        <v>637</v>
      </c>
      <c r="Q20" s="1">
        <v>387</v>
      </c>
      <c r="R20" s="1">
        <v>426</v>
      </c>
      <c r="S20" s="3">
        <v>37.200000000000003</v>
      </c>
    </row>
    <row r="21" spans="1:19" x14ac:dyDescent="0.4">
      <c r="A21" s="1" t="s">
        <v>169</v>
      </c>
      <c r="B21" s="1">
        <v>34</v>
      </c>
      <c r="C21" s="1">
        <v>1</v>
      </c>
      <c r="D21" s="1">
        <v>3</v>
      </c>
      <c r="E21" s="1">
        <v>1</v>
      </c>
      <c r="F21" s="1">
        <v>0</v>
      </c>
      <c r="G21" s="1">
        <v>5</v>
      </c>
      <c r="H21" s="1">
        <v>0</v>
      </c>
      <c r="I21" s="1">
        <v>1</v>
      </c>
      <c r="J21" s="1">
        <v>0</v>
      </c>
      <c r="K21" s="1">
        <v>2</v>
      </c>
      <c r="L21" s="1">
        <v>5</v>
      </c>
      <c r="M21" s="1">
        <v>1</v>
      </c>
      <c r="N21" s="1">
        <v>7</v>
      </c>
      <c r="O21" s="1">
        <v>4</v>
      </c>
      <c r="P21" s="1">
        <v>2</v>
      </c>
      <c r="Q21" s="1">
        <v>1</v>
      </c>
      <c r="R21" s="1">
        <v>1</v>
      </c>
      <c r="S21" s="3">
        <v>49</v>
      </c>
    </row>
    <row r="22" spans="1:19" x14ac:dyDescent="0.4">
      <c r="A22" s="1" t="s">
        <v>170</v>
      </c>
      <c r="B22" s="1">
        <v>23</v>
      </c>
      <c r="C22" s="1">
        <v>3</v>
      </c>
      <c r="D22" s="1">
        <v>2</v>
      </c>
      <c r="E22" s="1">
        <v>3</v>
      </c>
      <c r="F22" s="1">
        <v>1</v>
      </c>
      <c r="G22" s="1">
        <v>1</v>
      </c>
      <c r="H22" s="1">
        <v>0</v>
      </c>
      <c r="I22" s="1">
        <v>1</v>
      </c>
      <c r="J22" s="1">
        <v>1</v>
      </c>
      <c r="K22" s="1">
        <v>1</v>
      </c>
      <c r="L22" s="1">
        <v>2</v>
      </c>
      <c r="M22" s="1">
        <v>3</v>
      </c>
      <c r="N22" s="1">
        <v>1</v>
      </c>
      <c r="O22" s="1">
        <v>1</v>
      </c>
      <c r="P22" s="1">
        <v>1</v>
      </c>
      <c r="Q22" s="1">
        <v>1</v>
      </c>
      <c r="R22" s="1">
        <v>1</v>
      </c>
      <c r="S22" s="3">
        <v>37.5</v>
      </c>
    </row>
    <row r="23" spans="1:19" x14ac:dyDescent="0.4">
      <c r="A23" s="1" t="s">
        <v>171</v>
      </c>
      <c r="B23" s="1">
        <v>16</v>
      </c>
      <c r="C23" s="1">
        <v>0</v>
      </c>
      <c r="D23" s="1">
        <v>0</v>
      </c>
      <c r="E23" s="1">
        <v>2</v>
      </c>
      <c r="F23" s="1">
        <v>4</v>
      </c>
      <c r="G23" s="1">
        <v>0</v>
      </c>
      <c r="H23" s="1">
        <v>1</v>
      </c>
      <c r="I23" s="1">
        <v>1</v>
      </c>
      <c r="J23" s="1">
        <v>0</v>
      </c>
      <c r="K23" s="1">
        <v>1</v>
      </c>
      <c r="L23" s="1">
        <v>1</v>
      </c>
      <c r="M23" s="1">
        <v>2</v>
      </c>
      <c r="N23" s="1">
        <v>0</v>
      </c>
      <c r="O23" s="1">
        <v>2</v>
      </c>
      <c r="P23" s="1">
        <v>1</v>
      </c>
      <c r="Q23" s="1">
        <v>0</v>
      </c>
      <c r="R23" s="1">
        <v>1</v>
      </c>
      <c r="S23" s="3">
        <v>37.5</v>
      </c>
    </row>
    <row r="24" spans="1:19" x14ac:dyDescent="0.4">
      <c r="A24" s="1" t="s">
        <v>172</v>
      </c>
      <c r="B24" s="1">
        <v>21</v>
      </c>
      <c r="C24" s="1">
        <v>0</v>
      </c>
      <c r="D24" s="1">
        <v>0</v>
      </c>
      <c r="E24" s="1">
        <v>1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">
        <v>0</v>
      </c>
      <c r="L24" s="1">
        <v>2</v>
      </c>
      <c r="M24" s="1">
        <v>0</v>
      </c>
      <c r="N24" s="1">
        <v>0</v>
      </c>
      <c r="O24" s="1">
        <v>1</v>
      </c>
      <c r="P24" s="1">
        <v>1</v>
      </c>
      <c r="Q24" s="1">
        <v>1</v>
      </c>
      <c r="R24" s="1">
        <v>15</v>
      </c>
      <c r="S24" s="3">
        <v>85.5</v>
      </c>
    </row>
    <row r="25" spans="1:19" x14ac:dyDescent="0.4">
      <c r="A25" s="1" t="s">
        <v>173</v>
      </c>
      <c r="B25" s="1">
        <v>8</v>
      </c>
      <c r="C25" s="1">
        <v>0</v>
      </c>
      <c r="D25" s="1">
        <v>3</v>
      </c>
      <c r="E25" s="1">
        <v>2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">
        <v>1</v>
      </c>
      <c r="L25" s="1">
        <v>1</v>
      </c>
      <c r="M25" s="1">
        <v>0</v>
      </c>
      <c r="N25" s="1">
        <v>1</v>
      </c>
      <c r="O25" s="1">
        <v>0</v>
      </c>
      <c r="P25" s="1">
        <v>0</v>
      </c>
      <c r="Q25" s="1">
        <v>0</v>
      </c>
      <c r="R25" s="1">
        <v>0</v>
      </c>
      <c r="S25" s="3">
        <v>12.5</v>
      </c>
    </row>
    <row r="26" spans="1:19" x14ac:dyDescent="0.4">
      <c r="A26" s="1" t="s">
        <v>34</v>
      </c>
    </row>
    <row r="27" spans="1:19" x14ac:dyDescent="0.4">
      <c r="A27" s="1" t="s">
        <v>0</v>
      </c>
      <c r="B27" s="1">
        <v>6243</v>
      </c>
      <c r="C27" s="1">
        <v>417</v>
      </c>
      <c r="D27" s="1">
        <v>546</v>
      </c>
      <c r="E27" s="1">
        <v>516</v>
      </c>
      <c r="F27" s="1">
        <v>467</v>
      </c>
      <c r="G27" s="1">
        <v>354</v>
      </c>
      <c r="H27" s="1">
        <v>397</v>
      </c>
      <c r="I27" s="1">
        <v>346</v>
      </c>
      <c r="J27" s="1">
        <v>352</v>
      </c>
      <c r="K27" s="1">
        <v>423</v>
      </c>
      <c r="L27" s="1">
        <v>456</v>
      </c>
      <c r="M27" s="1">
        <v>451</v>
      </c>
      <c r="N27" s="1">
        <v>478</v>
      </c>
      <c r="O27" s="1">
        <v>395</v>
      </c>
      <c r="P27" s="1">
        <v>314</v>
      </c>
      <c r="Q27" s="1">
        <v>182</v>
      </c>
      <c r="R27" s="1">
        <v>149</v>
      </c>
      <c r="S27" s="3">
        <v>36.1</v>
      </c>
    </row>
    <row r="28" spans="1:19" x14ac:dyDescent="0.4">
      <c r="A28" s="1" t="s">
        <v>168</v>
      </c>
      <c r="B28" s="1">
        <v>6201</v>
      </c>
      <c r="C28" s="1">
        <v>414</v>
      </c>
      <c r="D28" s="1">
        <v>541</v>
      </c>
      <c r="E28" s="1">
        <v>512</v>
      </c>
      <c r="F28" s="1">
        <v>464</v>
      </c>
      <c r="G28" s="1">
        <v>351</v>
      </c>
      <c r="H28" s="1">
        <v>396</v>
      </c>
      <c r="I28" s="1">
        <v>346</v>
      </c>
      <c r="J28" s="1">
        <v>352</v>
      </c>
      <c r="K28" s="1">
        <v>421</v>
      </c>
      <c r="L28" s="1">
        <v>452</v>
      </c>
      <c r="M28" s="1">
        <v>449</v>
      </c>
      <c r="N28" s="1">
        <v>474</v>
      </c>
      <c r="O28" s="1">
        <v>391</v>
      </c>
      <c r="P28" s="1">
        <v>311</v>
      </c>
      <c r="Q28" s="1">
        <v>181</v>
      </c>
      <c r="R28" s="1">
        <v>146</v>
      </c>
      <c r="S28" s="3">
        <v>36.1</v>
      </c>
    </row>
    <row r="29" spans="1:19" x14ac:dyDescent="0.4">
      <c r="A29" s="1" t="s">
        <v>169</v>
      </c>
      <c r="B29" s="1">
        <v>14</v>
      </c>
      <c r="C29" s="1">
        <v>1</v>
      </c>
      <c r="D29" s="1">
        <v>1</v>
      </c>
      <c r="E29" s="1">
        <v>1</v>
      </c>
      <c r="F29" s="1">
        <v>0</v>
      </c>
      <c r="G29" s="1">
        <v>2</v>
      </c>
      <c r="H29" s="1">
        <v>0</v>
      </c>
      <c r="I29" s="1">
        <v>0</v>
      </c>
      <c r="J29" s="1">
        <v>0</v>
      </c>
      <c r="K29" s="1">
        <v>1</v>
      </c>
      <c r="L29" s="1">
        <v>2</v>
      </c>
      <c r="M29" s="1">
        <v>0</v>
      </c>
      <c r="N29" s="1">
        <v>3</v>
      </c>
      <c r="O29" s="1">
        <v>2</v>
      </c>
      <c r="P29" s="1">
        <v>1</v>
      </c>
      <c r="Q29" s="1">
        <v>0</v>
      </c>
      <c r="R29" s="1">
        <v>0</v>
      </c>
      <c r="S29" s="3">
        <v>47.5</v>
      </c>
    </row>
    <row r="30" spans="1:19" x14ac:dyDescent="0.4">
      <c r="A30" s="1" t="s">
        <v>170</v>
      </c>
      <c r="B30" s="1">
        <v>15</v>
      </c>
      <c r="C30" s="1">
        <v>2</v>
      </c>
      <c r="D30" s="1">
        <v>2</v>
      </c>
      <c r="E30" s="1">
        <v>2</v>
      </c>
      <c r="F30" s="1">
        <v>1</v>
      </c>
      <c r="G30" s="1">
        <v>1</v>
      </c>
      <c r="H30" s="1">
        <v>0</v>
      </c>
      <c r="I30" s="1">
        <v>0</v>
      </c>
      <c r="J30" s="1">
        <v>0</v>
      </c>
      <c r="K30" s="1">
        <v>1</v>
      </c>
      <c r="L30" s="1">
        <v>1</v>
      </c>
      <c r="M30" s="1">
        <v>2</v>
      </c>
      <c r="N30" s="1">
        <v>1</v>
      </c>
      <c r="O30" s="1">
        <v>1</v>
      </c>
      <c r="P30" s="1">
        <v>1</v>
      </c>
      <c r="Q30" s="1">
        <v>0</v>
      </c>
      <c r="R30" s="1">
        <v>0</v>
      </c>
      <c r="S30" s="3">
        <v>22.5</v>
      </c>
    </row>
    <row r="31" spans="1:19" x14ac:dyDescent="0.4">
      <c r="A31" s="1" t="s">
        <v>171</v>
      </c>
      <c r="B31" s="1">
        <v>6</v>
      </c>
      <c r="C31" s="1">
        <v>0</v>
      </c>
      <c r="D31" s="1">
        <v>0</v>
      </c>
      <c r="E31" s="1">
        <v>1</v>
      </c>
      <c r="F31" s="1">
        <v>2</v>
      </c>
      <c r="G31" s="1">
        <v>0</v>
      </c>
      <c r="H31" s="1">
        <v>1</v>
      </c>
      <c r="I31" s="1">
        <v>0</v>
      </c>
      <c r="J31" s="1">
        <v>0</v>
      </c>
      <c r="K31" s="1">
        <v>0</v>
      </c>
      <c r="L31" s="1">
        <v>0</v>
      </c>
      <c r="M31" s="1">
        <v>0</v>
      </c>
      <c r="N31" s="1">
        <v>0</v>
      </c>
      <c r="O31" s="1">
        <v>0</v>
      </c>
      <c r="P31" s="1">
        <v>1</v>
      </c>
      <c r="Q31" s="1">
        <v>0</v>
      </c>
      <c r="R31" s="1">
        <v>1</v>
      </c>
      <c r="S31" s="3">
        <v>22.5</v>
      </c>
    </row>
    <row r="32" spans="1:19" x14ac:dyDescent="0.4">
      <c r="A32" s="1" t="s">
        <v>172</v>
      </c>
      <c r="B32" s="1">
        <v>4</v>
      </c>
      <c r="C32" s="1">
        <v>0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">
        <v>0</v>
      </c>
      <c r="L32" s="1">
        <v>0</v>
      </c>
      <c r="M32" s="1">
        <v>0</v>
      </c>
      <c r="N32" s="1">
        <v>0</v>
      </c>
      <c r="O32" s="1">
        <v>1</v>
      </c>
      <c r="P32" s="1">
        <v>0</v>
      </c>
      <c r="Q32" s="1">
        <v>1</v>
      </c>
      <c r="R32" s="1">
        <v>2</v>
      </c>
      <c r="S32" s="3">
        <v>75</v>
      </c>
    </row>
    <row r="33" spans="1:19" x14ac:dyDescent="0.4">
      <c r="A33" s="1" t="s">
        <v>173</v>
      </c>
      <c r="B33" s="1">
        <v>3</v>
      </c>
      <c r="C33" s="1">
        <v>0</v>
      </c>
      <c r="D33" s="1">
        <v>2</v>
      </c>
      <c r="E33" s="1">
        <v>0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">
        <v>0</v>
      </c>
      <c r="L33" s="1">
        <v>1</v>
      </c>
      <c r="M33" s="1">
        <v>0</v>
      </c>
      <c r="N33" s="1">
        <v>0</v>
      </c>
      <c r="O33" s="1">
        <v>0</v>
      </c>
      <c r="P33" s="1">
        <v>0</v>
      </c>
      <c r="Q33" s="1">
        <v>0</v>
      </c>
      <c r="R33" s="1">
        <v>0</v>
      </c>
      <c r="S33" s="3">
        <v>8.8000000000000007</v>
      </c>
    </row>
    <row r="34" spans="1:19" x14ac:dyDescent="0.4">
      <c r="A34" s="1" t="s">
        <v>35</v>
      </c>
    </row>
    <row r="35" spans="1:19" x14ac:dyDescent="0.4">
      <c r="A35" s="1" t="s">
        <v>0</v>
      </c>
      <c r="B35" s="1">
        <v>6156</v>
      </c>
      <c r="C35" s="1">
        <v>387</v>
      </c>
      <c r="D35" s="1">
        <v>464</v>
      </c>
      <c r="E35" s="1">
        <v>527</v>
      </c>
      <c r="F35" s="1">
        <v>443</v>
      </c>
      <c r="G35" s="1">
        <v>328</v>
      </c>
      <c r="H35" s="1">
        <v>343</v>
      </c>
      <c r="I35" s="1">
        <v>346</v>
      </c>
      <c r="J35" s="1">
        <v>331</v>
      </c>
      <c r="K35" s="1">
        <v>365</v>
      </c>
      <c r="L35" s="1">
        <v>456</v>
      </c>
      <c r="M35" s="1">
        <v>483</v>
      </c>
      <c r="N35" s="1">
        <v>448</v>
      </c>
      <c r="O35" s="1">
        <v>404</v>
      </c>
      <c r="P35" s="1">
        <v>328</v>
      </c>
      <c r="Q35" s="1">
        <v>208</v>
      </c>
      <c r="R35" s="1">
        <v>295</v>
      </c>
      <c r="S35" s="3">
        <v>38.6</v>
      </c>
    </row>
    <row r="36" spans="1:19" x14ac:dyDescent="0.4">
      <c r="A36" s="1" t="s">
        <v>168</v>
      </c>
      <c r="B36" s="1">
        <v>6096</v>
      </c>
      <c r="C36" s="1">
        <v>386</v>
      </c>
      <c r="D36" s="1">
        <v>461</v>
      </c>
      <c r="E36" s="1">
        <v>522</v>
      </c>
      <c r="F36" s="1">
        <v>441</v>
      </c>
      <c r="G36" s="1">
        <v>325</v>
      </c>
      <c r="H36" s="1">
        <v>343</v>
      </c>
      <c r="I36" s="1">
        <v>343</v>
      </c>
      <c r="J36" s="1">
        <v>330</v>
      </c>
      <c r="K36" s="1">
        <v>362</v>
      </c>
      <c r="L36" s="1">
        <v>449</v>
      </c>
      <c r="M36" s="1">
        <v>479</v>
      </c>
      <c r="N36" s="1">
        <v>443</v>
      </c>
      <c r="O36" s="1">
        <v>400</v>
      </c>
      <c r="P36" s="1">
        <v>326</v>
      </c>
      <c r="Q36" s="1">
        <v>206</v>
      </c>
      <c r="R36" s="1">
        <v>280</v>
      </c>
      <c r="S36" s="3">
        <v>38.4</v>
      </c>
    </row>
    <row r="37" spans="1:19" x14ac:dyDescent="0.4">
      <c r="A37" s="1" t="s">
        <v>169</v>
      </c>
      <c r="B37" s="1">
        <v>20</v>
      </c>
      <c r="C37" s="1">
        <v>0</v>
      </c>
      <c r="D37" s="1">
        <v>2</v>
      </c>
      <c r="E37" s="1">
        <v>0</v>
      </c>
      <c r="F37" s="1">
        <v>0</v>
      </c>
      <c r="G37" s="1">
        <v>3</v>
      </c>
      <c r="H37" s="1">
        <v>0</v>
      </c>
      <c r="I37" s="1">
        <v>1</v>
      </c>
      <c r="J37" s="1">
        <v>0</v>
      </c>
      <c r="K37" s="1">
        <v>1</v>
      </c>
      <c r="L37" s="1">
        <v>3</v>
      </c>
      <c r="M37" s="1">
        <v>1</v>
      </c>
      <c r="N37" s="1">
        <v>4</v>
      </c>
      <c r="O37" s="1">
        <v>2</v>
      </c>
      <c r="P37" s="1">
        <v>1</v>
      </c>
      <c r="Q37" s="1">
        <v>1</v>
      </c>
      <c r="R37" s="1">
        <v>1</v>
      </c>
      <c r="S37" s="3">
        <v>50</v>
      </c>
    </row>
    <row r="38" spans="1:19" x14ac:dyDescent="0.4">
      <c r="A38" s="1" t="s">
        <v>170</v>
      </c>
      <c r="B38" s="1">
        <v>8</v>
      </c>
      <c r="C38" s="1">
        <v>1</v>
      </c>
      <c r="D38" s="1">
        <v>0</v>
      </c>
      <c r="E38" s="1">
        <v>1</v>
      </c>
      <c r="F38" s="1">
        <v>0</v>
      </c>
      <c r="G38" s="1">
        <v>0</v>
      </c>
      <c r="H38" s="1">
        <v>0</v>
      </c>
      <c r="I38" s="1">
        <v>1</v>
      </c>
      <c r="J38" s="1">
        <v>1</v>
      </c>
      <c r="K38" s="1">
        <v>0</v>
      </c>
      <c r="L38" s="1">
        <v>1</v>
      </c>
      <c r="M38" s="1">
        <v>1</v>
      </c>
      <c r="N38" s="1">
        <v>0</v>
      </c>
      <c r="O38" s="1">
        <v>0</v>
      </c>
      <c r="P38" s="1">
        <v>0</v>
      </c>
      <c r="Q38" s="1">
        <v>1</v>
      </c>
      <c r="R38" s="1">
        <v>1</v>
      </c>
      <c r="S38" s="3">
        <v>42.5</v>
      </c>
    </row>
    <row r="39" spans="1:19" x14ac:dyDescent="0.4">
      <c r="A39" s="1" t="s">
        <v>171</v>
      </c>
      <c r="B39" s="1">
        <v>10</v>
      </c>
      <c r="C39" s="1">
        <v>0</v>
      </c>
      <c r="D39" s="1">
        <v>0</v>
      </c>
      <c r="E39" s="1">
        <v>1</v>
      </c>
      <c r="F39" s="1">
        <v>2</v>
      </c>
      <c r="G39" s="1">
        <v>0</v>
      </c>
      <c r="H39" s="1">
        <v>0</v>
      </c>
      <c r="I39" s="1">
        <v>1</v>
      </c>
      <c r="J39" s="1">
        <v>0</v>
      </c>
      <c r="K39" s="1">
        <v>1</v>
      </c>
      <c r="L39" s="1">
        <v>1</v>
      </c>
      <c r="M39" s="1">
        <v>2</v>
      </c>
      <c r="N39" s="1">
        <v>0</v>
      </c>
      <c r="O39" s="1">
        <v>2</v>
      </c>
      <c r="P39" s="1">
        <v>0</v>
      </c>
      <c r="Q39" s="1">
        <v>0</v>
      </c>
      <c r="R39" s="1">
        <v>0</v>
      </c>
      <c r="S39" s="3">
        <v>45</v>
      </c>
    </row>
    <row r="40" spans="1:19" x14ac:dyDescent="0.4">
      <c r="A40" s="1" t="s">
        <v>172</v>
      </c>
      <c r="B40" s="1">
        <v>17</v>
      </c>
      <c r="C40" s="1">
        <v>0</v>
      </c>
      <c r="D40" s="1">
        <v>0</v>
      </c>
      <c r="E40" s="1">
        <v>1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">
        <v>0</v>
      </c>
      <c r="L40" s="1">
        <v>2</v>
      </c>
      <c r="M40" s="1">
        <v>0</v>
      </c>
      <c r="N40" s="1">
        <v>0</v>
      </c>
      <c r="O40" s="1">
        <v>0</v>
      </c>
      <c r="P40" s="1">
        <v>1</v>
      </c>
      <c r="Q40" s="1">
        <v>0</v>
      </c>
      <c r="R40" s="1">
        <v>13</v>
      </c>
      <c r="S40" s="3">
        <v>87.1</v>
      </c>
    </row>
    <row r="41" spans="1:19" x14ac:dyDescent="0.4">
      <c r="A41" s="1" t="s">
        <v>173</v>
      </c>
      <c r="B41" s="1">
        <v>5</v>
      </c>
      <c r="C41" s="1">
        <v>0</v>
      </c>
      <c r="D41" s="1">
        <v>1</v>
      </c>
      <c r="E41" s="1">
        <v>2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">
        <v>1</v>
      </c>
      <c r="L41" s="1">
        <v>0</v>
      </c>
      <c r="M41" s="1">
        <v>0</v>
      </c>
      <c r="N41" s="1">
        <v>1</v>
      </c>
      <c r="O41" s="1">
        <v>0</v>
      </c>
      <c r="P41" s="1">
        <v>0</v>
      </c>
      <c r="Q41" s="1">
        <v>0</v>
      </c>
      <c r="R41" s="1">
        <v>0</v>
      </c>
      <c r="S41" s="3">
        <v>13.8</v>
      </c>
    </row>
    <row r="42" spans="1:19" x14ac:dyDescent="0.4">
      <c r="A42" s="1" t="s">
        <v>174</v>
      </c>
    </row>
    <row r="43" spans="1:19" x14ac:dyDescent="0.4">
      <c r="A43" s="1" t="s">
        <v>0</v>
      </c>
      <c r="B43" s="1">
        <v>12399</v>
      </c>
      <c r="C43" s="1">
        <v>804</v>
      </c>
      <c r="D43" s="1">
        <v>1010</v>
      </c>
      <c r="E43" s="1">
        <v>1043</v>
      </c>
      <c r="F43" s="1">
        <v>910</v>
      </c>
      <c r="G43" s="1">
        <v>682</v>
      </c>
      <c r="H43" s="1">
        <v>740</v>
      </c>
      <c r="I43" s="1">
        <v>692</v>
      </c>
      <c r="J43" s="1">
        <v>683</v>
      </c>
      <c r="K43" s="1">
        <v>788</v>
      </c>
      <c r="L43" s="1">
        <v>912</v>
      </c>
      <c r="M43" s="1">
        <v>934</v>
      </c>
      <c r="N43" s="1">
        <v>926</v>
      </c>
      <c r="O43" s="1">
        <v>799</v>
      </c>
      <c r="P43" s="1">
        <v>642</v>
      </c>
      <c r="Q43" s="1">
        <v>390</v>
      </c>
      <c r="R43" s="1">
        <v>444</v>
      </c>
      <c r="S43" s="3">
        <v>37.299999999999997</v>
      </c>
    </row>
    <row r="44" spans="1:19" x14ac:dyDescent="0.4">
      <c r="A44" s="1" t="s">
        <v>175</v>
      </c>
      <c r="B44" s="1">
        <v>1634</v>
      </c>
      <c r="C44" s="1">
        <v>111</v>
      </c>
      <c r="D44" s="1">
        <v>166</v>
      </c>
      <c r="E44" s="1">
        <v>169</v>
      </c>
      <c r="F44" s="1">
        <v>142</v>
      </c>
      <c r="G44" s="1">
        <v>85</v>
      </c>
      <c r="H44" s="1">
        <v>89</v>
      </c>
      <c r="I44" s="1">
        <v>77</v>
      </c>
      <c r="J44" s="1">
        <v>76</v>
      </c>
      <c r="K44" s="1">
        <v>93</v>
      </c>
      <c r="L44" s="1">
        <v>100</v>
      </c>
      <c r="M44" s="1">
        <v>135</v>
      </c>
      <c r="N44" s="1">
        <v>103</v>
      </c>
      <c r="O44" s="1">
        <v>104</v>
      </c>
      <c r="P44" s="1">
        <v>79</v>
      </c>
      <c r="Q44" s="1">
        <v>52</v>
      </c>
      <c r="R44" s="1">
        <v>53</v>
      </c>
      <c r="S44" s="3">
        <v>33.6</v>
      </c>
    </row>
    <row r="45" spans="1:19" x14ac:dyDescent="0.4">
      <c r="A45" s="1" t="s">
        <v>176</v>
      </c>
      <c r="B45" s="1">
        <v>2054</v>
      </c>
      <c r="C45" s="1">
        <v>145</v>
      </c>
      <c r="D45" s="1">
        <v>205</v>
      </c>
      <c r="E45" s="1">
        <v>223</v>
      </c>
      <c r="F45" s="1">
        <v>195</v>
      </c>
      <c r="G45" s="1">
        <v>110</v>
      </c>
      <c r="H45" s="1">
        <v>106</v>
      </c>
      <c r="I45" s="1">
        <v>140</v>
      </c>
      <c r="J45" s="1">
        <v>131</v>
      </c>
      <c r="K45" s="1">
        <v>141</v>
      </c>
      <c r="L45" s="1">
        <v>143</v>
      </c>
      <c r="M45" s="1">
        <v>134</v>
      </c>
      <c r="N45" s="1">
        <v>117</v>
      </c>
      <c r="O45" s="1">
        <v>86</v>
      </c>
      <c r="P45" s="1">
        <v>87</v>
      </c>
      <c r="Q45" s="1">
        <v>50</v>
      </c>
      <c r="R45" s="1">
        <v>41</v>
      </c>
      <c r="S45" s="3">
        <v>31.5</v>
      </c>
    </row>
    <row r="46" spans="1:19" x14ac:dyDescent="0.4">
      <c r="A46" s="1" t="s">
        <v>177</v>
      </c>
      <c r="B46" s="1">
        <v>8678</v>
      </c>
      <c r="C46" s="1">
        <v>543</v>
      </c>
      <c r="D46" s="1">
        <v>633</v>
      </c>
      <c r="E46" s="1">
        <v>650</v>
      </c>
      <c r="F46" s="1">
        <v>571</v>
      </c>
      <c r="G46" s="1">
        <v>485</v>
      </c>
      <c r="H46" s="1">
        <v>543</v>
      </c>
      <c r="I46" s="1">
        <v>473</v>
      </c>
      <c r="J46" s="1">
        <v>474</v>
      </c>
      <c r="K46" s="1">
        <v>554</v>
      </c>
      <c r="L46" s="1">
        <v>666</v>
      </c>
      <c r="M46" s="1">
        <v>664</v>
      </c>
      <c r="N46" s="1">
        <v>705</v>
      </c>
      <c r="O46" s="1">
        <v>606</v>
      </c>
      <c r="P46" s="1">
        <v>474</v>
      </c>
      <c r="Q46" s="1">
        <v>287</v>
      </c>
      <c r="R46" s="1">
        <v>350</v>
      </c>
      <c r="S46" s="3">
        <v>39.700000000000003</v>
      </c>
    </row>
    <row r="47" spans="1:19" x14ac:dyDescent="0.4">
      <c r="A47" s="1" t="s">
        <v>178</v>
      </c>
      <c r="B47" s="1">
        <v>33</v>
      </c>
      <c r="C47" s="1">
        <v>5</v>
      </c>
      <c r="D47" s="1">
        <v>6</v>
      </c>
      <c r="E47" s="1">
        <v>1</v>
      </c>
      <c r="F47" s="1">
        <v>2</v>
      </c>
      <c r="G47" s="1">
        <v>2</v>
      </c>
      <c r="H47" s="1">
        <v>2</v>
      </c>
      <c r="I47" s="1">
        <v>2</v>
      </c>
      <c r="J47" s="1">
        <v>2</v>
      </c>
      <c r="K47" s="1">
        <v>0</v>
      </c>
      <c r="L47" s="1">
        <v>3</v>
      </c>
      <c r="M47" s="1">
        <v>1</v>
      </c>
      <c r="N47" s="1">
        <v>1</v>
      </c>
      <c r="O47" s="1">
        <v>3</v>
      </c>
      <c r="P47" s="1">
        <v>2</v>
      </c>
      <c r="Q47" s="1">
        <v>1</v>
      </c>
      <c r="R47" s="1">
        <v>0</v>
      </c>
      <c r="S47" s="3">
        <v>26.3</v>
      </c>
    </row>
    <row r="48" spans="1:19" x14ac:dyDescent="0.4">
      <c r="A48" s="1" t="s">
        <v>34</v>
      </c>
    </row>
    <row r="49" spans="1:19" x14ac:dyDescent="0.4">
      <c r="A49" s="1" t="s">
        <v>0</v>
      </c>
      <c r="B49" s="1">
        <v>6243</v>
      </c>
      <c r="C49" s="1">
        <v>417</v>
      </c>
      <c r="D49" s="1">
        <v>546</v>
      </c>
      <c r="E49" s="1">
        <v>516</v>
      </c>
      <c r="F49" s="1">
        <v>467</v>
      </c>
      <c r="G49" s="1">
        <v>354</v>
      </c>
      <c r="H49" s="1">
        <v>397</v>
      </c>
      <c r="I49" s="1">
        <v>346</v>
      </c>
      <c r="J49" s="1">
        <v>352</v>
      </c>
      <c r="K49" s="1">
        <v>423</v>
      </c>
      <c r="L49" s="1">
        <v>456</v>
      </c>
      <c r="M49" s="1">
        <v>451</v>
      </c>
      <c r="N49" s="1">
        <v>478</v>
      </c>
      <c r="O49" s="1">
        <v>395</v>
      </c>
      <c r="P49" s="1">
        <v>314</v>
      </c>
      <c r="Q49" s="1">
        <v>182</v>
      </c>
      <c r="R49" s="1">
        <v>149</v>
      </c>
      <c r="S49" s="3">
        <v>36.1</v>
      </c>
    </row>
    <row r="50" spans="1:19" x14ac:dyDescent="0.4">
      <c r="A50" s="1" t="s">
        <v>175</v>
      </c>
      <c r="B50" s="1">
        <v>817</v>
      </c>
      <c r="C50" s="1">
        <v>57</v>
      </c>
      <c r="D50" s="1">
        <v>88</v>
      </c>
      <c r="E50" s="1">
        <v>81</v>
      </c>
      <c r="F50" s="1">
        <v>69</v>
      </c>
      <c r="G50" s="1">
        <v>38</v>
      </c>
      <c r="H50" s="1">
        <v>44</v>
      </c>
      <c r="I50" s="1">
        <v>42</v>
      </c>
      <c r="J50" s="1">
        <v>43</v>
      </c>
      <c r="K50" s="1">
        <v>47</v>
      </c>
      <c r="L50" s="1">
        <v>43</v>
      </c>
      <c r="M50" s="1">
        <v>77</v>
      </c>
      <c r="N50" s="1">
        <v>54</v>
      </c>
      <c r="O50" s="1">
        <v>51</v>
      </c>
      <c r="P50" s="1">
        <v>42</v>
      </c>
      <c r="Q50" s="1">
        <v>20</v>
      </c>
      <c r="R50" s="1">
        <v>21</v>
      </c>
      <c r="S50" s="3">
        <v>33.799999999999997</v>
      </c>
    </row>
    <row r="51" spans="1:19" x14ac:dyDescent="0.4">
      <c r="A51" s="1" t="s">
        <v>176</v>
      </c>
      <c r="B51" s="1">
        <v>1004</v>
      </c>
      <c r="C51" s="1">
        <v>68</v>
      </c>
      <c r="D51" s="1">
        <v>112</v>
      </c>
      <c r="E51" s="1">
        <v>99</v>
      </c>
      <c r="F51" s="1">
        <v>98</v>
      </c>
      <c r="G51" s="1">
        <v>55</v>
      </c>
      <c r="H51" s="1">
        <v>54</v>
      </c>
      <c r="I51" s="1">
        <v>66</v>
      </c>
      <c r="J51" s="1">
        <v>73</v>
      </c>
      <c r="K51" s="1">
        <v>74</v>
      </c>
      <c r="L51" s="1">
        <v>66</v>
      </c>
      <c r="M51" s="1">
        <v>56</v>
      </c>
      <c r="N51" s="1">
        <v>59</v>
      </c>
      <c r="O51" s="1">
        <v>39</v>
      </c>
      <c r="P51" s="1">
        <v>45</v>
      </c>
      <c r="Q51" s="1">
        <v>27</v>
      </c>
      <c r="R51" s="1">
        <v>13</v>
      </c>
      <c r="S51" s="3">
        <v>31.2</v>
      </c>
    </row>
    <row r="52" spans="1:19" x14ac:dyDescent="0.4">
      <c r="A52" s="1" t="s">
        <v>177</v>
      </c>
      <c r="B52" s="1">
        <v>4406</v>
      </c>
      <c r="C52" s="1">
        <v>290</v>
      </c>
      <c r="D52" s="1">
        <v>342</v>
      </c>
      <c r="E52" s="1">
        <v>336</v>
      </c>
      <c r="F52" s="1">
        <v>298</v>
      </c>
      <c r="G52" s="1">
        <v>260</v>
      </c>
      <c r="H52" s="1">
        <v>297</v>
      </c>
      <c r="I52" s="1">
        <v>238</v>
      </c>
      <c r="J52" s="1">
        <v>236</v>
      </c>
      <c r="K52" s="1">
        <v>302</v>
      </c>
      <c r="L52" s="1">
        <v>345</v>
      </c>
      <c r="M52" s="1">
        <v>318</v>
      </c>
      <c r="N52" s="1">
        <v>365</v>
      </c>
      <c r="O52" s="1">
        <v>303</v>
      </c>
      <c r="P52" s="1">
        <v>227</v>
      </c>
      <c r="Q52" s="1">
        <v>134</v>
      </c>
      <c r="R52" s="1">
        <v>115</v>
      </c>
      <c r="S52" s="3">
        <v>38</v>
      </c>
    </row>
    <row r="53" spans="1:19" x14ac:dyDescent="0.4">
      <c r="A53" s="1" t="s">
        <v>178</v>
      </c>
      <c r="B53" s="1">
        <v>16</v>
      </c>
      <c r="C53" s="1">
        <v>2</v>
      </c>
      <c r="D53" s="1">
        <v>4</v>
      </c>
      <c r="E53" s="1">
        <v>0</v>
      </c>
      <c r="F53" s="1">
        <v>2</v>
      </c>
      <c r="G53" s="1">
        <v>1</v>
      </c>
      <c r="H53" s="1">
        <v>2</v>
      </c>
      <c r="I53" s="1">
        <v>0</v>
      </c>
      <c r="J53" s="1">
        <v>0</v>
      </c>
      <c r="K53" s="1">
        <v>0</v>
      </c>
      <c r="L53" s="1">
        <v>2</v>
      </c>
      <c r="M53" s="1">
        <v>0</v>
      </c>
      <c r="N53" s="1">
        <v>0</v>
      </c>
      <c r="O53" s="1">
        <v>2</v>
      </c>
      <c r="P53" s="1">
        <v>0</v>
      </c>
      <c r="Q53" s="1">
        <v>1</v>
      </c>
      <c r="R53" s="1">
        <v>0</v>
      </c>
      <c r="S53" s="3">
        <v>20</v>
      </c>
    </row>
    <row r="54" spans="1:19" x14ac:dyDescent="0.4">
      <c r="A54" s="1" t="s">
        <v>35</v>
      </c>
    </row>
    <row r="55" spans="1:19" x14ac:dyDescent="0.4">
      <c r="A55" s="1" t="s">
        <v>0</v>
      </c>
      <c r="B55" s="1">
        <v>6156</v>
      </c>
      <c r="C55" s="1">
        <v>387</v>
      </c>
      <c r="D55" s="1">
        <v>464</v>
      </c>
      <c r="E55" s="1">
        <v>527</v>
      </c>
      <c r="F55" s="1">
        <v>443</v>
      </c>
      <c r="G55" s="1">
        <v>328</v>
      </c>
      <c r="H55" s="1">
        <v>343</v>
      </c>
      <c r="I55" s="1">
        <v>346</v>
      </c>
      <c r="J55" s="1">
        <v>331</v>
      </c>
      <c r="K55" s="1">
        <v>365</v>
      </c>
      <c r="L55" s="1">
        <v>456</v>
      </c>
      <c r="M55" s="1">
        <v>483</v>
      </c>
      <c r="N55" s="1">
        <v>448</v>
      </c>
      <c r="O55" s="1">
        <v>404</v>
      </c>
      <c r="P55" s="1">
        <v>328</v>
      </c>
      <c r="Q55" s="1">
        <v>208</v>
      </c>
      <c r="R55" s="1">
        <v>295</v>
      </c>
      <c r="S55" s="3">
        <v>38.6</v>
      </c>
    </row>
    <row r="56" spans="1:19" x14ac:dyDescent="0.4">
      <c r="A56" s="1" t="s">
        <v>175</v>
      </c>
      <c r="B56" s="1">
        <v>817</v>
      </c>
      <c r="C56" s="1">
        <v>54</v>
      </c>
      <c r="D56" s="1">
        <v>78</v>
      </c>
      <c r="E56" s="1">
        <v>88</v>
      </c>
      <c r="F56" s="1">
        <v>73</v>
      </c>
      <c r="G56" s="1">
        <v>47</v>
      </c>
      <c r="H56" s="1">
        <v>45</v>
      </c>
      <c r="I56" s="1">
        <v>35</v>
      </c>
      <c r="J56" s="1">
        <v>33</v>
      </c>
      <c r="K56" s="1">
        <v>46</v>
      </c>
      <c r="L56" s="1">
        <v>57</v>
      </c>
      <c r="M56" s="1">
        <v>58</v>
      </c>
      <c r="N56" s="1">
        <v>49</v>
      </c>
      <c r="O56" s="1">
        <v>53</v>
      </c>
      <c r="P56" s="1">
        <v>37</v>
      </c>
      <c r="Q56" s="1">
        <v>32</v>
      </c>
      <c r="R56" s="1">
        <v>32</v>
      </c>
      <c r="S56" s="3">
        <v>33.4</v>
      </c>
    </row>
    <row r="57" spans="1:19" x14ac:dyDescent="0.4">
      <c r="A57" s="1" t="s">
        <v>176</v>
      </c>
      <c r="B57" s="1">
        <v>1050</v>
      </c>
      <c r="C57" s="1">
        <v>77</v>
      </c>
      <c r="D57" s="1">
        <v>93</v>
      </c>
      <c r="E57" s="1">
        <v>124</v>
      </c>
      <c r="F57" s="1">
        <v>97</v>
      </c>
      <c r="G57" s="1">
        <v>55</v>
      </c>
      <c r="H57" s="1">
        <v>52</v>
      </c>
      <c r="I57" s="1">
        <v>74</v>
      </c>
      <c r="J57" s="1">
        <v>58</v>
      </c>
      <c r="K57" s="1">
        <v>67</v>
      </c>
      <c r="L57" s="1">
        <v>77</v>
      </c>
      <c r="M57" s="1">
        <v>78</v>
      </c>
      <c r="N57" s="1">
        <v>58</v>
      </c>
      <c r="O57" s="1">
        <v>47</v>
      </c>
      <c r="P57" s="1">
        <v>42</v>
      </c>
      <c r="Q57" s="1">
        <v>23</v>
      </c>
      <c r="R57" s="1">
        <v>28</v>
      </c>
      <c r="S57" s="3">
        <v>31.8</v>
      </c>
    </row>
    <row r="58" spans="1:19" x14ac:dyDescent="0.4">
      <c r="A58" s="1" t="s">
        <v>177</v>
      </c>
      <c r="B58" s="1">
        <v>4272</v>
      </c>
      <c r="C58" s="1">
        <v>253</v>
      </c>
      <c r="D58" s="1">
        <v>291</v>
      </c>
      <c r="E58" s="1">
        <v>314</v>
      </c>
      <c r="F58" s="1">
        <v>273</v>
      </c>
      <c r="G58" s="1">
        <v>225</v>
      </c>
      <c r="H58" s="1">
        <v>246</v>
      </c>
      <c r="I58" s="1">
        <v>235</v>
      </c>
      <c r="J58" s="1">
        <v>238</v>
      </c>
      <c r="K58" s="1">
        <v>252</v>
      </c>
      <c r="L58" s="1">
        <v>321</v>
      </c>
      <c r="M58" s="1">
        <v>346</v>
      </c>
      <c r="N58" s="1">
        <v>340</v>
      </c>
      <c r="O58" s="1">
        <v>303</v>
      </c>
      <c r="P58" s="1">
        <v>247</v>
      </c>
      <c r="Q58" s="1">
        <v>153</v>
      </c>
      <c r="R58" s="1">
        <v>235</v>
      </c>
      <c r="S58" s="3">
        <v>41.2</v>
      </c>
    </row>
    <row r="59" spans="1:19" x14ac:dyDescent="0.4">
      <c r="A59" s="1" t="s">
        <v>178</v>
      </c>
      <c r="B59" s="1">
        <v>17</v>
      </c>
      <c r="C59" s="1">
        <v>3</v>
      </c>
      <c r="D59" s="1">
        <v>2</v>
      </c>
      <c r="E59" s="1">
        <v>1</v>
      </c>
      <c r="F59" s="1">
        <v>0</v>
      </c>
      <c r="G59" s="1">
        <v>1</v>
      </c>
      <c r="H59" s="1">
        <v>0</v>
      </c>
      <c r="I59" s="1">
        <v>2</v>
      </c>
      <c r="J59" s="1">
        <v>2</v>
      </c>
      <c r="K59" s="1">
        <v>0</v>
      </c>
      <c r="L59" s="1">
        <v>1</v>
      </c>
      <c r="M59" s="1">
        <v>1</v>
      </c>
      <c r="N59" s="1">
        <v>1</v>
      </c>
      <c r="O59" s="1">
        <v>1</v>
      </c>
      <c r="P59" s="1">
        <v>2</v>
      </c>
      <c r="Q59" s="1">
        <v>0</v>
      </c>
      <c r="R59" s="1">
        <v>0</v>
      </c>
      <c r="S59" s="3">
        <v>33.799999999999997</v>
      </c>
    </row>
    <row r="60" spans="1:19" x14ac:dyDescent="0.4">
      <c r="A60" s="1" t="s">
        <v>351</v>
      </c>
    </row>
  </sheetData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48276F-D861-4E7F-A049-D2E71B8CABAC}">
  <dimension ref="A1:S51"/>
  <sheetViews>
    <sheetView view="pageBreakPreview" topLeftCell="A24" zoomScale="125" zoomScaleNormal="100" zoomScaleSheetLayoutView="125" workbookViewId="0">
      <selection sqref="A1:XFD1048576"/>
    </sheetView>
  </sheetViews>
  <sheetFormatPr defaultRowHeight="10.5" x14ac:dyDescent="0.4"/>
  <cols>
    <col min="1" max="1" width="13.734375" style="1" customWidth="1"/>
    <col min="2" max="2" width="4.578125" style="1" customWidth="1"/>
    <col min="3" max="18" width="4" style="1" customWidth="1"/>
    <col min="19" max="19" width="4" style="3" customWidth="1"/>
    <col min="20" max="16384" width="8.83984375" style="1"/>
  </cols>
  <sheetData>
    <row r="1" spans="1:19" ht="10.8" thickBot="1" x14ac:dyDescent="0.45">
      <c r="A1" s="1" t="s">
        <v>340</v>
      </c>
    </row>
    <row r="2" spans="1:19" s="2" customFormat="1" ht="10.8" thickBot="1" x14ac:dyDescent="0.45">
      <c r="A2" s="4"/>
      <c r="B2" s="5" t="s">
        <v>0</v>
      </c>
      <c r="C2" s="5" t="s">
        <v>1</v>
      </c>
      <c r="D2" s="5" t="s">
        <v>321</v>
      </c>
      <c r="E2" s="5" t="s">
        <v>322</v>
      </c>
      <c r="F2" s="5" t="s">
        <v>2</v>
      </c>
      <c r="G2" s="5" t="s">
        <v>3</v>
      </c>
      <c r="H2" s="5" t="s">
        <v>4</v>
      </c>
      <c r="I2" s="5" t="s">
        <v>5</v>
      </c>
      <c r="J2" s="5" t="s">
        <v>6</v>
      </c>
      <c r="K2" s="5" t="s">
        <v>7</v>
      </c>
      <c r="L2" s="5" t="s">
        <v>8</v>
      </c>
      <c r="M2" s="5" t="s">
        <v>9</v>
      </c>
      <c r="N2" s="5" t="s">
        <v>10</v>
      </c>
      <c r="O2" s="5" t="s">
        <v>11</v>
      </c>
      <c r="P2" s="5" t="s">
        <v>12</v>
      </c>
      <c r="Q2" s="5" t="s">
        <v>13</v>
      </c>
      <c r="R2" s="5" t="s">
        <v>14</v>
      </c>
      <c r="S2" s="6" t="s">
        <v>323</v>
      </c>
    </row>
    <row r="3" spans="1:19" x14ac:dyDescent="0.4">
      <c r="A3" s="1" t="s">
        <v>179</v>
      </c>
    </row>
    <row r="4" spans="1:19" x14ac:dyDescent="0.4">
      <c r="A4" s="1" t="s">
        <v>0</v>
      </c>
      <c r="B4" s="1">
        <v>17614</v>
      </c>
      <c r="C4" s="1">
        <v>1013</v>
      </c>
      <c r="D4" s="1">
        <v>1164</v>
      </c>
      <c r="E4" s="1">
        <v>1202</v>
      </c>
      <c r="F4" s="1">
        <v>1043</v>
      </c>
      <c r="G4" s="1">
        <v>897</v>
      </c>
      <c r="H4" s="1">
        <v>1336</v>
      </c>
      <c r="I4" s="1">
        <v>1360</v>
      </c>
      <c r="J4" s="1">
        <v>1369</v>
      </c>
      <c r="K4" s="1">
        <v>1432</v>
      </c>
      <c r="L4" s="1">
        <v>1445</v>
      </c>
      <c r="M4" s="1">
        <v>1377</v>
      </c>
      <c r="N4" s="1">
        <v>1265</v>
      </c>
      <c r="O4" s="1">
        <v>1040</v>
      </c>
      <c r="P4" s="1">
        <v>757</v>
      </c>
      <c r="Q4" s="1">
        <v>438</v>
      </c>
      <c r="R4" s="1">
        <v>476</v>
      </c>
      <c r="S4" s="3">
        <v>37.9</v>
      </c>
    </row>
    <row r="5" spans="1:19" x14ac:dyDescent="0.4">
      <c r="A5" s="1" t="s">
        <v>180</v>
      </c>
      <c r="B5" s="1">
        <v>16546</v>
      </c>
      <c r="C5" s="1">
        <v>823</v>
      </c>
      <c r="D5" s="1">
        <v>1054</v>
      </c>
      <c r="E5" s="1">
        <v>1160</v>
      </c>
      <c r="F5" s="1">
        <v>1017</v>
      </c>
      <c r="G5" s="1">
        <v>878</v>
      </c>
      <c r="H5" s="1">
        <v>1296</v>
      </c>
      <c r="I5" s="1">
        <v>1320</v>
      </c>
      <c r="J5" s="1">
        <v>1318</v>
      </c>
      <c r="K5" s="1">
        <v>1376</v>
      </c>
      <c r="L5" s="1">
        <v>1398</v>
      </c>
      <c r="M5" s="1">
        <v>1314</v>
      </c>
      <c r="N5" s="1">
        <v>1188</v>
      </c>
      <c r="O5" s="1">
        <v>965</v>
      </c>
      <c r="P5" s="1">
        <v>699</v>
      </c>
      <c r="Q5" s="1">
        <v>385</v>
      </c>
      <c r="R5" s="1">
        <v>355</v>
      </c>
      <c r="S5" s="3">
        <v>37.799999999999997</v>
      </c>
    </row>
    <row r="6" spans="1:19" x14ac:dyDescent="0.4">
      <c r="A6" s="1" t="s">
        <v>181</v>
      </c>
      <c r="B6" s="1">
        <v>548</v>
      </c>
      <c r="C6" s="1">
        <v>15</v>
      </c>
      <c r="D6" s="1">
        <v>49</v>
      </c>
      <c r="E6" s="1">
        <v>27</v>
      </c>
      <c r="F6" s="1">
        <v>16</v>
      </c>
      <c r="G6" s="1">
        <v>12</v>
      </c>
      <c r="H6" s="1">
        <v>19</v>
      </c>
      <c r="I6" s="1">
        <v>27</v>
      </c>
      <c r="J6" s="1">
        <v>30</v>
      </c>
      <c r="K6" s="1">
        <v>35</v>
      </c>
      <c r="L6" s="1">
        <v>30</v>
      </c>
      <c r="M6" s="1">
        <v>46</v>
      </c>
      <c r="N6" s="1">
        <v>59</v>
      </c>
      <c r="O6" s="1">
        <v>52</v>
      </c>
      <c r="P6" s="1">
        <v>41</v>
      </c>
      <c r="Q6" s="1">
        <v>36</v>
      </c>
      <c r="R6" s="1">
        <v>54</v>
      </c>
      <c r="S6" s="3">
        <v>51.5</v>
      </c>
    </row>
    <row r="7" spans="1:19" x14ac:dyDescent="0.4">
      <c r="A7" s="1" t="s">
        <v>182</v>
      </c>
      <c r="B7" s="1">
        <v>215</v>
      </c>
      <c r="C7" s="1">
        <v>25</v>
      </c>
      <c r="D7" s="1">
        <v>30</v>
      </c>
      <c r="E7" s="1">
        <v>8</v>
      </c>
      <c r="F7" s="1">
        <v>4</v>
      </c>
      <c r="G7" s="1">
        <v>4</v>
      </c>
      <c r="H7" s="1">
        <v>14</v>
      </c>
      <c r="I7" s="1">
        <v>9</v>
      </c>
      <c r="J7" s="1">
        <v>8</v>
      </c>
      <c r="K7" s="1">
        <v>8</v>
      </c>
      <c r="L7" s="1">
        <v>7</v>
      </c>
      <c r="M7" s="1">
        <v>9</v>
      </c>
      <c r="N7" s="1">
        <v>11</v>
      </c>
      <c r="O7" s="1">
        <v>13</v>
      </c>
      <c r="P7" s="1">
        <v>12</v>
      </c>
      <c r="Q7" s="1">
        <v>12</v>
      </c>
      <c r="R7" s="1">
        <v>41</v>
      </c>
      <c r="S7" s="3">
        <v>43.4</v>
      </c>
    </row>
    <row r="8" spans="1:19" x14ac:dyDescent="0.4">
      <c r="A8" s="1" t="s">
        <v>183</v>
      </c>
      <c r="B8" s="1">
        <v>305</v>
      </c>
      <c r="C8" s="1">
        <v>150</v>
      </c>
      <c r="D8" s="1">
        <v>31</v>
      </c>
      <c r="E8" s="1">
        <v>7</v>
      </c>
      <c r="F8" s="1">
        <v>6</v>
      </c>
      <c r="G8" s="1">
        <v>3</v>
      </c>
      <c r="H8" s="1">
        <v>7</v>
      </c>
      <c r="I8" s="1">
        <v>4</v>
      </c>
      <c r="J8" s="1">
        <v>13</v>
      </c>
      <c r="K8" s="1">
        <v>13</v>
      </c>
      <c r="L8" s="1">
        <v>10</v>
      </c>
      <c r="M8" s="1">
        <v>8</v>
      </c>
      <c r="N8" s="1">
        <v>7</v>
      </c>
      <c r="O8" s="1">
        <v>10</v>
      </c>
      <c r="P8" s="1">
        <v>5</v>
      </c>
      <c r="Q8" s="1">
        <v>5</v>
      </c>
      <c r="R8" s="1">
        <v>26</v>
      </c>
      <c r="S8" s="3">
        <v>5.4</v>
      </c>
    </row>
    <row r="9" spans="1:19" x14ac:dyDescent="0.4">
      <c r="A9" s="1" t="s">
        <v>34</v>
      </c>
    </row>
    <row r="10" spans="1:19" x14ac:dyDescent="0.4">
      <c r="A10" s="1" t="s">
        <v>0</v>
      </c>
      <c r="B10" s="1">
        <v>9494</v>
      </c>
      <c r="C10" s="1">
        <v>527</v>
      </c>
      <c r="D10" s="1">
        <v>624</v>
      </c>
      <c r="E10" s="1">
        <v>605</v>
      </c>
      <c r="F10" s="1">
        <v>536</v>
      </c>
      <c r="G10" s="1">
        <v>478</v>
      </c>
      <c r="H10" s="1">
        <v>796</v>
      </c>
      <c r="I10" s="1">
        <v>794</v>
      </c>
      <c r="J10" s="1">
        <v>818</v>
      </c>
      <c r="K10" s="1">
        <v>827</v>
      </c>
      <c r="L10" s="1">
        <v>818</v>
      </c>
      <c r="M10" s="1">
        <v>704</v>
      </c>
      <c r="N10" s="1">
        <v>669</v>
      </c>
      <c r="O10" s="1">
        <v>542</v>
      </c>
      <c r="P10" s="1">
        <v>375</v>
      </c>
      <c r="Q10" s="1">
        <v>207</v>
      </c>
      <c r="R10" s="1">
        <v>174</v>
      </c>
      <c r="S10" s="3">
        <v>37.4</v>
      </c>
    </row>
    <row r="11" spans="1:19" x14ac:dyDescent="0.4">
      <c r="A11" s="1" t="s">
        <v>180</v>
      </c>
      <c r="B11" s="1">
        <v>8920</v>
      </c>
      <c r="C11" s="1">
        <v>439</v>
      </c>
      <c r="D11" s="1">
        <v>563</v>
      </c>
      <c r="E11" s="1">
        <v>582</v>
      </c>
      <c r="F11" s="1">
        <v>521</v>
      </c>
      <c r="G11" s="1">
        <v>465</v>
      </c>
      <c r="H11" s="1">
        <v>764</v>
      </c>
      <c r="I11" s="1">
        <v>762</v>
      </c>
      <c r="J11" s="1">
        <v>777</v>
      </c>
      <c r="K11" s="1">
        <v>787</v>
      </c>
      <c r="L11" s="1">
        <v>789</v>
      </c>
      <c r="M11" s="1">
        <v>670</v>
      </c>
      <c r="N11" s="1">
        <v>626</v>
      </c>
      <c r="O11" s="1">
        <v>503</v>
      </c>
      <c r="P11" s="1">
        <v>343</v>
      </c>
      <c r="Q11" s="1">
        <v>185</v>
      </c>
      <c r="R11" s="1">
        <v>144</v>
      </c>
      <c r="S11" s="3">
        <v>37.299999999999997</v>
      </c>
    </row>
    <row r="12" spans="1:19" x14ac:dyDescent="0.4">
      <c r="A12" s="1" t="s">
        <v>181</v>
      </c>
      <c r="B12" s="1">
        <v>300</v>
      </c>
      <c r="C12" s="1">
        <v>9</v>
      </c>
      <c r="D12" s="1">
        <v>26</v>
      </c>
      <c r="E12" s="1">
        <v>15</v>
      </c>
      <c r="F12" s="1">
        <v>9</v>
      </c>
      <c r="G12" s="1">
        <v>8</v>
      </c>
      <c r="H12" s="1">
        <v>14</v>
      </c>
      <c r="I12" s="1">
        <v>21</v>
      </c>
      <c r="J12" s="1">
        <v>25</v>
      </c>
      <c r="K12" s="1">
        <v>25</v>
      </c>
      <c r="L12" s="1">
        <v>18</v>
      </c>
      <c r="M12" s="1">
        <v>24</v>
      </c>
      <c r="N12" s="1">
        <v>31</v>
      </c>
      <c r="O12" s="1">
        <v>23</v>
      </c>
      <c r="P12" s="1">
        <v>21</v>
      </c>
      <c r="Q12" s="1">
        <v>15</v>
      </c>
      <c r="R12" s="1">
        <v>16</v>
      </c>
      <c r="S12" s="3">
        <v>44.6</v>
      </c>
    </row>
    <row r="13" spans="1:19" x14ac:dyDescent="0.4">
      <c r="A13" s="1" t="s">
        <v>182</v>
      </c>
      <c r="B13" s="1">
        <v>130</v>
      </c>
      <c r="C13" s="1">
        <v>12</v>
      </c>
      <c r="D13" s="1">
        <v>19</v>
      </c>
      <c r="E13" s="1">
        <v>7</v>
      </c>
      <c r="F13" s="1">
        <v>4</v>
      </c>
      <c r="G13" s="1">
        <v>4</v>
      </c>
      <c r="H13" s="1">
        <v>13</v>
      </c>
      <c r="I13" s="1">
        <v>8</v>
      </c>
      <c r="J13" s="1">
        <v>8</v>
      </c>
      <c r="K13" s="1">
        <v>7</v>
      </c>
      <c r="L13" s="1">
        <v>3</v>
      </c>
      <c r="M13" s="1">
        <v>5</v>
      </c>
      <c r="N13" s="1">
        <v>9</v>
      </c>
      <c r="O13" s="1">
        <v>10</v>
      </c>
      <c r="P13" s="1">
        <v>7</v>
      </c>
      <c r="Q13" s="1">
        <v>5</v>
      </c>
      <c r="R13" s="1">
        <v>9</v>
      </c>
      <c r="S13" s="3">
        <v>33.799999999999997</v>
      </c>
    </row>
    <row r="14" spans="1:19" x14ac:dyDescent="0.4">
      <c r="A14" s="1" t="s">
        <v>183</v>
      </c>
      <c r="B14" s="1">
        <v>144</v>
      </c>
      <c r="C14" s="1">
        <v>67</v>
      </c>
      <c r="D14" s="1">
        <v>16</v>
      </c>
      <c r="E14" s="1">
        <v>1</v>
      </c>
      <c r="F14" s="1">
        <v>2</v>
      </c>
      <c r="G14" s="1">
        <v>1</v>
      </c>
      <c r="H14" s="1">
        <v>5</v>
      </c>
      <c r="I14" s="1">
        <v>3</v>
      </c>
      <c r="J14" s="1">
        <v>8</v>
      </c>
      <c r="K14" s="1">
        <v>8</v>
      </c>
      <c r="L14" s="1">
        <v>8</v>
      </c>
      <c r="M14" s="1">
        <v>5</v>
      </c>
      <c r="N14" s="1">
        <v>3</v>
      </c>
      <c r="O14" s="1">
        <v>6</v>
      </c>
      <c r="P14" s="1">
        <v>4</v>
      </c>
      <c r="Q14" s="1">
        <v>2</v>
      </c>
      <c r="R14" s="1">
        <v>5</v>
      </c>
      <c r="S14" s="3">
        <v>6.6</v>
      </c>
    </row>
    <row r="15" spans="1:19" x14ac:dyDescent="0.4">
      <c r="A15" s="1" t="s">
        <v>35</v>
      </c>
    </row>
    <row r="16" spans="1:19" x14ac:dyDescent="0.4">
      <c r="A16" s="1" t="s">
        <v>0</v>
      </c>
      <c r="B16" s="1">
        <v>8120</v>
      </c>
      <c r="C16" s="1">
        <v>486</v>
      </c>
      <c r="D16" s="1">
        <v>540</v>
      </c>
      <c r="E16" s="1">
        <v>597</v>
      </c>
      <c r="F16" s="1">
        <v>507</v>
      </c>
      <c r="G16" s="1">
        <v>419</v>
      </c>
      <c r="H16" s="1">
        <v>540</v>
      </c>
      <c r="I16" s="1">
        <v>566</v>
      </c>
      <c r="J16" s="1">
        <v>551</v>
      </c>
      <c r="K16" s="1">
        <v>605</v>
      </c>
      <c r="L16" s="1">
        <v>627</v>
      </c>
      <c r="M16" s="1">
        <v>673</v>
      </c>
      <c r="N16" s="1">
        <v>596</v>
      </c>
      <c r="O16" s="1">
        <v>498</v>
      </c>
      <c r="P16" s="1">
        <v>382</v>
      </c>
      <c r="Q16" s="1">
        <v>231</v>
      </c>
      <c r="R16" s="1">
        <v>302</v>
      </c>
      <c r="S16" s="3">
        <v>38.700000000000003</v>
      </c>
    </row>
    <row r="17" spans="1:19" x14ac:dyDescent="0.4">
      <c r="A17" s="1" t="s">
        <v>180</v>
      </c>
      <c r="B17" s="1">
        <v>7626</v>
      </c>
      <c r="C17" s="1">
        <v>384</v>
      </c>
      <c r="D17" s="1">
        <v>491</v>
      </c>
      <c r="E17" s="1">
        <v>578</v>
      </c>
      <c r="F17" s="1">
        <v>496</v>
      </c>
      <c r="G17" s="1">
        <v>413</v>
      </c>
      <c r="H17" s="1">
        <v>532</v>
      </c>
      <c r="I17" s="1">
        <v>558</v>
      </c>
      <c r="J17" s="1">
        <v>541</v>
      </c>
      <c r="K17" s="1">
        <v>589</v>
      </c>
      <c r="L17" s="1">
        <v>609</v>
      </c>
      <c r="M17" s="1">
        <v>644</v>
      </c>
      <c r="N17" s="1">
        <v>562</v>
      </c>
      <c r="O17" s="1">
        <v>462</v>
      </c>
      <c r="P17" s="1">
        <v>356</v>
      </c>
      <c r="Q17" s="1">
        <v>200</v>
      </c>
      <c r="R17" s="1">
        <v>211</v>
      </c>
      <c r="S17" s="3">
        <v>38.299999999999997</v>
      </c>
    </row>
    <row r="18" spans="1:19" x14ac:dyDescent="0.4">
      <c r="A18" s="1" t="s">
        <v>181</v>
      </c>
      <c r="B18" s="1">
        <v>248</v>
      </c>
      <c r="C18" s="1">
        <v>6</v>
      </c>
      <c r="D18" s="1">
        <v>23</v>
      </c>
      <c r="E18" s="1">
        <v>12</v>
      </c>
      <c r="F18" s="1">
        <v>7</v>
      </c>
      <c r="G18" s="1">
        <v>4</v>
      </c>
      <c r="H18" s="1">
        <v>5</v>
      </c>
      <c r="I18" s="1">
        <v>6</v>
      </c>
      <c r="J18" s="1">
        <v>5</v>
      </c>
      <c r="K18" s="1">
        <v>10</v>
      </c>
      <c r="L18" s="1">
        <v>12</v>
      </c>
      <c r="M18" s="1">
        <v>22</v>
      </c>
      <c r="N18" s="1">
        <v>28</v>
      </c>
      <c r="O18" s="1">
        <v>29</v>
      </c>
      <c r="P18" s="1">
        <v>20</v>
      </c>
      <c r="Q18" s="1">
        <v>21</v>
      </c>
      <c r="R18" s="1">
        <v>38</v>
      </c>
      <c r="S18" s="3">
        <v>57.1</v>
      </c>
    </row>
    <row r="19" spans="1:19" x14ac:dyDescent="0.4">
      <c r="A19" s="1" t="s">
        <v>182</v>
      </c>
      <c r="B19" s="1">
        <v>85</v>
      </c>
      <c r="C19" s="1">
        <v>13</v>
      </c>
      <c r="D19" s="1">
        <v>11</v>
      </c>
      <c r="E19" s="1">
        <v>1</v>
      </c>
      <c r="F19" s="1">
        <v>0</v>
      </c>
      <c r="G19" s="1">
        <v>0</v>
      </c>
      <c r="H19" s="1">
        <v>1</v>
      </c>
      <c r="I19" s="1">
        <v>1</v>
      </c>
      <c r="J19" s="1">
        <v>0</v>
      </c>
      <c r="K19" s="1">
        <v>1</v>
      </c>
      <c r="L19" s="1">
        <v>4</v>
      </c>
      <c r="M19" s="1">
        <v>4</v>
      </c>
      <c r="N19" s="1">
        <v>2</v>
      </c>
      <c r="O19" s="1">
        <v>3</v>
      </c>
      <c r="P19" s="1">
        <v>5</v>
      </c>
      <c r="Q19" s="1">
        <v>7</v>
      </c>
      <c r="R19" s="1">
        <v>32</v>
      </c>
      <c r="S19" s="3">
        <v>66.5</v>
      </c>
    </row>
    <row r="20" spans="1:19" x14ac:dyDescent="0.4">
      <c r="A20" s="1" t="s">
        <v>183</v>
      </c>
      <c r="B20" s="1">
        <v>161</v>
      </c>
      <c r="C20" s="1">
        <v>83</v>
      </c>
      <c r="D20" s="1">
        <v>15</v>
      </c>
      <c r="E20" s="1">
        <v>6</v>
      </c>
      <c r="F20" s="1">
        <v>4</v>
      </c>
      <c r="G20" s="1">
        <v>2</v>
      </c>
      <c r="H20" s="1">
        <v>2</v>
      </c>
      <c r="I20" s="1">
        <v>1</v>
      </c>
      <c r="J20" s="1">
        <v>5</v>
      </c>
      <c r="K20" s="1">
        <v>5</v>
      </c>
      <c r="L20" s="1">
        <v>2</v>
      </c>
      <c r="M20" s="1">
        <v>3</v>
      </c>
      <c r="N20" s="1">
        <v>4</v>
      </c>
      <c r="O20" s="1">
        <v>4</v>
      </c>
      <c r="P20" s="1">
        <v>1</v>
      </c>
      <c r="Q20" s="1">
        <v>3</v>
      </c>
      <c r="R20" s="1">
        <v>21</v>
      </c>
      <c r="S20" s="3">
        <v>4.8</v>
      </c>
    </row>
    <row r="21" spans="1:19" x14ac:dyDescent="0.4">
      <c r="A21" s="1" t="s">
        <v>184</v>
      </c>
    </row>
    <row r="22" spans="1:19" x14ac:dyDescent="0.4">
      <c r="A22" s="1" t="s">
        <v>0</v>
      </c>
      <c r="B22" s="1">
        <v>17614</v>
      </c>
      <c r="C22" s="1">
        <v>1013</v>
      </c>
      <c r="D22" s="1">
        <v>1164</v>
      </c>
      <c r="E22" s="1">
        <v>1202</v>
      </c>
      <c r="F22" s="1">
        <v>1043</v>
      </c>
      <c r="G22" s="1">
        <v>897</v>
      </c>
      <c r="H22" s="1">
        <v>1336</v>
      </c>
      <c r="I22" s="1">
        <v>1360</v>
      </c>
      <c r="J22" s="1">
        <v>1369</v>
      </c>
      <c r="K22" s="1">
        <v>1432</v>
      </c>
      <c r="L22" s="1">
        <v>1445</v>
      </c>
      <c r="M22" s="1">
        <v>1377</v>
      </c>
      <c r="N22" s="1">
        <v>1265</v>
      </c>
      <c r="O22" s="1">
        <v>1040</v>
      </c>
      <c r="P22" s="1">
        <v>757</v>
      </c>
      <c r="Q22" s="1">
        <v>438</v>
      </c>
      <c r="R22" s="1">
        <v>476</v>
      </c>
      <c r="S22" s="3">
        <v>37.9</v>
      </c>
    </row>
    <row r="23" spans="1:19" x14ac:dyDescent="0.4">
      <c r="A23" s="1" t="s">
        <v>180</v>
      </c>
      <c r="B23" s="1">
        <v>16537</v>
      </c>
      <c r="C23" s="1">
        <v>830</v>
      </c>
      <c r="D23" s="1">
        <v>1055</v>
      </c>
      <c r="E23" s="1">
        <v>1152</v>
      </c>
      <c r="F23" s="1">
        <v>1016</v>
      </c>
      <c r="G23" s="1">
        <v>877</v>
      </c>
      <c r="H23" s="1">
        <v>1299</v>
      </c>
      <c r="I23" s="1">
        <v>1319</v>
      </c>
      <c r="J23" s="1">
        <v>1318</v>
      </c>
      <c r="K23" s="1">
        <v>1379</v>
      </c>
      <c r="L23" s="1">
        <v>1400</v>
      </c>
      <c r="M23" s="1">
        <v>1309</v>
      </c>
      <c r="N23" s="1">
        <v>1186</v>
      </c>
      <c r="O23" s="1">
        <v>963</v>
      </c>
      <c r="P23" s="1">
        <v>702</v>
      </c>
      <c r="Q23" s="1">
        <v>381</v>
      </c>
      <c r="R23" s="1">
        <v>351</v>
      </c>
      <c r="S23" s="3">
        <v>37.700000000000003</v>
      </c>
    </row>
    <row r="24" spans="1:19" x14ac:dyDescent="0.4">
      <c r="A24" s="1" t="s">
        <v>181</v>
      </c>
      <c r="B24" s="1">
        <v>559</v>
      </c>
      <c r="C24" s="1">
        <v>14</v>
      </c>
      <c r="D24" s="1">
        <v>51</v>
      </c>
      <c r="E24" s="1">
        <v>33</v>
      </c>
      <c r="F24" s="1">
        <v>18</v>
      </c>
      <c r="G24" s="1">
        <v>12</v>
      </c>
      <c r="H24" s="1">
        <v>20</v>
      </c>
      <c r="I24" s="1">
        <v>30</v>
      </c>
      <c r="J24" s="1">
        <v>30</v>
      </c>
      <c r="K24" s="1">
        <v>35</v>
      </c>
      <c r="L24" s="1">
        <v>29</v>
      </c>
      <c r="M24" s="1">
        <v>47</v>
      </c>
      <c r="N24" s="1">
        <v>65</v>
      </c>
      <c r="O24" s="1">
        <v>48</v>
      </c>
      <c r="P24" s="1">
        <v>34</v>
      </c>
      <c r="Q24" s="1">
        <v>42</v>
      </c>
      <c r="R24" s="1">
        <v>51</v>
      </c>
      <c r="S24" s="3">
        <v>50.8</v>
      </c>
    </row>
    <row r="25" spans="1:19" x14ac:dyDescent="0.4">
      <c r="A25" s="1" t="s">
        <v>182</v>
      </c>
      <c r="B25" s="1">
        <v>235</v>
      </c>
      <c r="C25" s="1">
        <v>23</v>
      </c>
      <c r="D25" s="1">
        <v>31</v>
      </c>
      <c r="E25" s="1">
        <v>12</v>
      </c>
      <c r="F25" s="1">
        <v>5</v>
      </c>
      <c r="G25" s="1">
        <v>4</v>
      </c>
      <c r="H25" s="1">
        <v>12</v>
      </c>
      <c r="I25" s="1">
        <v>10</v>
      </c>
      <c r="J25" s="1">
        <v>11</v>
      </c>
      <c r="K25" s="1">
        <v>10</v>
      </c>
      <c r="L25" s="1">
        <v>9</v>
      </c>
      <c r="M25" s="1">
        <v>12</v>
      </c>
      <c r="N25" s="1">
        <v>10</v>
      </c>
      <c r="O25" s="1">
        <v>19</v>
      </c>
      <c r="P25" s="1">
        <v>15</v>
      </c>
      <c r="Q25" s="1">
        <v>10</v>
      </c>
      <c r="R25" s="1">
        <v>42</v>
      </c>
      <c r="S25" s="3">
        <v>44.8</v>
      </c>
    </row>
    <row r="26" spans="1:19" x14ac:dyDescent="0.4">
      <c r="A26" s="1" t="s">
        <v>183</v>
      </c>
      <c r="B26" s="1">
        <v>283</v>
      </c>
      <c r="C26" s="1">
        <v>146</v>
      </c>
      <c r="D26" s="1">
        <v>27</v>
      </c>
      <c r="E26" s="1">
        <v>5</v>
      </c>
      <c r="F26" s="1">
        <v>4</v>
      </c>
      <c r="G26" s="1">
        <v>4</v>
      </c>
      <c r="H26" s="1">
        <v>5</v>
      </c>
      <c r="I26" s="1">
        <v>1</v>
      </c>
      <c r="J26" s="1">
        <v>10</v>
      </c>
      <c r="K26" s="1">
        <v>8</v>
      </c>
      <c r="L26" s="1">
        <v>7</v>
      </c>
      <c r="M26" s="1">
        <v>9</v>
      </c>
      <c r="N26" s="1">
        <v>4</v>
      </c>
      <c r="O26" s="1">
        <v>10</v>
      </c>
      <c r="P26" s="1">
        <v>6</v>
      </c>
      <c r="Q26" s="1">
        <v>5</v>
      </c>
      <c r="R26" s="1">
        <v>32</v>
      </c>
      <c r="S26" s="3">
        <v>4.8</v>
      </c>
    </row>
    <row r="27" spans="1:19" x14ac:dyDescent="0.4">
      <c r="A27" s="1" t="s">
        <v>34</v>
      </c>
    </row>
    <row r="28" spans="1:19" x14ac:dyDescent="0.4">
      <c r="A28" s="1" t="s">
        <v>0</v>
      </c>
      <c r="B28" s="1">
        <v>9494</v>
      </c>
      <c r="C28" s="1">
        <v>527</v>
      </c>
      <c r="D28" s="1">
        <v>624</v>
      </c>
      <c r="E28" s="1">
        <v>605</v>
      </c>
      <c r="F28" s="1">
        <v>536</v>
      </c>
      <c r="G28" s="1">
        <v>478</v>
      </c>
      <c r="H28" s="1">
        <v>796</v>
      </c>
      <c r="I28" s="1">
        <v>794</v>
      </c>
      <c r="J28" s="1">
        <v>818</v>
      </c>
      <c r="K28" s="1">
        <v>827</v>
      </c>
      <c r="L28" s="1">
        <v>818</v>
      </c>
      <c r="M28" s="1">
        <v>704</v>
      </c>
      <c r="N28" s="1">
        <v>669</v>
      </c>
      <c r="O28" s="1">
        <v>542</v>
      </c>
      <c r="P28" s="1">
        <v>375</v>
      </c>
      <c r="Q28" s="1">
        <v>207</v>
      </c>
      <c r="R28" s="1">
        <v>174</v>
      </c>
      <c r="S28" s="3">
        <v>37.4</v>
      </c>
    </row>
    <row r="29" spans="1:19" x14ac:dyDescent="0.4">
      <c r="A29" s="1" t="s">
        <v>180</v>
      </c>
      <c r="B29" s="1">
        <v>8911</v>
      </c>
      <c r="C29" s="1">
        <v>442</v>
      </c>
      <c r="D29" s="1">
        <v>566</v>
      </c>
      <c r="E29" s="1">
        <v>574</v>
      </c>
      <c r="F29" s="1">
        <v>521</v>
      </c>
      <c r="G29" s="1">
        <v>463</v>
      </c>
      <c r="H29" s="1">
        <v>766</v>
      </c>
      <c r="I29" s="1">
        <v>760</v>
      </c>
      <c r="J29" s="1">
        <v>776</v>
      </c>
      <c r="K29" s="1">
        <v>788</v>
      </c>
      <c r="L29" s="1">
        <v>791</v>
      </c>
      <c r="M29" s="1">
        <v>665</v>
      </c>
      <c r="N29" s="1">
        <v>622</v>
      </c>
      <c r="O29" s="1">
        <v>501</v>
      </c>
      <c r="P29" s="1">
        <v>346</v>
      </c>
      <c r="Q29" s="1">
        <v>187</v>
      </c>
      <c r="R29" s="1">
        <v>143</v>
      </c>
      <c r="S29" s="3">
        <v>37.299999999999997</v>
      </c>
    </row>
    <row r="30" spans="1:19" x14ac:dyDescent="0.4">
      <c r="A30" s="1" t="s">
        <v>181</v>
      </c>
      <c r="B30" s="1">
        <v>312</v>
      </c>
      <c r="C30" s="1">
        <v>9</v>
      </c>
      <c r="D30" s="1">
        <v>28</v>
      </c>
      <c r="E30" s="1">
        <v>19</v>
      </c>
      <c r="F30" s="1">
        <v>11</v>
      </c>
      <c r="G30" s="1">
        <v>10</v>
      </c>
      <c r="H30" s="1">
        <v>14</v>
      </c>
      <c r="I30" s="1">
        <v>24</v>
      </c>
      <c r="J30" s="1">
        <v>24</v>
      </c>
      <c r="K30" s="1">
        <v>24</v>
      </c>
      <c r="L30" s="1">
        <v>15</v>
      </c>
      <c r="M30" s="1">
        <v>28</v>
      </c>
      <c r="N30" s="1">
        <v>37</v>
      </c>
      <c r="O30" s="1">
        <v>22</v>
      </c>
      <c r="P30" s="1">
        <v>16</v>
      </c>
      <c r="Q30" s="1">
        <v>16</v>
      </c>
      <c r="R30" s="1">
        <v>15</v>
      </c>
      <c r="S30" s="3">
        <v>43.5</v>
      </c>
    </row>
    <row r="31" spans="1:19" x14ac:dyDescent="0.4">
      <c r="A31" s="1" t="s">
        <v>182</v>
      </c>
      <c r="B31" s="1">
        <v>133</v>
      </c>
      <c r="C31" s="1">
        <v>14</v>
      </c>
      <c r="D31" s="1">
        <v>16</v>
      </c>
      <c r="E31" s="1">
        <v>9</v>
      </c>
      <c r="F31" s="1">
        <v>3</v>
      </c>
      <c r="G31" s="1">
        <v>3</v>
      </c>
      <c r="H31" s="1">
        <v>11</v>
      </c>
      <c r="I31" s="1">
        <v>9</v>
      </c>
      <c r="J31" s="1">
        <v>11</v>
      </c>
      <c r="K31" s="1">
        <v>8</v>
      </c>
      <c r="L31" s="1">
        <v>6</v>
      </c>
      <c r="M31" s="1">
        <v>4</v>
      </c>
      <c r="N31" s="1">
        <v>7</v>
      </c>
      <c r="O31" s="1">
        <v>12</v>
      </c>
      <c r="P31" s="1">
        <v>8</v>
      </c>
      <c r="Q31" s="1">
        <v>2</v>
      </c>
      <c r="R31" s="1">
        <v>10</v>
      </c>
      <c r="S31" s="3">
        <v>35.700000000000003</v>
      </c>
    </row>
    <row r="32" spans="1:19" x14ac:dyDescent="0.4">
      <c r="A32" s="1" t="s">
        <v>183</v>
      </c>
      <c r="B32" s="1">
        <v>138</v>
      </c>
      <c r="C32" s="1">
        <v>62</v>
      </c>
      <c r="D32" s="1">
        <v>14</v>
      </c>
      <c r="E32" s="1">
        <v>3</v>
      </c>
      <c r="F32" s="1">
        <v>1</v>
      </c>
      <c r="G32" s="1">
        <v>2</v>
      </c>
      <c r="H32" s="1">
        <v>5</v>
      </c>
      <c r="I32" s="1">
        <v>1</v>
      </c>
      <c r="J32" s="1">
        <v>7</v>
      </c>
      <c r="K32" s="1">
        <v>7</v>
      </c>
      <c r="L32" s="1">
        <v>6</v>
      </c>
      <c r="M32" s="1">
        <v>7</v>
      </c>
      <c r="N32" s="1">
        <v>3</v>
      </c>
      <c r="O32" s="1">
        <v>7</v>
      </c>
      <c r="P32" s="1">
        <v>5</v>
      </c>
      <c r="Q32" s="1">
        <v>2</v>
      </c>
      <c r="R32" s="1">
        <v>6</v>
      </c>
      <c r="S32" s="3">
        <v>7.5</v>
      </c>
    </row>
    <row r="33" spans="1:19" x14ac:dyDescent="0.4">
      <c r="A33" s="1" t="s">
        <v>35</v>
      </c>
    </row>
    <row r="34" spans="1:19" x14ac:dyDescent="0.4">
      <c r="A34" s="1" t="s">
        <v>0</v>
      </c>
      <c r="B34" s="1">
        <v>8120</v>
      </c>
      <c r="C34" s="1">
        <v>486</v>
      </c>
      <c r="D34" s="1">
        <v>540</v>
      </c>
      <c r="E34" s="1">
        <v>597</v>
      </c>
      <c r="F34" s="1">
        <v>507</v>
      </c>
      <c r="G34" s="1">
        <v>419</v>
      </c>
      <c r="H34" s="1">
        <v>540</v>
      </c>
      <c r="I34" s="1">
        <v>566</v>
      </c>
      <c r="J34" s="1">
        <v>551</v>
      </c>
      <c r="K34" s="1">
        <v>605</v>
      </c>
      <c r="L34" s="1">
        <v>627</v>
      </c>
      <c r="M34" s="1">
        <v>673</v>
      </c>
      <c r="N34" s="1">
        <v>596</v>
      </c>
      <c r="O34" s="1">
        <v>498</v>
      </c>
      <c r="P34" s="1">
        <v>382</v>
      </c>
      <c r="Q34" s="1">
        <v>231</v>
      </c>
      <c r="R34" s="1">
        <v>302</v>
      </c>
      <c r="S34" s="3">
        <v>38.700000000000003</v>
      </c>
    </row>
    <row r="35" spans="1:19" x14ac:dyDescent="0.4">
      <c r="A35" s="1" t="s">
        <v>180</v>
      </c>
      <c r="B35" s="1">
        <v>7626</v>
      </c>
      <c r="C35" s="1">
        <v>388</v>
      </c>
      <c r="D35" s="1">
        <v>489</v>
      </c>
      <c r="E35" s="1">
        <v>578</v>
      </c>
      <c r="F35" s="1">
        <v>495</v>
      </c>
      <c r="G35" s="1">
        <v>414</v>
      </c>
      <c r="H35" s="1">
        <v>533</v>
      </c>
      <c r="I35" s="1">
        <v>559</v>
      </c>
      <c r="J35" s="1">
        <v>542</v>
      </c>
      <c r="K35" s="1">
        <v>591</v>
      </c>
      <c r="L35" s="1">
        <v>609</v>
      </c>
      <c r="M35" s="1">
        <v>644</v>
      </c>
      <c r="N35" s="1">
        <v>564</v>
      </c>
      <c r="O35" s="1">
        <v>462</v>
      </c>
      <c r="P35" s="1">
        <v>356</v>
      </c>
      <c r="Q35" s="1">
        <v>194</v>
      </c>
      <c r="R35" s="1">
        <v>208</v>
      </c>
      <c r="S35" s="3">
        <v>38.299999999999997</v>
      </c>
    </row>
    <row r="36" spans="1:19" x14ac:dyDescent="0.4">
      <c r="A36" s="1" t="s">
        <v>181</v>
      </c>
      <c r="B36" s="1">
        <v>247</v>
      </c>
      <c r="C36" s="1">
        <v>5</v>
      </c>
      <c r="D36" s="1">
        <v>23</v>
      </c>
      <c r="E36" s="1">
        <v>14</v>
      </c>
      <c r="F36" s="1">
        <v>7</v>
      </c>
      <c r="G36" s="1">
        <v>2</v>
      </c>
      <c r="H36" s="1">
        <v>6</v>
      </c>
      <c r="I36" s="1">
        <v>6</v>
      </c>
      <c r="J36" s="1">
        <v>6</v>
      </c>
      <c r="K36" s="1">
        <v>11</v>
      </c>
      <c r="L36" s="1">
        <v>14</v>
      </c>
      <c r="M36" s="1">
        <v>19</v>
      </c>
      <c r="N36" s="1">
        <v>28</v>
      </c>
      <c r="O36" s="1">
        <v>26</v>
      </c>
      <c r="P36" s="1">
        <v>18</v>
      </c>
      <c r="Q36" s="1">
        <v>26</v>
      </c>
      <c r="R36" s="1">
        <v>36</v>
      </c>
      <c r="S36" s="3">
        <v>56.9</v>
      </c>
    </row>
    <row r="37" spans="1:19" x14ac:dyDescent="0.4">
      <c r="A37" s="1" t="s">
        <v>182</v>
      </c>
      <c r="B37" s="1">
        <v>102</v>
      </c>
      <c r="C37" s="1">
        <v>9</v>
      </c>
      <c r="D37" s="1">
        <v>15</v>
      </c>
      <c r="E37" s="1">
        <v>3</v>
      </c>
      <c r="F37" s="1">
        <v>2</v>
      </c>
      <c r="G37" s="1">
        <v>1</v>
      </c>
      <c r="H37" s="1">
        <v>1</v>
      </c>
      <c r="I37" s="1">
        <v>1</v>
      </c>
      <c r="J37" s="1">
        <v>0</v>
      </c>
      <c r="K37" s="1">
        <v>2</v>
      </c>
      <c r="L37" s="1">
        <v>3</v>
      </c>
      <c r="M37" s="1">
        <v>8</v>
      </c>
      <c r="N37" s="1">
        <v>3</v>
      </c>
      <c r="O37" s="1">
        <v>7</v>
      </c>
      <c r="P37" s="1">
        <v>7</v>
      </c>
      <c r="Q37" s="1">
        <v>8</v>
      </c>
      <c r="R37" s="1">
        <v>32</v>
      </c>
      <c r="S37" s="3">
        <v>62.1</v>
      </c>
    </row>
    <row r="38" spans="1:19" x14ac:dyDescent="0.4">
      <c r="A38" s="1" t="s">
        <v>183</v>
      </c>
      <c r="B38" s="1">
        <v>145</v>
      </c>
      <c r="C38" s="1">
        <v>84</v>
      </c>
      <c r="D38" s="1">
        <v>13</v>
      </c>
      <c r="E38" s="1">
        <v>2</v>
      </c>
      <c r="F38" s="1">
        <v>3</v>
      </c>
      <c r="G38" s="1">
        <v>2</v>
      </c>
      <c r="H38" s="1">
        <v>0</v>
      </c>
      <c r="I38" s="1">
        <v>0</v>
      </c>
      <c r="J38" s="1">
        <v>3</v>
      </c>
      <c r="K38" s="1">
        <v>1</v>
      </c>
      <c r="L38" s="1">
        <v>1</v>
      </c>
      <c r="M38" s="1">
        <v>2</v>
      </c>
      <c r="N38" s="1">
        <v>1</v>
      </c>
      <c r="O38" s="1">
        <v>3</v>
      </c>
      <c r="P38" s="1">
        <v>1</v>
      </c>
      <c r="Q38" s="1">
        <v>3</v>
      </c>
      <c r="R38" s="1">
        <v>26</v>
      </c>
      <c r="S38" s="3">
        <v>4.3</v>
      </c>
    </row>
    <row r="39" spans="1:19" x14ac:dyDescent="0.4">
      <c r="A39" s="1" t="s">
        <v>185</v>
      </c>
    </row>
    <row r="40" spans="1:19" x14ac:dyDescent="0.4">
      <c r="A40" s="1" t="s">
        <v>0</v>
      </c>
      <c r="B40" s="1">
        <v>17614</v>
      </c>
      <c r="C40" s="1">
        <v>1013</v>
      </c>
      <c r="D40" s="1">
        <v>1164</v>
      </c>
      <c r="E40" s="1">
        <v>1202</v>
      </c>
      <c r="F40" s="1">
        <v>1043</v>
      </c>
      <c r="G40" s="1">
        <v>897</v>
      </c>
      <c r="H40" s="1">
        <v>1336</v>
      </c>
      <c r="I40" s="1">
        <v>1360</v>
      </c>
      <c r="J40" s="1">
        <v>1369</v>
      </c>
      <c r="K40" s="1">
        <v>1432</v>
      </c>
      <c r="L40" s="1">
        <v>1445</v>
      </c>
      <c r="M40" s="1">
        <v>1377</v>
      </c>
      <c r="N40" s="1">
        <v>1265</v>
      </c>
      <c r="O40" s="1">
        <v>1040</v>
      </c>
      <c r="P40" s="1">
        <v>757</v>
      </c>
      <c r="Q40" s="1">
        <v>438</v>
      </c>
      <c r="R40" s="1">
        <v>476</v>
      </c>
      <c r="S40" s="3">
        <v>37.9</v>
      </c>
    </row>
    <row r="41" spans="1:19" x14ac:dyDescent="0.4">
      <c r="A41" s="1" t="s">
        <v>186</v>
      </c>
      <c r="B41" s="1">
        <v>16383</v>
      </c>
      <c r="C41" s="1">
        <v>821</v>
      </c>
      <c r="D41" s="1">
        <v>1043</v>
      </c>
      <c r="E41" s="1">
        <v>1144</v>
      </c>
      <c r="F41" s="1">
        <v>1010</v>
      </c>
      <c r="G41" s="1">
        <v>873</v>
      </c>
      <c r="H41" s="1">
        <v>1293</v>
      </c>
      <c r="I41" s="1">
        <v>1312</v>
      </c>
      <c r="J41" s="1">
        <v>1308</v>
      </c>
      <c r="K41" s="1">
        <v>1365</v>
      </c>
      <c r="L41" s="1">
        <v>1388</v>
      </c>
      <c r="M41" s="1">
        <v>1298</v>
      </c>
      <c r="N41" s="1">
        <v>1172</v>
      </c>
      <c r="O41" s="1">
        <v>955</v>
      </c>
      <c r="P41" s="1">
        <v>690</v>
      </c>
      <c r="Q41" s="1">
        <v>373</v>
      </c>
      <c r="R41" s="1">
        <v>338</v>
      </c>
      <c r="S41" s="3">
        <v>37.700000000000003</v>
      </c>
    </row>
    <row r="42" spans="1:19" x14ac:dyDescent="0.4">
      <c r="A42" s="1" t="s">
        <v>187</v>
      </c>
      <c r="B42" s="1">
        <v>1231</v>
      </c>
      <c r="C42" s="1">
        <v>192</v>
      </c>
      <c r="D42" s="1">
        <v>121</v>
      </c>
      <c r="E42" s="1">
        <v>58</v>
      </c>
      <c r="F42" s="1">
        <v>33</v>
      </c>
      <c r="G42" s="1">
        <v>24</v>
      </c>
      <c r="H42" s="1">
        <v>43</v>
      </c>
      <c r="I42" s="1">
        <v>48</v>
      </c>
      <c r="J42" s="1">
        <v>61</v>
      </c>
      <c r="K42" s="1">
        <v>67</v>
      </c>
      <c r="L42" s="1">
        <v>57</v>
      </c>
      <c r="M42" s="1">
        <v>79</v>
      </c>
      <c r="N42" s="1">
        <v>93</v>
      </c>
      <c r="O42" s="1">
        <v>85</v>
      </c>
      <c r="P42" s="1">
        <v>67</v>
      </c>
      <c r="Q42" s="1">
        <v>65</v>
      </c>
      <c r="R42" s="1">
        <v>138</v>
      </c>
      <c r="S42" s="3">
        <v>42.6</v>
      </c>
    </row>
    <row r="43" spans="1:19" x14ac:dyDescent="0.4">
      <c r="A43" s="1" t="s">
        <v>34</v>
      </c>
    </row>
    <row r="44" spans="1:19" x14ac:dyDescent="0.4">
      <c r="A44" s="1" t="s">
        <v>0</v>
      </c>
      <c r="B44" s="1">
        <v>9494</v>
      </c>
      <c r="C44" s="1">
        <v>527</v>
      </c>
      <c r="D44" s="1">
        <v>624</v>
      </c>
      <c r="E44" s="1">
        <v>605</v>
      </c>
      <c r="F44" s="1">
        <v>536</v>
      </c>
      <c r="G44" s="1">
        <v>478</v>
      </c>
      <c r="H44" s="1">
        <v>796</v>
      </c>
      <c r="I44" s="1">
        <v>794</v>
      </c>
      <c r="J44" s="1">
        <v>818</v>
      </c>
      <c r="K44" s="1">
        <v>827</v>
      </c>
      <c r="L44" s="1">
        <v>818</v>
      </c>
      <c r="M44" s="1">
        <v>704</v>
      </c>
      <c r="N44" s="1">
        <v>669</v>
      </c>
      <c r="O44" s="1">
        <v>542</v>
      </c>
      <c r="P44" s="1">
        <v>375</v>
      </c>
      <c r="Q44" s="1">
        <v>207</v>
      </c>
      <c r="R44" s="1">
        <v>174</v>
      </c>
      <c r="S44" s="3">
        <v>37.4</v>
      </c>
    </row>
    <row r="45" spans="1:19" x14ac:dyDescent="0.4">
      <c r="A45" s="1" t="s">
        <v>186</v>
      </c>
      <c r="B45" s="1">
        <v>8830</v>
      </c>
      <c r="C45" s="1">
        <v>438</v>
      </c>
      <c r="D45" s="1">
        <v>556</v>
      </c>
      <c r="E45" s="1">
        <v>572</v>
      </c>
      <c r="F45" s="1">
        <v>518</v>
      </c>
      <c r="G45" s="1">
        <v>461</v>
      </c>
      <c r="H45" s="1">
        <v>763</v>
      </c>
      <c r="I45" s="1">
        <v>756</v>
      </c>
      <c r="J45" s="1">
        <v>769</v>
      </c>
      <c r="K45" s="1">
        <v>782</v>
      </c>
      <c r="L45" s="1">
        <v>785</v>
      </c>
      <c r="M45" s="1">
        <v>661</v>
      </c>
      <c r="N45" s="1">
        <v>615</v>
      </c>
      <c r="O45" s="1">
        <v>498</v>
      </c>
      <c r="P45" s="1">
        <v>338</v>
      </c>
      <c r="Q45" s="1">
        <v>182</v>
      </c>
      <c r="R45" s="1">
        <v>136</v>
      </c>
      <c r="S45" s="3">
        <v>37.299999999999997</v>
      </c>
    </row>
    <row r="46" spans="1:19" x14ac:dyDescent="0.4">
      <c r="A46" s="1" t="s">
        <v>187</v>
      </c>
      <c r="B46" s="1">
        <v>664</v>
      </c>
      <c r="C46" s="1">
        <v>89</v>
      </c>
      <c r="D46" s="1">
        <v>68</v>
      </c>
      <c r="E46" s="1">
        <v>33</v>
      </c>
      <c r="F46" s="1">
        <v>18</v>
      </c>
      <c r="G46" s="1">
        <v>17</v>
      </c>
      <c r="H46" s="1">
        <v>33</v>
      </c>
      <c r="I46" s="1">
        <v>38</v>
      </c>
      <c r="J46" s="1">
        <v>49</v>
      </c>
      <c r="K46" s="1">
        <v>45</v>
      </c>
      <c r="L46" s="1">
        <v>33</v>
      </c>
      <c r="M46" s="1">
        <v>43</v>
      </c>
      <c r="N46" s="1">
        <v>54</v>
      </c>
      <c r="O46" s="1">
        <v>44</v>
      </c>
      <c r="P46" s="1">
        <v>37</v>
      </c>
      <c r="Q46" s="1">
        <v>25</v>
      </c>
      <c r="R46" s="1">
        <v>38</v>
      </c>
      <c r="S46" s="3">
        <v>38.700000000000003</v>
      </c>
    </row>
    <row r="47" spans="1:19" x14ac:dyDescent="0.4">
      <c r="A47" s="1" t="s">
        <v>35</v>
      </c>
    </row>
    <row r="48" spans="1:19" x14ac:dyDescent="0.4">
      <c r="A48" s="1" t="s">
        <v>0</v>
      </c>
      <c r="B48" s="1">
        <v>8120</v>
      </c>
      <c r="C48" s="1">
        <v>486</v>
      </c>
      <c r="D48" s="1">
        <v>540</v>
      </c>
      <c r="E48" s="1">
        <v>597</v>
      </c>
      <c r="F48" s="1">
        <v>507</v>
      </c>
      <c r="G48" s="1">
        <v>419</v>
      </c>
      <c r="H48" s="1">
        <v>540</v>
      </c>
      <c r="I48" s="1">
        <v>566</v>
      </c>
      <c r="J48" s="1">
        <v>551</v>
      </c>
      <c r="K48" s="1">
        <v>605</v>
      </c>
      <c r="L48" s="1">
        <v>627</v>
      </c>
      <c r="M48" s="1">
        <v>673</v>
      </c>
      <c r="N48" s="1">
        <v>596</v>
      </c>
      <c r="O48" s="1">
        <v>498</v>
      </c>
      <c r="P48" s="1">
        <v>382</v>
      </c>
      <c r="Q48" s="1">
        <v>231</v>
      </c>
      <c r="R48" s="1">
        <v>302</v>
      </c>
      <c r="S48" s="3">
        <v>38.700000000000003</v>
      </c>
    </row>
    <row r="49" spans="1:19" x14ac:dyDescent="0.4">
      <c r="A49" s="1" t="s">
        <v>186</v>
      </c>
      <c r="B49" s="1">
        <v>7553</v>
      </c>
      <c r="C49" s="1">
        <v>383</v>
      </c>
      <c r="D49" s="1">
        <v>487</v>
      </c>
      <c r="E49" s="1">
        <v>572</v>
      </c>
      <c r="F49" s="1">
        <v>492</v>
      </c>
      <c r="G49" s="1">
        <v>412</v>
      </c>
      <c r="H49" s="1">
        <v>530</v>
      </c>
      <c r="I49" s="1">
        <v>556</v>
      </c>
      <c r="J49" s="1">
        <v>539</v>
      </c>
      <c r="K49" s="1">
        <v>583</v>
      </c>
      <c r="L49" s="1">
        <v>603</v>
      </c>
      <c r="M49" s="1">
        <v>637</v>
      </c>
      <c r="N49" s="1">
        <v>557</v>
      </c>
      <c r="O49" s="1">
        <v>457</v>
      </c>
      <c r="P49" s="1">
        <v>352</v>
      </c>
      <c r="Q49" s="1">
        <v>191</v>
      </c>
      <c r="R49" s="1">
        <v>202</v>
      </c>
      <c r="S49" s="3">
        <v>38.200000000000003</v>
      </c>
    </row>
    <row r="50" spans="1:19" x14ac:dyDescent="0.4">
      <c r="A50" s="1" t="s">
        <v>187</v>
      </c>
      <c r="B50" s="1">
        <v>567</v>
      </c>
      <c r="C50" s="1">
        <v>103</v>
      </c>
      <c r="D50" s="1">
        <v>53</v>
      </c>
      <c r="E50" s="1">
        <v>25</v>
      </c>
      <c r="F50" s="1">
        <v>15</v>
      </c>
      <c r="G50" s="1">
        <v>7</v>
      </c>
      <c r="H50" s="1">
        <v>10</v>
      </c>
      <c r="I50" s="1">
        <v>10</v>
      </c>
      <c r="J50" s="1">
        <v>12</v>
      </c>
      <c r="K50" s="1">
        <v>22</v>
      </c>
      <c r="L50" s="1">
        <v>24</v>
      </c>
      <c r="M50" s="1">
        <v>36</v>
      </c>
      <c r="N50" s="1">
        <v>39</v>
      </c>
      <c r="O50" s="1">
        <v>41</v>
      </c>
      <c r="P50" s="1">
        <v>30</v>
      </c>
      <c r="Q50" s="1">
        <v>40</v>
      </c>
      <c r="R50" s="1">
        <v>100</v>
      </c>
      <c r="S50" s="3">
        <v>50.3</v>
      </c>
    </row>
    <row r="51" spans="1:19" x14ac:dyDescent="0.4">
      <c r="A51" s="1" t="s">
        <v>351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57BA47-DBF2-49F5-94E1-7625A0E622AF}">
  <dimension ref="A1:S48"/>
  <sheetViews>
    <sheetView view="pageBreakPreview" zoomScale="125" zoomScaleNormal="100" zoomScaleSheetLayoutView="125" workbookViewId="0">
      <selection activeCell="A14" sqref="A14"/>
    </sheetView>
  </sheetViews>
  <sheetFormatPr defaultRowHeight="10.5" x14ac:dyDescent="0.4"/>
  <cols>
    <col min="1" max="1" width="13.734375" style="1" customWidth="1"/>
    <col min="2" max="2" width="4.578125" style="1" customWidth="1"/>
    <col min="3" max="18" width="4" style="1" customWidth="1"/>
    <col min="19" max="19" width="4" style="3" customWidth="1"/>
    <col min="20" max="16384" width="8.83984375" style="1"/>
  </cols>
  <sheetData>
    <row r="1" spans="1:19" ht="10.8" thickBot="1" x14ac:dyDescent="0.45">
      <c r="A1" s="1" t="s">
        <v>325</v>
      </c>
    </row>
    <row r="2" spans="1:19" s="2" customFormat="1" ht="10.8" thickBot="1" x14ac:dyDescent="0.45">
      <c r="A2" s="4"/>
      <c r="B2" s="5" t="s">
        <v>0</v>
      </c>
      <c r="C2" s="5" t="s">
        <v>1</v>
      </c>
      <c r="D2" s="5" t="s">
        <v>321</v>
      </c>
      <c r="E2" s="5" t="s">
        <v>322</v>
      </c>
      <c r="F2" s="5" t="s">
        <v>2</v>
      </c>
      <c r="G2" s="5" t="s">
        <v>3</v>
      </c>
      <c r="H2" s="5" t="s">
        <v>4</v>
      </c>
      <c r="I2" s="5" t="s">
        <v>5</v>
      </c>
      <c r="J2" s="5" t="s">
        <v>6</v>
      </c>
      <c r="K2" s="5" t="s">
        <v>7</v>
      </c>
      <c r="L2" s="5" t="s">
        <v>8</v>
      </c>
      <c r="M2" s="5" t="s">
        <v>9</v>
      </c>
      <c r="N2" s="5" t="s">
        <v>10</v>
      </c>
      <c r="O2" s="5" t="s">
        <v>11</v>
      </c>
      <c r="P2" s="5" t="s">
        <v>12</v>
      </c>
      <c r="Q2" s="5" t="s">
        <v>13</v>
      </c>
      <c r="R2" s="5" t="s">
        <v>14</v>
      </c>
      <c r="S2" s="6" t="s">
        <v>323</v>
      </c>
    </row>
    <row r="3" spans="1:19" x14ac:dyDescent="0.4">
      <c r="A3" s="1" t="s">
        <v>15</v>
      </c>
    </row>
    <row r="4" spans="1:19" x14ac:dyDescent="0.4">
      <c r="A4" s="1" t="s">
        <v>0</v>
      </c>
      <c r="B4" s="1">
        <v>17614</v>
      </c>
      <c r="C4" s="1">
        <v>1013</v>
      </c>
      <c r="D4" s="1">
        <v>1164</v>
      </c>
      <c r="E4" s="1">
        <v>1202</v>
      </c>
      <c r="F4" s="1">
        <v>1043</v>
      </c>
      <c r="G4" s="1">
        <v>897</v>
      </c>
      <c r="H4" s="1">
        <v>1336</v>
      </c>
      <c r="I4" s="1">
        <v>1360</v>
      </c>
      <c r="J4" s="1">
        <v>1369</v>
      </c>
      <c r="K4" s="1">
        <v>1432</v>
      </c>
      <c r="L4" s="1">
        <v>1445</v>
      </c>
      <c r="M4" s="1">
        <v>1377</v>
      </c>
      <c r="N4" s="1">
        <v>1265</v>
      </c>
      <c r="O4" s="1">
        <v>1040</v>
      </c>
      <c r="P4" s="1">
        <v>757</v>
      </c>
      <c r="Q4" s="1">
        <v>438</v>
      </c>
      <c r="R4" s="1">
        <v>476</v>
      </c>
      <c r="S4" s="3">
        <v>37.9</v>
      </c>
    </row>
    <row r="5" spans="1:19" x14ac:dyDescent="0.4">
      <c r="A5" s="1" t="s">
        <v>36</v>
      </c>
      <c r="B5" s="1">
        <v>5077</v>
      </c>
      <c r="C5" s="1">
        <v>0</v>
      </c>
      <c r="D5" s="1">
        <v>0</v>
      </c>
      <c r="E5" s="1">
        <v>0</v>
      </c>
      <c r="F5" s="1">
        <v>13</v>
      </c>
      <c r="G5" s="1">
        <v>49</v>
      </c>
      <c r="H5" s="1">
        <v>236</v>
      </c>
      <c r="I5" s="1">
        <v>308</v>
      </c>
      <c r="J5" s="1">
        <v>428</v>
      </c>
      <c r="K5" s="1">
        <v>485</v>
      </c>
      <c r="L5" s="1">
        <v>566</v>
      </c>
      <c r="M5" s="1">
        <v>635</v>
      </c>
      <c r="N5" s="1">
        <v>659</v>
      </c>
      <c r="O5" s="1">
        <v>602</v>
      </c>
      <c r="P5" s="1">
        <v>468</v>
      </c>
      <c r="Q5" s="1">
        <v>308</v>
      </c>
      <c r="R5" s="1">
        <v>320</v>
      </c>
      <c r="S5" s="3">
        <v>53.6</v>
      </c>
    </row>
    <row r="6" spans="1:19" x14ac:dyDescent="0.4">
      <c r="A6" s="1" t="s">
        <v>37</v>
      </c>
      <c r="B6" s="1">
        <v>2322</v>
      </c>
      <c r="C6" s="1">
        <v>0</v>
      </c>
      <c r="D6" s="1">
        <v>0</v>
      </c>
      <c r="E6" s="1">
        <v>0</v>
      </c>
      <c r="F6" s="1">
        <v>0</v>
      </c>
      <c r="G6" s="1">
        <v>12</v>
      </c>
      <c r="H6" s="1">
        <v>90</v>
      </c>
      <c r="I6" s="1">
        <v>172</v>
      </c>
      <c r="J6" s="1">
        <v>214</v>
      </c>
      <c r="K6" s="1">
        <v>276</v>
      </c>
      <c r="L6" s="1">
        <v>361</v>
      </c>
      <c r="M6" s="1">
        <v>348</v>
      </c>
      <c r="N6" s="1">
        <v>298</v>
      </c>
      <c r="O6" s="1">
        <v>248</v>
      </c>
      <c r="P6" s="1">
        <v>183</v>
      </c>
      <c r="Q6" s="1">
        <v>71</v>
      </c>
      <c r="R6" s="1">
        <v>49</v>
      </c>
      <c r="S6" s="3">
        <v>50.5</v>
      </c>
    </row>
    <row r="7" spans="1:19" x14ac:dyDescent="0.4">
      <c r="A7" s="1" t="s">
        <v>38</v>
      </c>
      <c r="B7" s="1">
        <v>113</v>
      </c>
      <c r="C7" s="1">
        <v>0</v>
      </c>
      <c r="D7" s="1">
        <v>1</v>
      </c>
      <c r="E7" s="1">
        <v>0</v>
      </c>
      <c r="F7" s="1">
        <v>1</v>
      </c>
      <c r="G7" s="1">
        <v>9</v>
      </c>
      <c r="H7" s="1">
        <v>22</v>
      </c>
      <c r="I7" s="1">
        <v>18</v>
      </c>
      <c r="J7" s="1">
        <v>15</v>
      </c>
      <c r="K7" s="1">
        <v>15</v>
      </c>
      <c r="L7" s="1">
        <v>8</v>
      </c>
      <c r="M7" s="1">
        <v>9</v>
      </c>
      <c r="N7" s="1">
        <v>8</v>
      </c>
      <c r="O7" s="1">
        <v>2</v>
      </c>
      <c r="P7" s="1">
        <v>3</v>
      </c>
      <c r="Q7" s="1">
        <v>1</v>
      </c>
      <c r="R7" s="1">
        <v>1</v>
      </c>
      <c r="S7" s="3">
        <v>36.799999999999997</v>
      </c>
    </row>
    <row r="8" spans="1:19" x14ac:dyDescent="0.4">
      <c r="A8" s="1" t="s">
        <v>39</v>
      </c>
      <c r="B8" s="1">
        <v>4054</v>
      </c>
      <c r="C8" s="1">
        <v>436</v>
      </c>
      <c r="D8" s="1">
        <v>652</v>
      </c>
      <c r="E8" s="1">
        <v>750</v>
      </c>
      <c r="F8" s="1">
        <v>638</v>
      </c>
      <c r="G8" s="1">
        <v>407</v>
      </c>
      <c r="H8" s="1">
        <v>366</v>
      </c>
      <c r="I8" s="1">
        <v>242</v>
      </c>
      <c r="J8" s="1">
        <v>180</v>
      </c>
      <c r="K8" s="1">
        <v>150</v>
      </c>
      <c r="L8" s="1">
        <v>107</v>
      </c>
      <c r="M8" s="1">
        <v>73</v>
      </c>
      <c r="N8" s="1">
        <v>40</v>
      </c>
      <c r="O8" s="1">
        <v>10</v>
      </c>
      <c r="P8" s="1">
        <v>2</v>
      </c>
      <c r="Q8" s="1">
        <v>0</v>
      </c>
      <c r="R8" s="1">
        <v>1</v>
      </c>
      <c r="S8" s="3">
        <v>16.5</v>
      </c>
    </row>
    <row r="9" spans="1:19" x14ac:dyDescent="0.4">
      <c r="A9" s="1" t="s">
        <v>40</v>
      </c>
      <c r="B9" s="1">
        <v>87</v>
      </c>
      <c r="C9" s="1">
        <v>5</v>
      </c>
      <c r="D9" s="1">
        <v>10</v>
      </c>
      <c r="E9" s="1">
        <v>10</v>
      </c>
      <c r="F9" s="1">
        <v>14</v>
      </c>
      <c r="G9" s="1">
        <v>10</v>
      </c>
      <c r="H9" s="1">
        <v>7</v>
      </c>
      <c r="I9" s="1">
        <v>12</v>
      </c>
      <c r="J9" s="1">
        <v>6</v>
      </c>
      <c r="K9" s="1">
        <v>10</v>
      </c>
      <c r="L9" s="1">
        <v>3</v>
      </c>
      <c r="M9" s="1">
        <v>0</v>
      </c>
      <c r="N9" s="1">
        <v>0</v>
      </c>
      <c r="O9" s="1">
        <v>0</v>
      </c>
      <c r="P9" s="1">
        <v>0</v>
      </c>
      <c r="Q9" s="1">
        <v>0</v>
      </c>
      <c r="R9" s="1">
        <v>0</v>
      </c>
      <c r="S9" s="3">
        <v>22.3</v>
      </c>
    </row>
    <row r="10" spans="1:19" x14ac:dyDescent="0.4">
      <c r="A10" s="1" t="s">
        <v>41</v>
      </c>
      <c r="B10" s="1">
        <v>466</v>
      </c>
      <c r="C10" s="1">
        <v>3</v>
      </c>
      <c r="D10" s="1">
        <v>6</v>
      </c>
      <c r="E10" s="1">
        <v>8</v>
      </c>
      <c r="F10" s="1">
        <v>19</v>
      </c>
      <c r="G10" s="1">
        <v>31</v>
      </c>
      <c r="H10" s="1">
        <v>42</v>
      </c>
      <c r="I10" s="1">
        <v>46</v>
      </c>
      <c r="J10" s="1">
        <v>29</v>
      </c>
      <c r="K10" s="1">
        <v>46</v>
      </c>
      <c r="L10" s="1">
        <v>44</v>
      </c>
      <c r="M10" s="1">
        <v>56</v>
      </c>
      <c r="N10" s="1">
        <v>56</v>
      </c>
      <c r="O10" s="1">
        <v>43</v>
      </c>
      <c r="P10" s="1">
        <v>25</v>
      </c>
      <c r="Q10" s="1">
        <v>6</v>
      </c>
      <c r="R10" s="1">
        <v>6</v>
      </c>
      <c r="S10" s="3">
        <v>45.3</v>
      </c>
    </row>
    <row r="11" spans="1:19" x14ac:dyDescent="0.4">
      <c r="A11" s="1" t="s">
        <v>42</v>
      </c>
      <c r="B11" s="1">
        <v>503</v>
      </c>
      <c r="C11" s="1">
        <v>61</v>
      </c>
      <c r="D11" s="1">
        <v>62</v>
      </c>
      <c r="E11" s="1">
        <v>76</v>
      </c>
      <c r="F11" s="1">
        <v>91</v>
      </c>
      <c r="G11" s="1">
        <v>66</v>
      </c>
      <c r="H11" s="1">
        <v>33</v>
      </c>
      <c r="I11" s="1">
        <v>32</v>
      </c>
      <c r="J11" s="1">
        <v>32</v>
      </c>
      <c r="K11" s="1">
        <v>23</v>
      </c>
      <c r="L11" s="1">
        <v>11</v>
      </c>
      <c r="M11" s="1">
        <v>8</v>
      </c>
      <c r="N11" s="1">
        <v>8</v>
      </c>
      <c r="O11" s="1">
        <v>0</v>
      </c>
      <c r="P11" s="1">
        <v>0</v>
      </c>
      <c r="Q11" s="1">
        <v>0</v>
      </c>
      <c r="R11" s="1">
        <v>0</v>
      </c>
      <c r="S11" s="3">
        <v>17.899999999999999</v>
      </c>
    </row>
    <row r="12" spans="1:19" x14ac:dyDescent="0.4">
      <c r="A12" s="1" t="s">
        <v>43</v>
      </c>
      <c r="B12" s="1">
        <v>147</v>
      </c>
      <c r="C12" s="1">
        <v>0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1</v>
      </c>
      <c r="L12" s="1">
        <v>3</v>
      </c>
      <c r="M12" s="1">
        <v>5</v>
      </c>
      <c r="N12" s="1">
        <v>9</v>
      </c>
      <c r="O12" s="1">
        <v>23</v>
      </c>
      <c r="P12" s="1">
        <v>18</v>
      </c>
      <c r="Q12" s="1">
        <v>26</v>
      </c>
      <c r="R12" s="1">
        <v>62</v>
      </c>
      <c r="S12" s="3">
        <v>72.8</v>
      </c>
    </row>
    <row r="13" spans="1:19" x14ac:dyDescent="0.4">
      <c r="A13" s="1" t="s">
        <v>44</v>
      </c>
      <c r="B13" s="1">
        <v>1526</v>
      </c>
      <c r="C13" s="1">
        <v>464</v>
      </c>
      <c r="D13" s="1">
        <v>392</v>
      </c>
      <c r="E13" s="1">
        <v>316</v>
      </c>
      <c r="F13" s="1">
        <v>176</v>
      </c>
      <c r="G13" s="1">
        <v>101</v>
      </c>
      <c r="H13" s="1">
        <v>47</v>
      </c>
      <c r="I13" s="1">
        <v>16</v>
      </c>
      <c r="J13" s="1">
        <v>8</v>
      </c>
      <c r="K13" s="1">
        <v>3</v>
      </c>
      <c r="L13" s="1">
        <v>1</v>
      </c>
      <c r="M13" s="1">
        <v>1</v>
      </c>
      <c r="N13" s="1">
        <v>0</v>
      </c>
      <c r="O13" s="1">
        <v>0</v>
      </c>
      <c r="P13" s="1">
        <v>0</v>
      </c>
      <c r="Q13" s="1">
        <v>1</v>
      </c>
      <c r="R13" s="1">
        <v>0</v>
      </c>
      <c r="S13" s="3">
        <v>8.8000000000000007</v>
      </c>
    </row>
    <row r="14" spans="1:19" x14ac:dyDescent="0.4">
      <c r="A14" s="1" t="s">
        <v>45</v>
      </c>
      <c r="B14" s="1">
        <v>556</v>
      </c>
      <c r="C14" s="1">
        <v>13</v>
      </c>
      <c r="D14" s="1">
        <v>11</v>
      </c>
      <c r="E14" s="1">
        <v>19</v>
      </c>
      <c r="F14" s="1">
        <v>29</v>
      </c>
      <c r="G14" s="1">
        <v>45</v>
      </c>
      <c r="H14" s="1">
        <v>73</v>
      </c>
      <c r="I14" s="1">
        <v>77</v>
      </c>
      <c r="J14" s="1">
        <v>43</v>
      </c>
      <c r="K14" s="1">
        <v>45</v>
      </c>
      <c r="L14" s="1">
        <v>55</v>
      </c>
      <c r="M14" s="1">
        <v>38</v>
      </c>
      <c r="N14" s="1">
        <v>34</v>
      </c>
      <c r="O14" s="1">
        <v>17</v>
      </c>
      <c r="P14" s="1">
        <v>20</v>
      </c>
      <c r="Q14" s="1">
        <v>9</v>
      </c>
      <c r="R14" s="1">
        <v>28</v>
      </c>
      <c r="S14" s="3">
        <v>36.299999999999997</v>
      </c>
    </row>
    <row r="15" spans="1:19" x14ac:dyDescent="0.4">
      <c r="A15" s="1" t="s">
        <v>46</v>
      </c>
      <c r="B15" s="1">
        <v>1682</v>
      </c>
      <c r="C15" s="1">
        <v>26</v>
      </c>
      <c r="D15" s="1">
        <v>21</v>
      </c>
      <c r="E15" s="1">
        <v>17</v>
      </c>
      <c r="F15" s="1">
        <v>49</v>
      </c>
      <c r="G15" s="1">
        <v>87</v>
      </c>
      <c r="H15" s="1">
        <v>240</v>
      </c>
      <c r="I15" s="1">
        <v>268</v>
      </c>
      <c r="J15" s="1">
        <v>269</v>
      </c>
      <c r="K15" s="1">
        <v>251</v>
      </c>
      <c r="L15" s="1">
        <v>173</v>
      </c>
      <c r="M15" s="1">
        <v>122</v>
      </c>
      <c r="N15" s="1">
        <v>82</v>
      </c>
      <c r="O15" s="1">
        <v>47</v>
      </c>
      <c r="P15" s="1">
        <v>23</v>
      </c>
      <c r="Q15" s="1">
        <v>5</v>
      </c>
      <c r="R15" s="1">
        <v>2</v>
      </c>
      <c r="S15" s="3">
        <v>37.5</v>
      </c>
    </row>
    <row r="16" spans="1:19" x14ac:dyDescent="0.4">
      <c r="A16" s="1" t="s">
        <v>47</v>
      </c>
      <c r="B16" s="1">
        <v>255</v>
      </c>
      <c r="C16" s="1">
        <v>0</v>
      </c>
      <c r="D16" s="1">
        <v>0</v>
      </c>
      <c r="E16" s="1">
        <v>0</v>
      </c>
      <c r="F16" s="1">
        <v>0</v>
      </c>
      <c r="G16" s="1">
        <v>14</v>
      </c>
      <c r="H16" s="1">
        <v>28</v>
      </c>
      <c r="I16" s="1">
        <v>29</v>
      </c>
      <c r="J16" s="1">
        <v>44</v>
      </c>
      <c r="K16" s="1">
        <v>41</v>
      </c>
      <c r="L16" s="1">
        <v>25</v>
      </c>
      <c r="M16" s="1">
        <v>30</v>
      </c>
      <c r="N16" s="1">
        <v>20</v>
      </c>
      <c r="O16" s="1">
        <v>19</v>
      </c>
      <c r="P16" s="1">
        <v>4</v>
      </c>
      <c r="Q16" s="1">
        <v>1</v>
      </c>
      <c r="R16" s="1">
        <v>0</v>
      </c>
      <c r="S16" s="3">
        <v>41.5</v>
      </c>
    </row>
    <row r="17" spans="1:19" x14ac:dyDescent="0.4">
      <c r="A17" s="1" t="s">
        <v>48</v>
      </c>
      <c r="B17" s="1">
        <v>826</v>
      </c>
      <c r="C17" s="1">
        <v>5</v>
      </c>
      <c r="D17" s="1">
        <v>9</v>
      </c>
      <c r="E17" s="1">
        <v>6</v>
      </c>
      <c r="F17" s="1">
        <v>13</v>
      </c>
      <c r="G17" s="1">
        <v>66</v>
      </c>
      <c r="H17" s="1">
        <v>152</v>
      </c>
      <c r="I17" s="1">
        <v>140</v>
      </c>
      <c r="J17" s="1">
        <v>101</v>
      </c>
      <c r="K17" s="1">
        <v>86</v>
      </c>
      <c r="L17" s="1">
        <v>88</v>
      </c>
      <c r="M17" s="1">
        <v>52</v>
      </c>
      <c r="N17" s="1">
        <v>51</v>
      </c>
      <c r="O17" s="1">
        <v>29</v>
      </c>
      <c r="P17" s="1">
        <v>11</v>
      </c>
      <c r="Q17" s="1">
        <v>10</v>
      </c>
      <c r="R17" s="1">
        <v>7</v>
      </c>
      <c r="S17" s="3">
        <v>36.1</v>
      </c>
    </row>
    <row r="18" spans="1:19" x14ac:dyDescent="0.4">
      <c r="A18" s="1" t="s">
        <v>34</v>
      </c>
    </row>
    <row r="19" spans="1:19" x14ac:dyDescent="0.4">
      <c r="A19" s="1" t="s">
        <v>0</v>
      </c>
      <c r="B19" s="1">
        <v>9494</v>
      </c>
      <c r="C19" s="1">
        <v>527</v>
      </c>
      <c r="D19" s="1">
        <v>624</v>
      </c>
      <c r="E19" s="1">
        <v>605</v>
      </c>
      <c r="F19" s="1">
        <v>536</v>
      </c>
      <c r="G19" s="1">
        <v>478</v>
      </c>
      <c r="H19" s="1">
        <v>796</v>
      </c>
      <c r="I19" s="1">
        <v>794</v>
      </c>
      <c r="J19" s="1">
        <v>818</v>
      </c>
      <c r="K19" s="1">
        <v>827</v>
      </c>
      <c r="L19" s="1">
        <v>818</v>
      </c>
      <c r="M19" s="1">
        <v>704</v>
      </c>
      <c r="N19" s="1">
        <v>669</v>
      </c>
      <c r="O19" s="1">
        <v>542</v>
      </c>
      <c r="P19" s="1">
        <v>375</v>
      </c>
      <c r="Q19" s="1">
        <v>207</v>
      </c>
      <c r="R19" s="1">
        <v>174</v>
      </c>
      <c r="S19" s="3">
        <v>37.4</v>
      </c>
    </row>
    <row r="20" spans="1:19" x14ac:dyDescent="0.4">
      <c r="A20" s="1" t="s">
        <v>36</v>
      </c>
      <c r="B20" s="1">
        <v>3460</v>
      </c>
      <c r="C20" s="1">
        <v>0</v>
      </c>
      <c r="D20" s="1">
        <v>0</v>
      </c>
      <c r="E20" s="1">
        <v>0</v>
      </c>
      <c r="F20" s="1">
        <v>7</v>
      </c>
      <c r="G20" s="1">
        <v>24</v>
      </c>
      <c r="H20" s="1">
        <v>162</v>
      </c>
      <c r="I20" s="1">
        <v>227</v>
      </c>
      <c r="J20" s="1">
        <v>289</v>
      </c>
      <c r="K20" s="1">
        <v>355</v>
      </c>
      <c r="L20" s="1">
        <v>426</v>
      </c>
      <c r="M20" s="1">
        <v>438</v>
      </c>
      <c r="N20" s="1">
        <v>474</v>
      </c>
      <c r="O20" s="1">
        <v>417</v>
      </c>
      <c r="P20" s="1">
        <v>311</v>
      </c>
      <c r="Q20" s="1">
        <v>187</v>
      </c>
      <c r="R20" s="1">
        <v>143</v>
      </c>
      <c r="S20" s="3">
        <v>52.7</v>
      </c>
    </row>
    <row r="21" spans="1:19" x14ac:dyDescent="0.4">
      <c r="A21" s="1" t="s">
        <v>37</v>
      </c>
      <c r="B21" s="1">
        <v>298</v>
      </c>
      <c r="C21" s="1">
        <v>0</v>
      </c>
      <c r="D21" s="1">
        <v>0</v>
      </c>
      <c r="E21" s="1">
        <v>0</v>
      </c>
      <c r="F21" s="1">
        <v>0</v>
      </c>
      <c r="G21" s="1">
        <v>2</v>
      </c>
      <c r="H21" s="1">
        <v>15</v>
      </c>
      <c r="I21" s="1">
        <v>25</v>
      </c>
      <c r="J21" s="1">
        <v>42</v>
      </c>
      <c r="K21" s="1">
        <v>48</v>
      </c>
      <c r="L21" s="1">
        <v>55</v>
      </c>
      <c r="M21" s="1">
        <v>39</v>
      </c>
      <c r="N21" s="1">
        <v>32</v>
      </c>
      <c r="O21" s="1">
        <v>20</v>
      </c>
      <c r="P21" s="1">
        <v>10</v>
      </c>
      <c r="Q21" s="1">
        <v>3</v>
      </c>
      <c r="R21" s="1">
        <v>7</v>
      </c>
      <c r="S21" s="3">
        <v>46.5</v>
      </c>
    </row>
    <row r="22" spans="1:19" x14ac:dyDescent="0.4">
      <c r="A22" s="1" t="s">
        <v>38</v>
      </c>
      <c r="B22" s="1">
        <v>40</v>
      </c>
      <c r="C22" s="1">
        <v>0</v>
      </c>
      <c r="D22" s="1">
        <v>0</v>
      </c>
      <c r="E22" s="1">
        <v>0</v>
      </c>
      <c r="F22" s="1">
        <v>1</v>
      </c>
      <c r="G22" s="1">
        <v>4</v>
      </c>
      <c r="H22" s="1">
        <v>11</v>
      </c>
      <c r="I22" s="1">
        <v>2</v>
      </c>
      <c r="J22" s="1">
        <v>6</v>
      </c>
      <c r="K22" s="1">
        <v>6</v>
      </c>
      <c r="L22" s="1">
        <v>3</v>
      </c>
      <c r="M22" s="1">
        <v>2</v>
      </c>
      <c r="N22" s="1">
        <v>3</v>
      </c>
      <c r="O22" s="1">
        <v>0</v>
      </c>
      <c r="P22" s="1">
        <v>2</v>
      </c>
      <c r="Q22" s="1">
        <v>0</v>
      </c>
      <c r="R22" s="1">
        <v>0</v>
      </c>
      <c r="S22" s="3">
        <v>36.700000000000003</v>
      </c>
    </row>
    <row r="23" spans="1:19" x14ac:dyDescent="0.4">
      <c r="A23" s="1" t="s">
        <v>39</v>
      </c>
      <c r="B23" s="1">
        <v>2095</v>
      </c>
      <c r="C23" s="1">
        <v>226</v>
      </c>
      <c r="D23" s="1">
        <v>351</v>
      </c>
      <c r="E23" s="1">
        <v>378</v>
      </c>
      <c r="F23" s="1">
        <v>335</v>
      </c>
      <c r="G23" s="1">
        <v>211</v>
      </c>
      <c r="H23" s="1">
        <v>204</v>
      </c>
      <c r="I23" s="1">
        <v>122</v>
      </c>
      <c r="J23" s="1">
        <v>86</v>
      </c>
      <c r="K23" s="1">
        <v>78</v>
      </c>
      <c r="L23" s="1">
        <v>50</v>
      </c>
      <c r="M23" s="1">
        <v>33</v>
      </c>
      <c r="N23" s="1">
        <v>14</v>
      </c>
      <c r="O23" s="1">
        <v>6</v>
      </c>
      <c r="P23" s="1">
        <v>1</v>
      </c>
      <c r="Q23" s="1">
        <v>0</v>
      </c>
      <c r="R23" s="1">
        <v>0</v>
      </c>
      <c r="S23" s="3">
        <v>16.399999999999999</v>
      </c>
    </row>
    <row r="24" spans="1:19" x14ac:dyDescent="0.4">
      <c r="A24" s="1" t="s">
        <v>40</v>
      </c>
      <c r="B24" s="1">
        <v>46</v>
      </c>
      <c r="C24" s="1">
        <v>3</v>
      </c>
      <c r="D24" s="1">
        <v>6</v>
      </c>
      <c r="E24" s="1">
        <v>4</v>
      </c>
      <c r="F24" s="1">
        <v>7</v>
      </c>
      <c r="G24" s="1">
        <v>3</v>
      </c>
      <c r="H24" s="1">
        <v>5</v>
      </c>
      <c r="I24" s="1">
        <v>8</v>
      </c>
      <c r="J24" s="1">
        <v>1</v>
      </c>
      <c r="K24" s="1">
        <v>6</v>
      </c>
      <c r="L24" s="1">
        <v>3</v>
      </c>
      <c r="M24" s="1">
        <v>0</v>
      </c>
      <c r="N24" s="1">
        <v>0</v>
      </c>
      <c r="O24" s="1">
        <v>0</v>
      </c>
      <c r="P24" s="1">
        <v>0</v>
      </c>
      <c r="Q24" s="1">
        <v>0</v>
      </c>
      <c r="R24" s="1">
        <v>0</v>
      </c>
      <c r="S24" s="3">
        <v>25</v>
      </c>
    </row>
    <row r="25" spans="1:19" x14ac:dyDescent="0.4">
      <c r="A25" s="1" t="s">
        <v>41</v>
      </c>
      <c r="B25" s="1">
        <v>255</v>
      </c>
      <c r="C25" s="1">
        <v>1</v>
      </c>
      <c r="D25" s="1">
        <v>3</v>
      </c>
      <c r="E25" s="1">
        <v>4</v>
      </c>
      <c r="F25" s="1">
        <v>10</v>
      </c>
      <c r="G25" s="1">
        <v>17</v>
      </c>
      <c r="H25" s="1">
        <v>29</v>
      </c>
      <c r="I25" s="1">
        <v>19</v>
      </c>
      <c r="J25" s="1">
        <v>20</v>
      </c>
      <c r="K25" s="1">
        <v>27</v>
      </c>
      <c r="L25" s="1">
        <v>27</v>
      </c>
      <c r="M25" s="1">
        <v>28</v>
      </c>
      <c r="N25" s="1">
        <v>26</v>
      </c>
      <c r="O25" s="1">
        <v>27</v>
      </c>
      <c r="P25" s="1">
        <v>11</v>
      </c>
      <c r="Q25" s="1">
        <v>4</v>
      </c>
      <c r="R25" s="1">
        <v>2</v>
      </c>
      <c r="S25" s="3">
        <v>44.5</v>
      </c>
    </row>
    <row r="26" spans="1:19" x14ac:dyDescent="0.4">
      <c r="A26" s="1" t="s">
        <v>42</v>
      </c>
      <c r="B26" s="1">
        <v>277</v>
      </c>
      <c r="C26" s="1">
        <v>29</v>
      </c>
      <c r="D26" s="1">
        <v>32</v>
      </c>
      <c r="E26" s="1">
        <v>36</v>
      </c>
      <c r="F26" s="1">
        <v>45</v>
      </c>
      <c r="G26" s="1">
        <v>38</v>
      </c>
      <c r="H26" s="1">
        <v>21</v>
      </c>
      <c r="I26" s="1">
        <v>21</v>
      </c>
      <c r="J26" s="1">
        <v>20</v>
      </c>
      <c r="K26" s="1">
        <v>16</v>
      </c>
      <c r="L26" s="1">
        <v>6</v>
      </c>
      <c r="M26" s="1">
        <v>7</v>
      </c>
      <c r="N26" s="1">
        <v>6</v>
      </c>
      <c r="O26" s="1">
        <v>0</v>
      </c>
      <c r="P26" s="1">
        <v>0</v>
      </c>
      <c r="Q26" s="1">
        <v>0</v>
      </c>
      <c r="R26" s="1">
        <v>0</v>
      </c>
      <c r="S26" s="3">
        <v>19.600000000000001</v>
      </c>
    </row>
    <row r="27" spans="1:19" x14ac:dyDescent="0.4">
      <c r="A27" s="1" t="s">
        <v>43</v>
      </c>
      <c r="B27" s="1">
        <v>26</v>
      </c>
      <c r="C27" s="1">
        <v>0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">
        <v>1</v>
      </c>
      <c r="L27" s="1">
        <v>0</v>
      </c>
      <c r="M27" s="1">
        <v>1</v>
      </c>
      <c r="N27" s="1">
        <v>0</v>
      </c>
      <c r="O27" s="1">
        <v>5</v>
      </c>
      <c r="P27" s="1">
        <v>3</v>
      </c>
      <c r="Q27" s="1">
        <v>3</v>
      </c>
      <c r="R27" s="1">
        <v>13</v>
      </c>
      <c r="S27" s="3">
        <v>75</v>
      </c>
    </row>
    <row r="28" spans="1:19" x14ac:dyDescent="0.4">
      <c r="A28" s="1" t="s">
        <v>44</v>
      </c>
      <c r="B28" s="1">
        <v>798</v>
      </c>
      <c r="C28" s="1">
        <v>245</v>
      </c>
      <c r="D28" s="1">
        <v>212</v>
      </c>
      <c r="E28" s="1">
        <v>160</v>
      </c>
      <c r="F28" s="1">
        <v>84</v>
      </c>
      <c r="G28" s="1">
        <v>57</v>
      </c>
      <c r="H28" s="1">
        <v>21</v>
      </c>
      <c r="I28" s="1">
        <v>11</v>
      </c>
      <c r="J28" s="1">
        <v>5</v>
      </c>
      <c r="K28" s="1">
        <v>2</v>
      </c>
      <c r="L28" s="1">
        <v>0</v>
      </c>
      <c r="M28" s="1">
        <v>1</v>
      </c>
      <c r="N28" s="1">
        <v>0</v>
      </c>
      <c r="O28" s="1">
        <v>0</v>
      </c>
      <c r="P28" s="1">
        <v>0</v>
      </c>
      <c r="Q28" s="1">
        <v>0</v>
      </c>
      <c r="R28" s="1">
        <v>0</v>
      </c>
      <c r="S28" s="3">
        <v>8.6</v>
      </c>
    </row>
    <row r="29" spans="1:19" x14ac:dyDescent="0.4">
      <c r="A29" s="1" t="s">
        <v>45</v>
      </c>
      <c r="B29" s="1">
        <v>304</v>
      </c>
      <c r="C29" s="1">
        <v>7</v>
      </c>
      <c r="D29" s="1">
        <v>6</v>
      </c>
      <c r="E29" s="1">
        <v>9</v>
      </c>
      <c r="F29" s="1">
        <v>16</v>
      </c>
      <c r="G29" s="1">
        <v>24</v>
      </c>
      <c r="H29" s="1">
        <v>41</v>
      </c>
      <c r="I29" s="1">
        <v>44</v>
      </c>
      <c r="J29" s="1">
        <v>26</v>
      </c>
      <c r="K29" s="1">
        <v>23</v>
      </c>
      <c r="L29" s="1">
        <v>32</v>
      </c>
      <c r="M29" s="1">
        <v>22</v>
      </c>
      <c r="N29" s="1">
        <v>21</v>
      </c>
      <c r="O29" s="1">
        <v>12</v>
      </c>
      <c r="P29" s="1">
        <v>10</v>
      </c>
      <c r="Q29" s="1">
        <v>4</v>
      </c>
      <c r="R29" s="1">
        <v>7</v>
      </c>
      <c r="S29" s="3">
        <v>36</v>
      </c>
    </row>
    <row r="30" spans="1:19" x14ac:dyDescent="0.4">
      <c r="A30" s="1" t="s">
        <v>46</v>
      </c>
      <c r="B30" s="1">
        <v>1240</v>
      </c>
      <c r="C30" s="1">
        <v>15</v>
      </c>
      <c r="D30" s="1">
        <v>11</v>
      </c>
      <c r="E30" s="1">
        <v>11</v>
      </c>
      <c r="F30" s="1">
        <v>24</v>
      </c>
      <c r="G30" s="1">
        <v>62</v>
      </c>
      <c r="H30" s="1">
        <v>179</v>
      </c>
      <c r="I30" s="1">
        <v>204</v>
      </c>
      <c r="J30" s="1">
        <v>218</v>
      </c>
      <c r="K30" s="1">
        <v>186</v>
      </c>
      <c r="L30" s="1">
        <v>138</v>
      </c>
      <c r="M30" s="1">
        <v>87</v>
      </c>
      <c r="N30" s="1">
        <v>52</v>
      </c>
      <c r="O30" s="1">
        <v>32</v>
      </c>
      <c r="P30" s="1">
        <v>17</v>
      </c>
      <c r="Q30" s="1">
        <v>3</v>
      </c>
      <c r="R30" s="1">
        <v>1</v>
      </c>
      <c r="S30" s="3">
        <v>37.6</v>
      </c>
    </row>
    <row r="31" spans="1:19" x14ac:dyDescent="0.4">
      <c r="A31" s="1" t="s">
        <v>47</v>
      </c>
      <c r="B31" s="1">
        <v>136</v>
      </c>
      <c r="C31" s="1">
        <v>0</v>
      </c>
      <c r="D31" s="1">
        <v>0</v>
      </c>
      <c r="E31" s="1">
        <v>0</v>
      </c>
      <c r="F31" s="1">
        <v>0</v>
      </c>
      <c r="G31" s="1">
        <v>8</v>
      </c>
      <c r="H31" s="1">
        <v>19</v>
      </c>
      <c r="I31" s="1">
        <v>23</v>
      </c>
      <c r="J31" s="1">
        <v>38</v>
      </c>
      <c r="K31" s="1">
        <v>21</v>
      </c>
      <c r="L31" s="1">
        <v>11</v>
      </c>
      <c r="M31" s="1">
        <v>6</v>
      </c>
      <c r="N31" s="1">
        <v>6</v>
      </c>
      <c r="O31" s="1">
        <v>2</v>
      </c>
      <c r="P31" s="1">
        <v>2</v>
      </c>
      <c r="Q31" s="1">
        <v>0</v>
      </c>
      <c r="R31" s="1">
        <v>0</v>
      </c>
      <c r="S31" s="3">
        <v>37.4</v>
      </c>
    </row>
    <row r="32" spans="1:19" x14ac:dyDescent="0.4">
      <c r="A32" s="1" t="s">
        <v>48</v>
      </c>
      <c r="B32" s="1">
        <v>519</v>
      </c>
      <c r="C32" s="1">
        <v>1</v>
      </c>
      <c r="D32" s="1">
        <v>3</v>
      </c>
      <c r="E32" s="1">
        <v>3</v>
      </c>
      <c r="F32" s="1">
        <v>7</v>
      </c>
      <c r="G32" s="1">
        <v>28</v>
      </c>
      <c r="H32" s="1">
        <v>89</v>
      </c>
      <c r="I32" s="1">
        <v>88</v>
      </c>
      <c r="J32" s="1">
        <v>67</v>
      </c>
      <c r="K32" s="1">
        <v>58</v>
      </c>
      <c r="L32" s="1">
        <v>67</v>
      </c>
      <c r="M32" s="1">
        <v>40</v>
      </c>
      <c r="N32" s="1">
        <v>35</v>
      </c>
      <c r="O32" s="1">
        <v>21</v>
      </c>
      <c r="P32" s="1">
        <v>8</v>
      </c>
      <c r="Q32" s="1">
        <v>3</v>
      </c>
      <c r="R32" s="1">
        <v>1</v>
      </c>
      <c r="S32" s="3">
        <v>38</v>
      </c>
    </row>
    <row r="33" spans="1:19" x14ac:dyDescent="0.4">
      <c r="A33" s="1" t="s">
        <v>35</v>
      </c>
    </row>
    <row r="34" spans="1:19" x14ac:dyDescent="0.4">
      <c r="A34" s="1" t="s">
        <v>0</v>
      </c>
      <c r="B34" s="1">
        <v>8120</v>
      </c>
      <c r="C34" s="1">
        <v>486</v>
      </c>
      <c r="D34" s="1">
        <v>540</v>
      </c>
      <c r="E34" s="1">
        <v>597</v>
      </c>
      <c r="F34" s="1">
        <v>507</v>
      </c>
      <c r="G34" s="1">
        <v>419</v>
      </c>
      <c r="H34" s="1">
        <v>540</v>
      </c>
      <c r="I34" s="1">
        <v>566</v>
      </c>
      <c r="J34" s="1">
        <v>551</v>
      </c>
      <c r="K34" s="1">
        <v>605</v>
      </c>
      <c r="L34" s="1">
        <v>627</v>
      </c>
      <c r="M34" s="1">
        <v>673</v>
      </c>
      <c r="N34" s="1">
        <v>596</v>
      </c>
      <c r="O34" s="1">
        <v>498</v>
      </c>
      <c r="P34" s="1">
        <v>382</v>
      </c>
      <c r="Q34" s="1">
        <v>231</v>
      </c>
      <c r="R34" s="1">
        <v>302</v>
      </c>
      <c r="S34" s="3">
        <v>38.700000000000003</v>
      </c>
    </row>
    <row r="35" spans="1:19" x14ac:dyDescent="0.4">
      <c r="A35" s="1" t="s">
        <v>36</v>
      </c>
      <c r="B35" s="1">
        <v>1617</v>
      </c>
      <c r="C35" s="1">
        <v>0</v>
      </c>
      <c r="D35" s="1">
        <v>0</v>
      </c>
      <c r="E35" s="1">
        <v>0</v>
      </c>
      <c r="F35" s="1">
        <v>6</v>
      </c>
      <c r="G35" s="1">
        <v>25</v>
      </c>
      <c r="H35" s="1">
        <v>74</v>
      </c>
      <c r="I35" s="1">
        <v>81</v>
      </c>
      <c r="J35" s="1">
        <v>139</v>
      </c>
      <c r="K35" s="1">
        <v>130</v>
      </c>
      <c r="L35" s="1">
        <v>140</v>
      </c>
      <c r="M35" s="1">
        <v>197</v>
      </c>
      <c r="N35" s="1">
        <v>185</v>
      </c>
      <c r="O35" s="1">
        <v>185</v>
      </c>
      <c r="P35" s="1">
        <v>157</v>
      </c>
      <c r="Q35" s="1">
        <v>121</v>
      </c>
      <c r="R35" s="1">
        <v>177</v>
      </c>
      <c r="S35" s="3">
        <v>55.4</v>
      </c>
    </row>
    <row r="36" spans="1:19" x14ac:dyDescent="0.4">
      <c r="A36" s="1" t="s">
        <v>37</v>
      </c>
      <c r="B36" s="1">
        <v>2024</v>
      </c>
      <c r="C36" s="1">
        <v>0</v>
      </c>
      <c r="D36" s="1">
        <v>0</v>
      </c>
      <c r="E36" s="1">
        <v>0</v>
      </c>
      <c r="F36" s="1">
        <v>0</v>
      </c>
      <c r="G36" s="1">
        <v>10</v>
      </c>
      <c r="H36" s="1">
        <v>75</v>
      </c>
      <c r="I36" s="1">
        <v>147</v>
      </c>
      <c r="J36" s="1">
        <v>172</v>
      </c>
      <c r="K36" s="1">
        <v>228</v>
      </c>
      <c r="L36" s="1">
        <v>306</v>
      </c>
      <c r="M36" s="1">
        <v>309</v>
      </c>
      <c r="N36" s="1">
        <v>266</v>
      </c>
      <c r="O36" s="1">
        <v>228</v>
      </c>
      <c r="P36" s="1">
        <v>173</v>
      </c>
      <c r="Q36" s="1">
        <v>68</v>
      </c>
      <c r="R36" s="1">
        <v>42</v>
      </c>
      <c r="S36" s="3">
        <v>51.2</v>
      </c>
    </row>
    <row r="37" spans="1:19" x14ac:dyDescent="0.4">
      <c r="A37" s="1" t="s">
        <v>38</v>
      </c>
      <c r="B37" s="1">
        <v>73</v>
      </c>
      <c r="C37" s="1">
        <v>0</v>
      </c>
      <c r="D37" s="1">
        <v>1</v>
      </c>
      <c r="E37" s="1">
        <v>0</v>
      </c>
      <c r="F37" s="1">
        <v>0</v>
      </c>
      <c r="G37" s="1">
        <v>5</v>
      </c>
      <c r="H37" s="1">
        <v>11</v>
      </c>
      <c r="I37" s="1">
        <v>16</v>
      </c>
      <c r="J37" s="1">
        <v>9</v>
      </c>
      <c r="K37" s="1">
        <v>9</v>
      </c>
      <c r="L37" s="1">
        <v>5</v>
      </c>
      <c r="M37" s="1">
        <v>7</v>
      </c>
      <c r="N37" s="1">
        <v>5</v>
      </c>
      <c r="O37" s="1">
        <v>2</v>
      </c>
      <c r="P37" s="1">
        <v>1</v>
      </c>
      <c r="Q37" s="1">
        <v>1</v>
      </c>
      <c r="R37" s="1">
        <v>1</v>
      </c>
      <c r="S37" s="3">
        <v>36.9</v>
      </c>
    </row>
    <row r="38" spans="1:19" x14ac:dyDescent="0.4">
      <c r="A38" s="1" t="s">
        <v>39</v>
      </c>
      <c r="B38" s="1">
        <v>1959</v>
      </c>
      <c r="C38" s="1">
        <v>210</v>
      </c>
      <c r="D38" s="1">
        <v>301</v>
      </c>
      <c r="E38" s="1">
        <v>372</v>
      </c>
      <c r="F38" s="1">
        <v>303</v>
      </c>
      <c r="G38" s="1">
        <v>196</v>
      </c>
      <c r="H38" s="1">
        <v>162</v>
      </c>
      <c r="I38" s="1">
        <v>120</v>
      </c>
      <c r="J38" s="1">
        <v>94</v>
      </c>
      <c r="K38" s="1">
        <v>72</v>
      </c>
      <c r="L38" s="1">
        <v>57</v>
      </c>
      <c r="M38" s="1">
        <v>40</v>
      </c>
      <c r="N38" s="1">
        <v>26</v>
      </c>
      <c r="O38" s="1">
        <v>4</v>
      </c>
      <c r="P38" s="1">
        <v>1</v>
      </c>
      <c r="Q38" s="1">
        <v>0</v>
      </c>
      <c r="R38" s="1">
        <v>1</v>
      </c>
      <c r="S38" s="3">
        <v>16.600000000000001</v>
      </c>
    </row>
    <row r="39" spans="1:19" x14ac:dyDescent="0.4">
      <c r="A39" s="1" t="s">
        <v>40</v>
      </c>
      <c r="B39" s="1">
        <v>41</v>
      </c>
      <c r="C39" s="1">
        <v>2</v>
      </c>
      <c r="D39" s="1">
        <v>4</v>
      </c>
      <c r="E39" s="1">
        <v>6</v>
      </c>
      <c r="F39" s="1">
        <v>7</v>
      </c>
      <c r="G39" s="1">
        <v>7</v>
      </c>
      <c r="H39" s="1">
        <v>2</v>
      </c>
      <c r="I39" s="1">
        <v>4</v>
      </c>
      <c r="J39" s="1">
        <v>5</v>
      </c>
      <c r="K39" s="1">
        <v>4</v>
      </c>
      <c r="L39" s="1">
        <v>0</v>
      </c>
      <c r="M39" s="1">
        <v>0</v>
      </c>
      <c r="N39" s="1">
        <v>0</v>
      </c>
      <c r="O39" s="1">
        <v>0</v>
      </c>
      <c r="P39" s="1">
        <v>0</v>
      </c>
      <c r="Q39" s="1">
        <v>0</v>
      </c>
      <c r="R39" s="1">
        <v>0</v>
      </c>
      <c r="S39" s="3">
        <v>21.1</v>
      </c>
    </row>
    <row r="40" spans="1:19" x14ac:dyDescent="0.4">
      <c r="A40" s="1" t="s">
        <v>41</v>
      </c>
      <c r="B40" s="1">
        <v>211</v>
      </c>
      <c r="C40" s="1">
        <v>2</v>
      </c>
      <c r="D40" s="1">
        <v>3</v>
      </c>
      <c r="E40" s="1">
        <v>4</v>
      </c>
      <c r="F40" s="1">
        <v>9</v>
      </c>
      <c r="G40" s="1">
        <v>14</v>
      </c>
      <c r="H40" s="1">
        <v>13</v>
      </c>
      <c r="I40" s="1">
        <v>27</v>
      </c>
      <c r="J40" s="1">
        <v>9</v>
      </c>
      <c r="K40" s="1">
        <v>19</v>
      </c>
      <c r="L40" s="1">
        <v>17</v>
      </c>
      <c r="M40" s="1">
        <v>28</v>
      </c>
      <c r="N40" s="1">
        <v>30</v>
      </c>
      <c r="O40" s="1">
        <v>16</v>
      </c>
      <c r="P40" s="1">
        <v>14</v>
      </c>
      <c r="Q40" s="1">
        <v>2</v>
      </c>
      <c r="R40" s="1">
        <v>4</v>
      </c>
      <c r="S40" s="3">
        <v>46.6</v>
      </c>
    </row>
    <row r="41" spans="1:19" x14ac:dyDescent="0.4">
      <c r="A41" s="1" t="s">
        <v>42</v>
      </c>
      <c r="B41" s="1">
        <v>226</v>
      </c>
      <c r="C41" s="1">
        <v>32</v>
      </c>
      <c r="D41" s="1">
        <v>30</v>
      </c>
      <c r="E41" s="1">
        <v>40</v>
      </c>
      <c r="F41" s="1">
        <v>46</v>
      </c>
      <c r="G41" s="1">
        <v>28</v>
      </c>
      <c r="H41" s="1">
        <v>12</v>
      </c>
      <c r="I41" s="1">
        <v>11</v>
      </c>
      <c r="J41" s="1">
        <v>12</v>
      </c>
      <c r="K41" s="1">
        <v>7</v>
      </c>
      <c r="L41" s="1">
        <v>5</v>
      </c>
      <c r="M41" s="1">
        <v>1</v>
      </c>
      <c r="N41" s="1">
        <v>2</v>
      </c>
      <c r="O41" s="1">
        <v>0</v>
      </c>
      <c r="P41" s="1">
        <v>0</v>
      </c>
      <c r="Q41" s="1">
        <v>0</v>
      </c>
      <c r="R41" s="1">
        <v>0</v>
      </c>
      <c r="S41" s="3">
        <v>16.2</v>
      </c>
    </row>
    <row r="42" spans="1:19" x14ac:dyDescent="0.4">
      <c r="A42" s="1" t="s">
        <v>43</v>
      </c>
      <c r="B42" s="1">
        <v>121</v>
      </c>
      <c r="C42" s="1">
        <v>0</v>
      </c>
      <c r="D42" s="1">
        <v>0</v>
      </c>
      <c r="E42" s="1">
        <v>0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">
        <v>0</v>
      </c>
      <c r="L42" s="1">
        <v>3</v>
      </c>
      <c r="M42" s="1">
        <v>4</v>
      </c>
      <c r="N42" s="1">
        <v>9</v>
      </c>
      <c r="O42" s="1">
        <v>18</v>
      </c>
      <c r="P42" s="1">
        <v>15</v>
      </c>
      <c r="Q42" s="1">
        <v>23</v>
      </c>
      <c r="R42" s="1">
        <v>49</v>
      </c>
      <c r="S42" s="3">
        <v>72.5</v>
      </c>
    </row>
    <row r="43" spans="1:19" x14ac:dyDescent="0.4">
      <c r="A43" s="1" t="s">
        <v>44</v>
      </c>
      <c r="B43" s="1">
        <v>728</v>
      </c>
      <c r="C43" s="1">
        <v>219</v>
      </c>
      <c r="D43" s="1">
        <v>180</v>
      </c>
      <c r="E43" s="1">
        <v>156</v>
      </c>
      <c r="F43" s="1">
        <v>92</v>
      </c>
      <c r="G43" s="1">
        <v>44</v>
      </c>
      <c r="H43" s="1">
        <v>26</v>
      </c>
      <c r="I43" s="1">
        <v>5</v>
      </c>
      <c r="J43" s="1">
        <v>3</v>
      </c>
      <c r="K43" s="1">
        <v>1</v>
      </c>
      <c r="L43" s="1">
        <v>1</v>
      </c>
      <c r="M43" s="1">
        <v>0</v>
      </c>
      <c r="N43" s="1">
        <v>0</v>
      </c>
      <c r="O43" s="1">
        <v>0</v>
      </c>
      <c r="P43" s="1">
        <v>0</v>
      </c>
      <c r="Q43" s="1">
        <v>1</v>
      </c>
      <c r="R43" s="1">
        <v>0</v>
      </c>
      <c r="S43" s="3">
        <v>9</v>
      </c>
    </row>
    <row r="44" spans="1:19" x14ac:dyDescent="0.4">
      <c r="A44" s="1" t="s">
        <v>45</v>
      </c>
      <c r="B44" s="1">
        <v>252</v>
      </c>
      <c r="C44" s="1">
        <v>6</v>
      </c>
      <c r="D44" s="1">
        <v>5</v>
      </c>
      <c r="E44" s="1">
        <v>10</v>
      </c>
      <c r="F44" s="1">
        <v>13</v>
      </c>
      <c r="G44" s="1">
        <v>21</v>
      </c>
      <c r="H44" s="1">
        <v>32</v>
      </c>
      <c r="I44" s="1">
        <v>33</v>
      </c>
      <c r="J44" s="1">
        <v>17</v>
      </c>
      <c r="K44" s="1">
        <v>22</v>
      </c>
      <c r="L44" s="1">
        <v>23</v>
      </c>
      <c r="M44" s="1">
        <v>16</v>
      </c>
      <c r="N44" s="1">
        <v>13</v>
      </c>
      <c r="O44" s="1">
        <v>5</v>
      </c>
      <c r="P44" s="1">
        <v>10</v>
      </c>
      <c r="Q44" s="1">
        <v>5</v>
      </c>
      <c r="R44" s="1">
        <v>21</v>
      </c>
      <c r="S44" s="3">
        <v>36.799999999999997</v>
      </c>
    </row>
    <row r="45" spans="1:19" x14ac:dyDescent="0.4">
      <c r="A45" s="1" t="s">
        <v>46</v>
      </c>
      <c r="B45" s="1">
        <v>442</v>
      </c>
      <c r="C45" s="1">
        <v>11</v>
      </c>
      <c r="D45" s="1">
        <v>10</v>
      </c>
      <c r="E45" s="1">
        <v>6</v>
      </c>
      <c r="F45" s="1">
        <v>25</v>
      </c>
      <c r="G45" s="1">
        <v>25</v>
      </c>
      <c r="H45" s="1">
        <v>61</v>
      </c>
      <c r="I45" s="1">
        <v>64</v>
      </c>
      <c r="J45" s="1">
        <v>51</v>
      </c>
      <c r="K45" s="1">
        <v>65</v>
      </c>
      <c r="L45" s="1">
        <v>35</v>
      </c>
      <c r="M45" s="1">
        <v>35</v>
      </c>
      <c r="N45" s="1">
        <v>30</v>
      </c>
      <c r="O45" s="1">
        <v>15</v>
      </c>
      <c r="P45" s="1">
        <v>6</v>
      </c>
      <c r="Q45" s="1">
        <v>2</v>
      </c>
      <c r="R45" s="1">
        <v>1</v>
      </c>
      <c r="S45" s="3">
        <v>36.9</v>
      </c>
    </row>
    <row r="46" spans="1:19" x14ac:dyDescent="0.4">
      <c r="A46" s="1" t="s">
        <v>47</v>
      </c>
      <c r="B46" s="1">
        <v>119</v>
      </c>
      <c r="C46" s="1">
        <v>0</v>
      </c>
      <c r="D46" s="1">
        <v>0</v>
      </c>
      <c r="E46" s="1">
        <v>0</v>
      </c>
      <c r="F46" s="1">
        <v>0</v>
      </c>
      <c r="G46" s="1">
        <v>6</v>
      </c>
      <c r="H46" s="1">
        <v>9</v>
      </c>
      <c r="I46" s="1">
        <v>6</v>
      </c>
      <c r="J46" s="1">
        <v>6</v>
      </c>
      <c r="K46" s="1">
        <v>20</v>
      </c>
      <c r="L46" s="1">
        <v>14</v>
      </c>
      <c r="M46" s="1">
        <v>24</v>
      </c>
      <c r="N46" s="1">
        <v>14</v>
      </c>
      <c r="O46" s="1">
        <v>17</v>
      </c>
      <c r="P46" s="1">
        <v>2</v>
      </c>
      <c r="Q46" s="1">
        <v>1</v>
      </c>
      <c r="R46" s="1">
        <v>0</v>
      </c>
      <c r="S46" s="3">
        <v>49.5</v>
      </c>
    </row>
    <row r="47" spans="1:19" x14ac:dyDescent="0.4">
      <c r="A47" s="1" t="s">
        <v>48</v>
      </c>
      <c r="B47" s="1">
        <v>307</v>
      </c>
      <c r="C47" s="1">
        <v>4</v>
      </c>
      <c r="D47" s="1">
        <v>6</v>
      </c>
      <c r="E47" s="1">
        <v>3</v>
      </c>
      <c r="F47" s="1">
        <v>6</v>
      </c>
      <c r="G47" s="1">
        <v>38</v>
      </c>
      <c r="H47" s="1">
        <v>63</v>
      </c>
      <c r="I47" s="1">
        <v>52</v>
      </c>
      <c r="J47" s="1">
        <v>34</v>
      </c>
      <c r="K47" s="1">
        <v>28</v>
      </c>
      <c r="L47" s="1">
        <v>21</v>
      </c>
      <c r="M47" s="1">
        <v>12</v>
      </c>
      <c r="N47" s="1">
        <v>16</v>
      </c>
      <c r="O47" s="1">
        <v>8</v>
      </c>
      <c r="P47" s="1">
        <v>3</v>
      </c>
      <c r="Q47" s="1">
        <v>7</v>
      </c>
      <c r="R47" s="1">
        <v>6</v>
      </c>
      <c r="S47" s="3">
        <v>33.200000000000003</v>
      </c>
    </row>
    <row r="48" spans="1:19" x14ac:dyDescent="0.4">
      <c r="A48" s="1" t="s">
        <v>351</v>
      </c>
    </row>
  </sheetData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0DB045-76FF-4846-B809-E7EA58C8C09B}">
  <dimension ref="A1:S47"/>
  <sheetViews>
    <sheetView view="pageBreakPreview" topLeftCell="A15" zoomScale="125" zoomScaleNormal="100" zoomScaleSheetLayoutView="125" workbookViewId="0">
      <selection activeCell="F30" sqref="F30"/>
    </sheetView>
  </sheetViews>
  <sheetFormatPr defaultRowHeight="10.5" x14ac:dyDescent="0.4"/>
  <cols>
    <col min="1" max="1" width="13.734375" style="1" customWidth="1"/>
    <col min="2" max="2" width="4.578125" style="1" customWidth="1"/>
    <col min="3" max="18" width="4" style="1" customWidth="1"/>
    <col min="19" max="19" width="4" style="3" customWidth="1"/>
    <col min="20" max="16384" width="8.83984375" style="1"/>
  </cols>
  <sheetData>
    <row r="1" spans="1:19" ht="10.8" thickBot="1" x14ac:dyDescent="0.45">
      <c r="A1" s="1" t="s">
        <v>341</v>
      </c>
    </row>
    <row r="2" spans="1:19" s="2" customFormat="1" ht="10.8" thickBot="1" x14ac:dyDescent="0.45">
      <c r="A2" s="4"/>
      <c r="B2" s="5" t="s">
        <v>0</v>
      </c>
      <c r="C2" s="5" t="s">
        <v>1</v>
      </c>
      <c r="D2" s="5" t="s">
        <v>321</v>
      </c>
      <c r="E2" s="5" t="s">
        <v>322</v>
      </c>
      <c r="F2" s="5" t="s">
        <v>2</v>
      </c>
      <c r="G2" s="5" t="s">
        <v>3</v>
      </c>
      <c r="H2" s="5" t="s">
        <v>4</v>
      </c>
      <c r="I2" s="5" t="s">
        <v>5</v>
      </c>
      <c r="J2" s="5" t="s">
        <v>6</v>
      </c>
      <c r="K2" s="5" t="s">
        <v>7</v>
      </c>
      <c r="L2" s="5" t="s">
        <v>8</v>
      </c>
      <c r="M2" s="5" t="s">
        <v>9</v>
      </c>
      <c r="N2" s="5" t="s">
        <v>10</v>
      </c>
      <c r="O2" s="5" t="s">
        <v>11</v>
      </c>
      <c r="P2" s="5" t="s">
        <v>12</v>
      </c>
      <c r="Q2" s="5" t="s">
        <v>13</v>
      </c>
      <c r="R2" s="5" t="s">
        <v>14</v>
      </c>
      <c r="S2" s="6" t="s">
        <v>323</v>
      </c>
    </row>
    <row r="3" spans="1:19" x14ac:dyDescent="0.4">
      <c r="A3" s="1" t="s">
        <v>188</v>
      </c>
    </row>
    <row r="4" spans="1:19" x14ac:dyDescent="0.4">
      <c r="A4" s="1" t="s">
        <v>0</v>
      </c>
      <c r="B4" s="1">
        <v>17614</v>
      </c>
      <c r="C4" s="1">
        <v>1013</v>
      </c>
      <c r="D4" s="1">
        <v>1164</v>
      </c>
      <c r="E4" s="1">
        <v>1202</v>
      </c>
      <c r="F4" s="1">
        <v>1043</v>
      </c>
      <c r="G4" s="1">
        <v>897</v>
      </c>
      <c r="H4" s="1">
        <v>1336</v>
      </c>
      <c r="I4" s="1">
        <v>1360</v>
      </c>
      <c r="J4" s="1">
        <v>1369</v>
      </c>
      <c r="K4" s="1">
        <v>1432</v>
      </c>
      <c r="L4" s="1">
        <v>1445</v>
      </c>
      <c r="M4" s="1">
        <v>1377</v>
      </c>
      <c r="N4" s="1">
        <v>1265</v>
      </c>
      <c r="O4" s="1">
        <v>1040</v>
      </c>
      <c r="P4" s="1">
        <v>757</v>
      </c>
      <c r="Q4" s="1">
        <v>438</v>
      </c>
      <c r="R4" s="1">
        <v>476</v>
      </c>
      <c r="S4" s="3">
        <v>37.9</v>
      </c>
    </row>
    <row r="5" spans="1:19" x14ac:dyDescent="0.4">
      <c r="A5" s="1" t="s">
        <v>180</v>
      </c>
      <c r="B5" s="1">
        <v>16573</v>
      </c>
      <c r="C5" s="1">
        <v>978</v>
      </c>
      <c r="D5" s="1">
        <v>1155</v>
      </c>
      <c r="E5" s="1">
        <v>1186</v>
      </c>
      <c r="F5" s="1">
        <v>1018</v>
      </c>
      <c r="G5" s="1">
        <v>880</v>
      </c>
      <c r="H5" s="1">
        <v>1307</v>
      </c>
      <c r="I5" s="1">
        <v>1342</v>
      </c>
      <c r="J5" s="1">
        <v>1340</v>
      </c>
      <c r="K5" s="1">
        <v>1372</v>
      </c>
      <c r="L5" s="1">
        <v>1373</v>
      </c>
      <c r="M5" s="1">
        <v>1264</v>
      </c>
      <c r="N5" s="1">
        <v>1149</v>
      </c>
      <c r="O5" s="1">
        <v>900</v>
      </c>
      <c r="P5" s="1">
        <v>649</v>
      </c>
      <c r="Q5" s="1">
        <v>343</v>
      </c>
      <c r="R5" s="1">
        <v>317</v>
      </c>
      <c r="S5" s="3">
        <v>36.6</v>
      </c>
    </row>
    <row r="6" spans="1:19" x14ac:dyDescent="0.4">
      <c r="A6" s="1" t="s">
        <v>181</v>
      </c>
      <c r="B6" s="1">
        <v>826</v>
      </c>
      <c r="C6" s="1">
        <v>4</v>
      </c>
      <c r="D6" s="1">
        <v>5</v>
      </c>
      <c r="E6" s="1">
        <v>11</v>
      </c>
      <c r="F6" s="1">
        <v>23</v>
      </c>
      <c r="G6" s="1">
        <v>13</v>
      </c>
      <c r="H6" s="1">
        <v>19</v>
      </c>
      <c r="I6" s="1">
        <v>15</v>
      </c>
      <c r="J6" s="1">
        <v>22</v>
      </c>
      <c r="K6" s="1">
        <v>52</v>
      </c>
      <c r="L6" s="1">
        <v>62</v>
      </c>
      <c r="M6" s="1">
        <v>96</v>
      </c>
      <c r="N6" s="1">
        <v>102</v>
      </c>
      <c r="O6" s="1">
        <v>121</v>
      </c>
      <c r="P6" s="1">
        <v>100</v>
      </c>
      <c r="Q6" s="1">
        <v>80</v>
      </c>
      <c r="R6" s="1">
        <v>101</v>
      </c>
      <c r="S6" s="3">
        <v>59.5</v>
      </c>
    </row>
    <row r="7" spans="1:19" x14ac:dyDescent="0.4">
      <c r="A7" s="1" t="s">
        <v>182</v>
      </c>
      <c r="B7" s="1">
        <v>162</v>
      </c>
      <c r="C7" s="1">
        <v>9</v>
      </c>
      <c r="D7" s="1">
        <v>1</v>
      </c>
      <c r="E7" s="1">
        <v>4</v>
      </c>
      <c r="F7" s="1">
        <v>1</v>
      </c>
      <c r="G7" s="1">
        <v>2</v>
      </c>
      <c r="H7" s="1">
        <v>8</v>
      </c>
      <c r="I7" s="1">
        <v>3</v>
      </c>
      <c r="J7" s="1">
        <v>3</v>
      </c>
      <c r="K7" s="1">
        <v>6</v>
      </c>
      <c r="L7" s="1">
        <v>9</v>
      </c>
      <c r="M7" s="1">
        <v>16</v>
      </c>
      <c r="N7" s="1">
        <v>13</v>
      </c>
      <c r="O7" s="1">
        <v>17</v>
      </c>
      <c r="P7" s="1">
        <v>5</v>
      </c>
      <c r="Q7" s="1">
        <v>14</v>
      </c>
      <c r="R7" s="1">
        <v>51</v>
      </c>
      <c r="S7" s="3">
        <v>61.8</v>
      </c>
    </row>
    <row r="8" spans="1:19" x14ac:dyDescent="0.4">
      <c r="A8" s="1" t="s">
        <v>183</v>
      </c>
      <c r="B8" s="1">
        <v>53</v>
      </c>
      <c r="C8" s="1">
        <v>22</v>
      </c>
      <c r="D8" s="1">
        <v>3</v>
      </c>
      <c r="E8" s="1">
        <v>1</v>
      </c>
      <c r="F8" s="1">
        <v>1</v>
      </c>
      <c r="G8" s="1">
        <v>2</v>
      </c>
      <c r="H8" s="1">
        <v>2</v>
      </c>
      <c r="I8" s="1">
        <v>0</v>
      </c>
      <c r="J8" s="1">
        <v>4</v>
      </c>
      <c r="K8" s="1">
        <v>2</v>
      </c>
      <c r="L8" s="1">
        <v>1</v>
      </c>
      <c r="M8" s="1">
        <v>1</v>
      </c>
      <c r="N8" s="1">
        <v>1</v>
      </c>
      <c r="O8" s="1">
        <v>2</v>
      </c>
      <c r="P8" s="1">
        <v>3</v>
      </c>
      <c r="Q8" s="1">
        <v>1</v>
      </c>
      <c r="R8" s="1">
        <v>7</v>
      </c>
      <c r="S8" s="3">
        <v>17.5</v>
      </c>
    </row>
    <row r="9" spans="1:19" x14ac:dyDescent="0.4">
      <c r="A9" s="1" t="s">
        <v>189</v>
      </c>
    </row>
    <row r="10" spans="1:19" x14ac:dyDescent="0.4">
      <c r="A10" s="1" t="s">
        <v>0</v>
      </c>
      <c r="B10" s="1">
        <v>17614</v>
      </c>
      <c r="C10" s="1">
        <v>1013</v>
      </c>
      <c r="D10" s="1">
        <v>1164</v>
      </c>
      <c r="E10" s="1">
        <v>1202</v>
      </c>
      <c r="F10" s="1">
        <v>1043</v>
      </c>
      <c r="G10" s="1">
        <v>897</v>
      </c>
      <c r="H10" s="1">
        <v>1336</v>
      </c>
      <c r="I10" s="1">
        <v>1360</v>
      </c>
      <c r="J10" s="1">
        <v>1369</v>
      </c>
      <c r="K10" s="1">
        <v>1432</v>
      </c>
      <c r="L10" s="1">
        <v>1445</v>
      </c>
      <c r="M10" s="1">
        <v>1377</v>
      </c>
      <c r="N10" s="1">
        <v>1265</v>
      </c>
      <c r="O10" s="1">
        <v>1040</v>
      </c>
      <c r="P10" s="1">
        <v>757</v>
      </c>
      <c r="Q10" s="1">
        <v>438</v>
      </c>
      <c r="R10" s="1">
        <v>476</v>
      </c>
      <c r="S10" s="3">
        <v>37.9</v>
      </c>
    </row>
    <row r="11" spans="1:19" x14ac:dyDescent="0.4">
      <c r="A11" s="1" t="s">
        <v>180</v>
      </c>
      <c r="B11" s="1">
        <v>17214</v>
      </c>
      <c r="C11" s="1">
        <v>1003</v>
      </c>
      <c r="D11" s="1">
        <v>1160</v>
      </c>
      <c r="E11" s="1">
        <v>1197</v>
      </c>
      <c r="F11" s="1">
        <v>1039</v>
      </c>
      <c r="G11" s="1">
        <v>895</v>
      </c>
      <c r="H11" s="1">
        <v>1327</v>
      </c>
      <c r="I11" s="1">
        <v>1354</v>
      </c>
      <c r="J11" s="1">
        <v>1362</v>
      </c>
      <c r="K11" s="1">
        <v>1418</v>
      </c>
      <c r="L11" s="1">
        <v>1433</v>
      </c>
      <c r="M11" s="1">
        <v>1351</v>
      </c>
      <c r="N11" s="1">
        <v>1218</v>
      </c>
      <c r="O11" s="1">
        <v>995</v>
      </c>
      <c r="P11" s="1">
        <v>717</v>
      </c>
      <c r="Q11" s="1">
        <v>402</v>
      </c>
      <c r="R11" s="1">
        <v>343</v>
      </c>
      <c r="S11" s="3">
        <v>37.299999999999997</v>
      </c>
    </row>
    <row r="12" spans="1:19" x14ac:dyDescent="0.4">
      <c r="A12" s="1" t="s">
        <v>181</v>
      </c>
      <c r="B12" s="1">
        <v>277</v>
      </c>
      <c r="C12" s="1">
        <v>1</v>
      </c>
      <c r="D12" s="1">
        <v>2</v>
      </c>
      <c r="E12" s="1">
        <v>1</v>
      </c>
      <c r="F12" s="1">
        <v>3</v>
      </c>
      <c r="G12" s="1">
        <v>0</v>
      </c>
      <c r="H12" s="1">
        <v>6</v>
      </c>
      <c r="I12" s="1">
        <v>6</v>
      </c>
      <c r="J12" s="1">
        <v>6</v>
      </c>
      <c r="K12" s="1">
        <v>10</v>
      </c>
      <c r="L12" s="1">
        <v>7</v>
      </c>
      <c r="M12" s="1">
        <v>23</v>
      </c>
      <c r="N12" s="1">
        <v>35</v>
      </c>
      <c r="O12" s="1">
        <v>30</v>
      </c>
      <c r="P12" s="1">
        <v>31</v>
      </c>
      <c r="Q12" s="1">
        <v>32</v>
      </c>
      <c r="R12" s="1">
        <v>84</v>
      </c>
      <c r="S12" s="3">
        <v>66.400000000000006</v>
      </c>
    </row>
    <row r="13" spans="1:19" x14ac:dyDescent="0.4">
      <c r="A13" s="1" t="s">
        <v>182</v>
      </c>
      <c r="B13" s="1">
        <v>97</v>
      </c>
      <c r="C13" s="1">
        <v>0</v>
      </c>
      <c r="D13" s="1">
        <v>1</v>
      </c>
      <c r="E13" s="1">
        <v>3</v>
      </c>
      <c r="F13" s="1">
        <v>0</v>
      </c>
      <c r="G13" s="1">
        <v>0</v>
      </c>
      <c r="H13" s="1">
        <v>2</v>
      </c>
      <c r="I13" s="1">
        <v>0</v>
      </c>
      <c r="J13" s="1">
        <v>1</v>
      </c>
      <c r="K13" s="1">
        <v>4</v>
      </c>
      <c r="L13" s="1">
        <v>5</v>
      </c>
      <c r="M13" s="1">
        <v>2</v>
      </c>
      <c r="N13" s="1">
        <v>11</v>
      </c>
      <c r="O13" s="1">
        <v>14</v>
      </c>
      <c r="P13" s="1">
        <v>7</v>
      </c>
      <c r="Q13" s="1">
        <v>1</v>
      </c>
      <c r="R13" s="1">
        <v>46</v>
      </c>
      <c r="S13" s="3">
        <v>68.900000000000006</v>
      </c>
    </row>
    <row r="14" spans="1:19" x14ac:dyDescent="0.4">
      <c r="A14" s="1" t="s">
        <v>183</v>
      </c>
      <c r="B14" s="1">
        <v>26</v>
      </c>
      <c r="C14" s="1">
        <v>9</v>
      </c>
      <c r="D14" s="1">
        <v>1</v>
      </c>
      <c r="E14" s="1">
        <v>1</v>
      </c>
      <c r="F14" s="1">
        <v>1</v>
      </c>
      <c r="G14" s="1">
        <v>2</v>
      </c>
      <c r="H14" s="1">
        <v>1</v>
      </c>
      <c r="I14" s="1">
        <v>0</v>
      </c>
      <c r="J14" s="1">
        <v>0</v>
      </c>
      <c r="K14" s="1">
        <v>0</v>
      </c>
      <c r="L14" s="1">
        <v>0</v>
      </c>
      <c r="M14" s="1">
        <v>1</v>
      </c>
      <c r="N14" s="1">
        <v>1</v>
      </c>
      <c r="O14" s="1">
        <v>1</v>
      </c>
      <c r="P14" s="1">
        <v>2</v>
      </c>
      <c r="Q14" s="1">
        <v>3</v>
      </c>
      <c r="R14" s="1">
        <v>3</v>
      </c>
      <c r="S14" s="3">
        <v>22.5</v>
      </c>
    </row>
    <row r="15" spans="1:19" x14ac:dyDescent="0.4">
      <c r="A15" s="1" t="s">
        <v>190</v>
      </c>
    </row>
    <row r="16" spans="1:19" x14ac:dyDescent="0.4">
      <c r="A16" s="1" t="s">
        <v>0</v>
      </c>
      <c r="B16" s="1">
        <v>17614</v>
      </c>
      <c r="C16" s="1">
        <v>1013</v>
      </c>
      <c r="D16" s="1">
        <v>1164</v>
      </c>
      <c r="E16" s="1">
        <v>1202</v>
      </c>
      <c r="F16" s="1">
        <v>1043</v>
      </c>
      <c r="G16" s="1">
        <v>897</v>
      </c>
      <c r="H16" s="1">
        <v>1336</v>
      </c>
      <c r="I16" s="1">
        <v>1360</v>
      </c>
      <c r="J16" s="1">
        <v>1369</v>
      </c>
      <c r="K16" s="1">
        <v>1432</v>
      </c>
      <c r="L16" s="1">
        <v>1445</v>
      </c>
      <c r="M16" s="1">
        <v>1377</v>
      </c>
      <c r="N16" s="1">
        <v>1265</v>
      </c>
      <c r="O16" s="1">
        <v>1040</v>
      </c>
      <c r="P16" s="1">
        <v>757</v>
      </c>
      <c r="Q16" s="1">
        <v>438</v>
      </c>
      <c r="R16" s="1">
        <v>476</v>
      </c>
      <c r="S16" s="3">
        <v>37.9</v>
      </c>
    </row>
    <row r="17" spans="1:19" x14ac:dyDescent="0.4">
      <c r="A17" s="1" t="s">
        <v>180</v>
      </c>
      <c r="B17" s="1">
        <v>16919</v>
      </c>
      <c r="C17" s="1">
        <v>979</v>
      </c>
      <c r="D17" s="1">
        <v>1160</v>
      </c>
      <c r="E17" s="1">
        <v>1198</v>
      </c>
      <c r="F17" s="1">
        <v>1043</v>
      </c>
      <c r="G17" s="1">
        <v>892</v>
      </c>
      <c r="H17" s="1">
        <v>1333</v>
      </c>
      <c r="I17" s="1">
        <v>1354</v>
      </c>
      <c r="J17" s="1">
        <v>1358</v>
      </c>
      <c r="K17" s="1">
        <v>1416</v>
      </c>
      <c r="L17" s="1">
        <v>1424</v>
      </c>
      <c r="M17" s="1">
        <v>1330</v>
      </c>
      <c r="N17" s="1">
        <v>1216</v>
      </c>
      <c r="O17" s="1">
        <v>947</v>
      </c>
      <c r="P17" s="1">
        <v>665</v>
      </c>
      <c r="Q17" s="1">
        <v>347</v>
      </c>
      <c r="R17" s="1">
        <v>257</v>
      </c>
      <c r="S17" s="3">
        <v>36.799999999999997</v>
      </c>
    </row>
    <row r="18" spans="1:19" x14ac:dyDescent="0.4">
      <c r="A18" s="1" t="s">
        <v>181</v>
      </c>
      <c r="B18" s="1">
        <v>416</v>
      </c>
      <c r="C18" s="1">
        <v>9</v>
      </c>
      <c r="D18" s="1">
        <v>0</v>
      </c>
      <c r="E18" s="1">
        <v>3</v>
      </c>
      <c r="F18" s="1">
        <v>0</v>
      </c>
      <c r="G18" s="1">
        <v>2</v>
      </c>
      <c r="H18" s="1">
        <v>2</v>
      </c>
      <c r="I18" s="1">
        <v>5</v>
      </c>
      <c r="J18" s="1">
        <v>8</v>
      </c>
      <c r="K18" s="1">
        <v>8</v>
      </c>
      <c r="L18" s="1">
        <v>14</v>
      </c>
      <c r="M18" s="1">
        <v>34</v>
      </c>
      <c r="N18" s="1">
        <v>37</v>
      </c>
      <c r="O18" s="1">
        <v>69</v>
      </c>
      <c r="P18" s="1">
        <v>57</v>
      </c>
      <c r="Q18" s="1">
        <v>59</v>
      </c>
      <c r="R18" s="1">
        <v>109</v>
      </c>
      <c r="S18" s="3">
        <v>66.5</v>
      </c>
    </row>
    <row r="19" spans="1:19" x14ac:dyDescent="0.4">
      <c r="A19" s="1" t="s">
        <v>182</v>
      </c>
      <c r="B19" s="1">
        <v>168</v>
      </c>
      <c r="C19" s="1">
        <v>7</v>
      </c>
      <c r="D19" s="1">
        <v>0</v>
      </c>
      <c r="E19" s="1">
        <v>0</v>
      </c>
      <c r="F19" s="1">
        <v>0</v>
      </c>
      <c r="G19" s="1">
        <v>0</v>
      </c>
      <c r="H19" s="1">
        <v>1</v>
      </c>
      <c r="I19" s="1">
        <v>1</v>
      </c>
      <c r="J19" s="1">
        <v>1</v>
      </c>
      <c r="K19" s="1">
        <v>6</v>
      </c>
      <c r="L19" s="1">
        <v>4</v>
      </c>
      <c r="M19" s="1">
        <v>8</v>
      </c>
      <c r="N19" s="1">
        <v>11</v>
      </c>
      <c r="O19" s="1">
        <v>15</v>
      </c>
      <c r="P19" s="1">
        <v>25</v>
      </c>
      <c r="Q19" s="1">
        <v>21</v>
      </c>
      <c r="R19" s="1">
        <v>68</v>
      </c>
      <c r="S19" s="3">
        <v>71.2</v>
      </c>
    </row>
    <row r="20" spans="1:19" x14ac:dyDescent="0.4">
      <c r="A20" s="1" t="s">
        <v>183</v>
      </c>
      <c r="B20" s="1">
        <v>111</v>
      </c>
      <c r="C20" s="1">
        <v>18</v>
      </c>
      <c r="D20" s="1">
        <v>4</v>
      </c>
      <c r="E20" s="1">
        <v>1</v>
      </c>
      <c r="F20" s="1">
        <v>0</v>
      </c>
      <c r="G20" s="1">
        <v>3</v>
      </c>
      <c r="H20" s="1">
        <v>0</v>
      </c>
      <c r="I20" s="1">
        <v>0</v>
      </c>
      <c r="J20" s="1">
        <v>2</v>
      </c>
      <c r="K20" s="1">
        <v>2</v>
      </c>
      <c r="L20" s="1">
        <v>3</v>
      </c>
      <c r="M20" s="1">
        <v>5</v>
      </c>
      <c r="N20" s="1">
        <v>1</v>
      </c>
      <c r="O20" s="1">
        <v>9</v>
      </c>
      <c r="P20" s="1">
        <v>10</v>
      </c>
      <c r="Q20" s="1">
        <v>11</v>
      </c>
      <c r="R20" s="1">
        <v>42</v>
      </c>
      <c r="S20" s="3">
        <v>68.8</v>
      </c>
    </row>
    <row r="21" spans="1:19" x14ac:dyDescent="0.4">
      <c r="A21" s="1" t="s">
        <v>191</v>
      </c>
    </row>
    <row r="22" spans="1:19" x14ac:dyDescent="0.4">
      <c r="A22" s="1" t="s">
        <v>0</v>
      </c>
      <c r="B22" s="1">
        <v>17614</v>
      </c>
      <c r="C22" s="1">
        <v>1013</v>
      </c>
      <c r="D22" s="1">
        <v>1164</v>
      </c>
      <c r="E22" s="1">
        <v>1202</v>
      </c>
      <c r="F22" s="1">
        <v>1043</v>
      </c>
      <c r="G22" s="1">
        <v>897</v>
      </c>
      <c r="H22" s="1">
        <v>1336</v>
      </c>
      <c r="I22" s="1">
        <v>1360</v>
      </c>
      <c r="J22" s="1">
        <v>1369</v>
      </c>
      <c r="K22" s="1">
        <v>1432</v>
      </c>
      <c r="L22" s="1">
        <v>1445</v>
      </c>
      <c r="M22" s="1">
        <v>1377</v>
      </c>
      <c r="N22" s="1">
        <v>1265</v>
      </c>
      <c r="O22" s="1">
        <v>1040</v>
      </c>
      <c r="P22" s="1">
        <v>757</v>
      </c>
      <c r="Q22" s="1">
        <v>438</v>
      </c>
      <c r="R22" s="1">
        <v>476</v>
      </c>
      <c r="S22" s="3">
        <v>37.9</v>
      </c>
    </row>
    <row r="23" spans="1:19" x14ac:dyDescent="0.4">
      <c r="A23" s="1" t="s">
        <v>180</v>
      </c>
      <c r="B23" s="1">
        <v>17031</v>
      </c>
      <c r="C23" s="1">
        <v>963</v>
      </c>
      <c r="D23" s="1">
        <v>1156</v>
      </c>
      <c r="E23" s="1">
        <v>1193</v>
      </c>
      <c r="F23" s="1">
        <v>1035</v>
      </c>
      <c r="G23" s="1">
        <v>891</v>
      </c>
      <c r="H23" s="1">
        <v>1327</v>
      </c>
      <c r="I23" s="1">
        <v>1352</v>
      </c>
      <c r="J23" s="1">
        <v>1350</v>
      </c>
      <c r="K23" s="1">
        <v>1420</v>
      </c>
      <c r="L23" s="1">
        <v>1425</v>
      </c>
      <c r="M23" s="1">
        <v>1340</v>
      </c>
      <c r="N23" s="1">
        <v>1225</v>
      </c>
      <c r="O23" s="1">
        <v>978</v>
      </c>
      <c r="P23" s="1">
        <v>693</v>
      </c>
      <c r="Q23" s="1">
        <v>370</v>
      </c>
      <c r="R23" s="1">
        <v>313</v>
      </c>
      <c r="S23" s="3">
        <v>37.200000000000003</v>
      </c>
    </row>
    <row r="24" spans="1:19" x14ac:dyDescent="0.4">
      <c r="A24" s="1" t="s">
        <v>181</v>
      </c>
      <c r="B24" s="1">
        <v>401</v>
      </c>
      <c r="C24" s="1">
        <v>18</v>
      </c>
      <c r="D24" s="1">
        <v>5</v>
      </c>
      <c r="E24" s="1">
        <v>6</v>
      </c>
      <c r="F24" s="1">
        <v>7</v>
      </c>
      <c r="G24" s="1">
        <v>2</v>
      </c>
      <c r="H24" s="1">
        <v>3</v>
      </c>
      <c r="I24" s="1">
        <v>8</v>
      </c>
      <c r="J24" s="1">
        <v>12</v>
      </c>
      <c r="K24" s="1">
        <v>7</v>
      </c>
      <c r="L24" s="1">
        <v>17</v>
      </c>
      <c r="M24" s="1">
        <v>33</v>
      </c>
      <c r="N24" s="1">
        <v>37</v>
      </c>
      <c r="O24" s="1">
        <v>44</v>
      </c>
      <c r="P24" s="1">
        <v>51</v>
      </c>
      <c r="Q24" s="1">
        <v>51</v>
      </c>
      <c r="R24" s="1">
        <v>100</v>
      </c>
      <c r="S24" s="3">
        <v>65.099999999999994</v>
      </c>
    </row>
    <row r="25" spans="1:19" x14ac:dyDescent="0.4">
      <c r="A25" s="1" t="s">
        <v>182</v>
      </c>
      <c r="B25" s="1">
        <v>136</v>
      </c>
      <c r="C25" s="1">
        <v>13</v>
      </c>
      <c r="D25" s="1">
        <v>1</v>
      </c>
      <c r="E25" s="1">
        <v>1</v>
      </c>
      <c r="F25" s="1">
        <v>0</v>
      </c>
      <c r="G25" s="1">
        <v>0</v>
      </c>
      <c r="H25" s="1">
        <v>5</v>
      </c>
      <c r="I25" s="1">
        <v>0</v>
      </c>
      <c r="J25" s="1">
        <v>5</v>
      </c>
      <c r="K25" s="1">
        <v>4</v>
      </c>
      <c r="L25" s="1">
        <v>2</v>
      </c>
      <c r="M25" s="1">
        <v>3</v>
      </c>
      <c r="N25" s="1">
        <v>3</v>
      </c>
      <c r="O25" s="1">
        <v>17</v>
      </c>
      <c r="P25" s="1">
        <v>12</v>
      </c>
      <c r="Q25" s="1">
        <v>13</v>
      </c>
      <c r="R25" s="1">
        <v>57</v>
      </c>
      <c r="S25" s="3">
        <v>70.8</v>
      </c>
    </row>
    <row r="26" spans="1:19" x14ac:dyDescent="0.4">
      <c r="A26" s="1" t="s">
        <v>183</v>
      </c>
      <c r="B26" s="1">
        <v>46</v>
      </c>
      <c r="C26" s="1">
        <v>19</v>
      </c>
      <c r="D26" s="1">
        <v>2</v>
      </c>
      <c r="E26" s="1">
        <v>2</v>
      </c>
      <c r="F26" s="1">
        <v>1</v>
      </c>
      <c r="G26" s="1">
        <v>4</v>
      </c>
      <c r="H26" s="1">
        <v>1</v>
      </c>
      <c r="I26" s="1">
        <v>0</v>
      </c>
      <c r="J26" s="1">
        <v>2</v>
      </c>
      <c r="K26" s="1">
        <v>1</v>
      </c>
      <c r="L26" s="1">
        <v>1</v>
      </c>
      <c r="M26" s="1">
        <v>1</v>
      </c>
      <c r="N26" s="1">
        <v>0</v>
      </c>
      <c r="O26" s="1">
        <v>1</v>
      </c>
      <c r="P26" s="1">
        <v>1</v>
      </c>
      <c r="Q26" s="1">
        <v>4</v>
      </c>
      <c r="R26" s="1">
        <v>6</v>
      </c>
      <c r="S26" s="3">
        <v>15</v>
      </c>
    </row>
    <row r="27" spans="1:19" x14ac:dyDescent="0.4">
      <c r="A27" s="1" t="s">
        <v>192</v>
      </c>
    </row>
    <row r="28" spans="1:19" x14ac:dyDescent="0.4">
      <c r="A28" s="1" t="s">
        <v>0</v>
      </c>
      <c r="B28" s="1">
        <v>17614</v>
      </c>
      <c r="C28" s="1">
        <v>1013</v>
      </c>
      <c r="D28" s="1">
        <v>1164</v>
      </c>
      <c r="E28" s="1">
        <v>1202</v>
      </c>
      <c r="F28" s="1">
        <v>1043</v>
      </c>
      <c r="G28" s="1">
        <v>897</v>
      </c>
      <c r="H28" s="1">
        <v>1336</v>
      </c>
      <c r="I28" s="1">
        <v>1360</v>
      </c>
      <c r="J28" s="1">
        <v>1369</v>
      </c>
      <c r="K28" s="1">
        <v>1432</v>
      </c>
      <c r="L28" s="1">
        <v>1445</v>
      </c>
      <c r="M28" s="1">
        <v>1377</v>
      </c>
      <c r="N28" s="1">
        <v>1265</v>
      </c>
      <c r="O28" s="1">
        <v>1040</v>
      </c>
      <c r="P28" s="1">
        <v>757</v>
      </c>
      <c r="Q28" s="1">
        <v>438</v>
      </c>
      <c r="R28" s="1">
        <v>476</v>
      </c>
      <c r="S28" s="3">
        <v>37.9</v>
      </c>
    </row>
    <row r="29" spans="1:19" x14ac:dyDescent="0.4">
      <c r="A29" s="1" t="s">
        <v>180</v>
      </c>
      <c r="B29" s="1">
        <v>17257</v>
      </c>
      <c r="C29" s="1">
        <v>924</v>
      </c>
      <c r="D29" s="1">
        <v>1150</v>
      </c>
      <c r="E29" s="1">
        <v>1196</v>
      </c>
      <c r="F29" s="1">
        <v>1043</v>
      </c>
      <c r="G29" s="1">
        <v>891</v>
      </c>
      <c r="H29" s="1">
        <v>1330</v>
      </c>
      <c r="I29" s="1">
        <v>1358</v>
      </c>
      <c r="J29" s="1">
        <v>1362</v>
      </c>
      <c r="K29" s="1">
        <v>1428</v>
      </c>
      <c r="L29" s="1">
        <v>1437</v>
      </c>
      <c r="M29" s="1">
        <v>1369</v>
      </c>
      <c r="N29" s="1">
        <v>1252</v>
      </c>
      <c r="O29" s="1">
        <v>1022</v>
      </c>
      <c r="P29" s="1">
        <v>729</v>
      </c>
      <c r="Q29" s="1">
        <v>406</v>
      </c>
      <c r="R29" s="1">
        <v>360</v>
      </c>
      <c r="S29" s="3">
        <v>37.700000000000003</v>
      </c>
    </row>
    <row r="30" spans="1:19" x14ac:dyDescent="0.4">
      <c r="A30" s="1" t="s">
        <v>181</v>
      </c>
      <c r="B30" s="1">
        <v>179</v>
      </c>
      <c r="C30" s="1">
        <v>33</v>
      </c>
      <c r="D30" s="1">
        <v>7</v>
      </c>
      <c r="E30" s="1">
        <v>5</v>
      </c>
      <c r="F30" s="1">
        <v>0</v>
      </c>
      <c r="G30" s="1">
        <v>2</v>
      </c>
      <c r="H30" s="1">
        <v>4</v>
      </c>
      <c r="I30" s="1">
        <v>2</v>
      </c>
      <c r="J30" s="1">
        <v>4</v>
      </c>
      <c r="K30" s="1">
        <v>2</v>
      </c>
      <c r="L30" s="1">
        <v>4</v>
      </c>
      <c r="M30" s="1">
        <v>5</v>
      </c>
      <c r="N30" s="1">
        <v>11</v>
      </c>
      <c r="O30" s="1">
        <v>8</v>
      </c>
      <c r="P30" s="1">
        <v>17</v>
      </c>
      <c r="Q30" s="1">
        <v>24</v>
      </c>
      <c r="R30" s="1">
        <v>51</v>
      </c>
      <c r="S30" s="3">
        <v>65.7</v>
      </c>
    </row>
    <row r="31" spans="1:19" x14ac:dyDescent="0.4">
      <c r="A31" s="1" t="s">
        <v>182</v>
      </c>
      <c r="B31" s="1">
        <v>73</v>
      </c>
      <c r="C31" s="1">
        <v>16</v>
      </c>
      <c r="D31" s="1">
        <v>1</v>
      </c>
      <c r="E31" s="1">
        <v>0</v>
      </c>
      <c r="F31" s="1">
        <v>0</v>
      </c>
      <c r="G31" s="1">
        <v>0</v>
      </c>
      <c r="H31" s="1">
        <v>1</v>
      </c>
      <c r="I31" s="1">
        <v>0</v>
      </c>
      <c r="J31" s="1">
        <v>1</v>
      </c>
      <c r="K31" s="1">
        <v>2</v>
      </c>
      <c r="L31" s="1">
        <v>1</v>
      </c>
      <c r="M31" s="1">
        <v>1</v>
      </c>
      <c r="N31" s="1">
        <v>1</v>
      </c>
      <c r="O31" s="1">
        <v>5</v>
      </c>
      <c r="P31" s="1">
        <v>7</v>
      </c>
      <c r="Q31" s="1">
        <v>4</v>
      </c>
      <c r="R31" s="1">
        <v>33</v>
      </c>
      <c r="S31" s="3">
        <v>70.599999999999994</v>
      </c>
    </row>
    <row r="32" spans="1:19" x14ac:dyDescent="0.4">
      <c r="A32" s="1" t="s">
        <v>183</v>
      </c>
      <c r="B32" s="1">
        <v>105</v>
      </c>
      <c r="C32" s="1">
        <v>40</v>
      </c>
      <c r="D32" s="1">
        <v>6</v>
      </c>
      <c r="E32" s="1">
        <v>1</v>
      </c>
      <c r="F32" s="1">
        <v>0</v>
      </c>
      <c r="G32" s="1">
        <v>4</v>
      </c>
      <c r="H32" s="1">
        <v>1</v>
      </c>
      <c r="I32" s="1">
        <v>0</v>
      </c>
      <c r="J32" s="1">
        <v>2</v>
      </c>
      <c r="K32" s="1">
        <v>0</v>
      </c>
      <c r="L32" s="1">
        <v>3</v>
      </c>
      <c r="M32" s="1">
        <v>2</v>
      </c>
      <c r="N32" s="1">
        <v>1</v>
      </c>
      <c r="O32" s="1">
        <v>5</v>
      </c>
      <c r="P32" s="1">
        <v>4</v>
      </c>
      <c r="Q32" s="1">
        <v>4</v>
      </c>
      <c r="R32" s="1">
        <v>32</v>
      </c>
      <c r="S32" s="3">
        <v>36.299999999999997</v>
      </c>
    </row>
    <row r="33" spans="1:19" x14ac:dyDescent="0.4">
      <c r="A33" s="1" t="s">
        <v>193</v>
      </c>
    </row>
    <row r="34" spans="1:19" x14ac:dyDescent="0.4">
      <c r="A34" s="1" t="s">
        <v>0</v>
      </c>
      <c r="B34" s="1">
        <v>17614</v>
      </c>
      <c r="C34" s="1">
        <v>1013</v>
      </c>
      <c r="D34" s="1">
        <v>1164</v>
      </c>
      <c r="E34" s="1">
        <v>1202</v>
      </c>
      <c r="F34" s="1">
        <v>1043</v>
      </c>
      <c r="G34" s="1">
        <v>897</v>
      </c>
      <c r="H34" s="1">
        <v>1336</v>
      </c>
      <c r="I34" s="1">
        <v>1360</v>
      </c>
      <c r="J34" s="1">
        <v>1369</v>
      </c>
      <c r="K34" s="1">
        <v>1432</v>
      </c>
      <c r="L34" s="1">
        <v>1445</v>
      </c>
      <c r="M34" s="1">
        <v>1377</v>
      </c>
      <c r="N34" s="1">
        <v>1265</v>
      </c>
      <c r="O34" s="1">
        <v>1040</v>
      </c>
      <c r="P34" s="1">
        <v>757</v>
      </c>
      <c r="Q34" s="1">
        <v>438</v>
      </c>
      <c r="R34" s="1">
        <v>476</v>
      </c>
      <c r="S34" s="3">
        <v>37.9</v>
      </c>
    </row>
    <row r="35" spans="1:19" x14ac:dyDescent="0.4">
      <c r="A35" s="1" t="s">
        <v>180</v>
      </c>
      <c r="B35" s="1">
        <v>17272</v>
      </c>
      <c r="C35" s="1">
        <v>950</v>
      </c>
      <c r="D35" s="1">
        <v>1151</v>
      </c>
      <c r="E35" s="1">
        <v>1197</v>
      </c>
      <c r="F35" s="1">
        <v>1041</v>
      </c>
      <c r="G35" s="1">
        <v>888</v>
      </c>
      <c r="H35" s="1">
        <v>1324</v>
      </c>
      <c r="I35" s="1">
        <v>1348</v>
      </c>
      <c r="J35" s="1">
        <v>1350</v>
      </c>
      <c r="K35" s="1">
        <v>1415</v>
      </c>
      <c r="L35" s="1">
        <v>1435</v>
      </c>
      <c r="M35" s="1">
        <v>1366</v>
      </c>
      <c r="N35" s="1">
        <v>1250</v>
      </c>
      <c r="O35" s="1">
        <v>1013</v>
      </c>
      <c r="P35" s="1">
        <v>729</v>
      </c>
      <c r="Q35" s="1">
        <v>414</v>
      </c>
      <c r="R35" s="1">
        <v>401</v>
      </c>
      <c r="S35" s="3">
        <v>37.700000000000003</v>
      </c>
    </row>
    <row r="36" spans="1:19" x14ac:dyDescent="0.4">
      <c r="A36" s="1" t="s">
        <v>181</v>
      </c>
      <c r="B36" s="1">
        <v>196</v>
      </c>
      <c r="C36" s="1">
        <v>22</v>
      </c>
      <c r="D36" s="1">
        <v>9</v>
      </c>
      <c r="E36" s="1">
        <v>3</v>
      </c>
      <c r="F36" s="1">
        <v>0</v>
      </c>
      <c r="G36" s="1">
        <v>6</v>
      </c>
      <c r="H36" s="1">
        <v>4</v>
      </c>
      <c r="I36" s="1">
        <v>10</v>
      </c>
      <c r="J36" s="1">
        <v>11</v>
      </c>
      <c r="K36" s="1">
        <v>12</v>
      </c>
      <c r="L36" s="1">
        <v>7</v>
      </c>
      <c r="M36" s="1">
        <v>9</v>
      </c>
      <c r="N36" s="1">
        <v>8</v>
      </c>
      <c r="O36" s="1">
        <v>16</v>
      </c>
      <c r="P36" s="1">
        <v>22</v>
      </c>
      <c r="Q36" s="1">
        <v>17</v>
      </c>
      <c r="R36" s="1">
        <v>40</v>
      </c>
      <c r="S36" s="3">
        <v>58.1</v>
      </c>
    </row>
    <row r="37" spans="1:19" x14ac:dyDescent="0.4">
      <c r="A37" s="1" t="s">
        <v>182</v>
      </c>
      <c r="B37" s="1">
        <v>102</v>
      </c>
      <c r="C37" s="1">
        <v>18</v>
      </c>
      <c r="D37" s="1">
        <v>0</v>
      </c>
      <c r="E37" s="1">
        <v>1</v>
      </c>
      <c r="F37" s="1">
        <v>1</v>
      </c>
      <c r="G37" s="1">
        <v>0</v>
      </c>
      <c r="H37" s="1">
        <v>6</v>
      </c>
      <c r="I37" s="1">
        <v>2</v>
      </c>
      <c r="J37" s="1">
        <v>6</v>
      </c>
      <c r="K37" s="1">
        <v>5</v>
      </c>
      <c r="L37" s="1">
        <v>0</v>
      </c>
      <c r="M37" s="1">
        <v>1</v>
      </c>
      <c r="N37" s="1">
        <v>7</v>
      </c>
      <c r="O37" s="1">
        <v>10</v>
      </c>
      <c r="P37" s="1">
        <v>6</v>
      </c>
      <c r="Q37" s="1">
        <v>6</v>
      </c>
      <c r="R37" s="1">
        <v>33</v>
      </c>
      <c r="S37" s="3">
        <v>62</v>
      </c>
    </row>
    <row r="38" spans="1:19" x14ac:dyDescent="0.4">
      <c r="A38" s="1" t="s">
        <v>183</v>
      </c>
      <c r="B38" s="1">
        <v>44</v>
      </c>
      <c r="C38" s="1">
        <v>23</v>
      </c>
      <c r="D38" s="1">
        <v>4</v>
      </c>
      <c r="E38" s="1">
        <v>1</v>
      </c>
      <c r="F38" s="1">
        <v>1</v>
      </c>
      <c r="G38" s="1">
        <v>3</v>
      </c>
      <c r="H38" s="1">
        <v>2</v>
      </c>
      <c r="I38" s="1">
        <v>0</v>
      </c>
      <c r="J38" s="1">
        <v>2</v>
      </c>
      <c r="K38" s="1">
        <v>0</v>
      </c>
      <c r="L38" s="1">
        <v>3</v>
      </c>
      <c r="M38" s="1">
        <v>1</v>
      </c>
      <c r="N38" s="1">
        <v>0</v>
      </c>
      <c r="O38" s="1">
        <v>1</v>
      </c>
      <c r="P38" s="1">
        <v>0</v>
      </c>
      <c r="Q38" s="1">
        <v>1</v>
      </c>
      <c r="R38" s="1">
        <v>2</v>
      </c>
      <c r="S38" s="3">
        <v>4.8</v>
      </c>
    </row>
    <row r="39" spans="1:19" x14ac:dyDescent="0.4">
      <c r="A39" s="1" t="s">
        <v>194</v>
      </c>
    </row>
    <row r="40" spans="1:19" x14ac:dyDescent="0.4">
      <c r="A40" s="1" t="s">
        <v>0</v>
      </c>
      <c r="B40" s="1">
        <v>17614</v>
      </c>
      <c r="C40" s="1">
        <v>1013</v>
      </c>
      <c r="D40" s="1">
        <v>1164</v>
      </c>
      <c r="E40" s="1">
        <v>1202</v>
      </c>
      <c r="F40" s="1">
        <v>1043</v>
      </c>
      <c r="G40" s="1">
        <v>897</v>
      </c>
      <c r="H40" s="1">
        <v>1336</v>
      </c>
      <c r="I40" s="1">
        <v>1360</v>
      </c>
      <c r="J40" s="1">
        <v>1369</v>
      </c>
      <c r="K40" s="1">
        <v>1432</v>
      </c>
      <c r="L40" s="1">
        <v>1445</v>
      </c>
      <c r="M40" s="1">
        <v>1377</v>
      </c>
      <c r="N40" s="1">
        <v>1265</v>
      </c>
      <c r="O40" s="1">
        <v>1040</v>
      </c>
      <c r="P40" s="1">
        <v>757</v>
      </c>
      <c r="Q40" s="1">
        <v>438</v>
      </c>
      <c r="R40" s="1">
        <v>476</v>
      </c>
      <c r="S40" s="3">
        <v>37.9</v>
      </c>
    </row>
    <row r="41" spans="1:19" x14ac:dyDescent="0.4">
      <c r="A41" s="1" t="s">
        <v>195</v>
      </c>
      <c r="B41" s="1">
        <v>15838</v>
      </c>
      <c r="C41" s="1">
        <v>898</v>
      </c>
      <c r="D41" s="1">
        <v>1136</v>
      </c>
      <c r="E41" s="1">
        <v>1173</v>
      </c>
      <c r="F41" s="1">
        <v>1009</v>
      </c>
      <c r="G41" s="1">
        <v>872</v>
      </c>
      <c r="H41" s="1">
        <v>1288</v>
      </c>
      <c r="I41" s="1">
        <v>1318</v>
      </c>
      <c r="J41" s="1">
        <v>1304</v>
      </c>
      <c r="K41" s="1">
        <v>1339</v>
      </c>
      <c r="L41" s="1">
        <v>1340</v>
      </c>
      <c r="M41" s="1">
        <v>1206</v>
      </c>
      <c r="N41" s="1">
        <v>1084</v>
      </c>
      <c r="O41" s="1">
        <v>821</v>
      </c>
      <c r="P41" s="1">
        <v>573</v>
      </c>
      <c r="Q41" s="1">
        <v>284</v>
      </c>
      <c r="R41" s="1">
        <v>193</v>
      </c>
      <c r="S41" s="3">
        <v>35.9</v>
      </c>
    </row>
    <row r="42" spans="1:19" x14ac:dyDescent="0.4">
      <c r="A42" s="1" t="s">
        <v>196</v>
      </c>
      <c r="B42" s="1">
        <v>1776</v>
      </c>
      <c r="C42" s="1">
        <v>115</v>
      </c>
      <c r="D42" s="1">
        <v>28</v>
      </c>
      <c r="E42" s="1">
        <v>29</v>
      </c>
      <c r="F42" s="1">
        <v>34</v>
      </c>
      <c r="G42" s="1">
        <v>25</v>
      </c>
      <c r="H42" s="1">
        <v>48</v>
      </c>
      <c r="I42" s="1">
        <v>42</v>
      </c>
      <c r="J42" s="1">
        <v>65</v>
      </c>
      <c r="K42" s="1">
        <v>93</v>
      </c>
      <c r="L42" s="1">
        <v>105</v>
      </c>
      <c r="M42" s="1">
        <v>171</v>
      </c>
      <c r="N42" s="1">
        <v>181</v>
      </c>
      <c r="O42" s="1">
        <v>219</v>
      </c>
      <c r="P42" s="1">
        <v>184</v>
      </c>
      <c r="Q42" s="1">
        <v>154</v>
      </c>
      <c r="R42" s="1">
        <v>283</v>
      </c>
      <c r="S42" s="3">
        <v>58.7</v>
      </c>
    </row>
    <row r="43" spans="1:19" x14ac:dyDescent="0.4">
      <c r="A43" s="1" t="s">
        <v>197</v>
      </c>
    </row>
    <row r="44" spans="1:19" x14ac:dyDescent="0.4">
      <c r="A44" s="1" t="s">
        <v>0</v>
      </c>
      <c r="B44" s="1">
        <v>17614</v>
      </c>
      <c r="C44" s="1">
        <v>1013</v>
      </c>
      <c r="D44" s="1">
        <v>1164</v>
      </c>
      <c r="E44" s="1">
        <v>1202</v>
      </c>
      <c r="F44" s="1">
        <v>1043</v>
      </c>
      <c r="G44" s="1">
        <v>897</v>
      </c>
      <c r="H44" s="1">
        <v>1336</v>
      </c>
      <c r="I44" s="1">
        <v>1360</v>
      </c>
      <c r="J44" s="1">
        <v>1369</v>
      </c>
      <c r="K44" s="1">
        <v>1432</v>
      </c>
      <c r="L44" s="1">
        <v>1445</v>
      </c>
      <c r="M44" s="1">
        <v>1377</v>
      </c>
      <c r="N44" s="1">
        <v>1265</v>
      </c>
      <c r="O44" s="1">
        <v>1040</v>
      </c>
      <c r="P44" s="1">
        <v>757</v>
      </c>
      <c r="Q44" s="1">
        <v>438</v>
      </c>
      <c r="R44" s="1">
        <v>476</v>
      </c>
      <c r="S44" s="3">
        <v>37.9</v>
      </c>
    </row>
    <row r="45" spans="1:19" x14ac:dyDescent="0.4">
      <c r="A45" s="1" t="s">
        <v>195</v>
      </c>
      <c r="B45" s="1">
        <v>17022</v>
      </c>
      <c r="C45" s="1">
        <v>936</v>
      </c>
      <c r="D45" s="1">
        <v>1152</v>
      </c>
      <c r="E45" s="1">
        <v>1189</v>
      </c>
      <c r="F45" s="1">
        <v>1038</v>
      </c>
      <c r="G45" s="1">
        <v>891</v>
      </c>
      <c r="H45" s="1">
        <v>1317</v>
      </c>
      <c r="I45" s="1">
        <v>1354</v>
      </c>
      <c r="J45" s="1">
        <v>1349</v>
      </c>
      <c r="K45" s="1">
        <v>1406</v>
      </c>
      <c r="L45" s="1">
        <v>1422</v>
      </c>
      <c r="M45" s="1">
        <v>1340</v>
      </c>
      <c r="N45" s="1">
        <v>1223</v>
      </c>
      <c r="O45" s="1">
        <v>986</v>
      </c>
      <c r="P45" s="1">
        <v>705</v>
      </c>
      <c r="Q45" s="1">
        <v>388</v>
      </c>
      <c r="R45" s="1">
        <v>326</v>
      </c>
      <c r="S45" s="3">
        <v>37.299999999999997</v>
      </c>
    </row>
    <row r="46" spans="1:19" x14ac:dyDescent="0.4">
      <c r="A46" s="1" t="s">
        <v>196</v>
      </c>
      <c r="B46" s="1">
        <v>592</v>
      </c>
      <c r="C46" s="1">
        <v>77</v>
      </c>
      <c r="D46" s="1">
        <v>12</v>
      </c>
      <c r="E46" s="1">
        <v>13</v>
      </c>
      <c r="F46" s="1">
        <v>5</v>
      </c>
      <c r="G46" s="1">
        <v>6</v>
      </c>
      <c r="H46" s="1">
        <v>19</v>
      </c>
      <c r="I46" s="1">
        <v>6</v>
      </c>
      <c r="J46" s="1">
        <v>20</v>
      </c>
      <c r="K46" s="1">
        <v>26</v>
      </c>
      <c r="L46" s="1">
        <v>23</v>
      </c>
      <c r="M46" s="1">
        <v>37</v>
      </c>
      <c r="N46" s="1">
        <v>42</v>
      </c>
      <c r="O46" s="1">
        <v>54</v>
      </c>
      <c r="P46" s="1">
        <v>52</v>
      </c>
      <c r="Q46" s="1">
        <v>50</v>
      </c>
      <c r="R46" s="1">
        <v>150</v>
      </c>
      <c r="S46" s="3">
        <v>60.9</v>
      </c>
    </row>
    <row r="47" spans="1:19" x14ac:dyDescent="0.4">
      <c r="A47" s="1" t="s">
        <v>351</v>
      </c>
    </row>
  </sheetData>
  <pageMargins left="0.7" right="0.7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0E8FED-EF09-4A33-ADD6-8EC1FACF3FAB}">
  <dimension ref="A1:S48"/>
  <sheetViews>
    <sheetView view="pageBreakPreview" topLeftCell="A21" zoomScale="125" zoomScaleNormal="100" zoomScaleSheetLayoutView="125" workbookViewId="0">
      <selection activeCell="G45" sqref="G45"/>
    </sheetView>
  </sheetViews>
  <sheetFormatPr defaultRowHeight="10.5" x14ac:dyDescent="0.4"/>
  <cols>
    <col min="1" max="1" width="13.734375" style="1" customWidth="1"/>
    <col min="2" max="2" width="4.578125" style="1" customWidth="1"/>
    <col min="3" max="18" width="4" style="1" customWidth="1"/>
    <col min="19" max="19" width="4" style="3" customWidth="1"/>
    <col min="20" max="16384" width="8.83984375" style="1"/>
  </cols>
  <sheetData>
    <row r="1" spans="1:19" ht="10.8" thickBot="1" x14ac:dyDescent="0.45">
      <c r="A1" s="1" t="s">
        <v>342</v>
      </c>
    </row>
    <row r="2" spans="1:19" s="2" customFormat="1" ht="10.8" thickBot="1" x14ac:dyDescent="0.45">
      <c r="A2" s="4"/>
      <c r="B2" s="5" t="s">
        <v>0</v>
      </c>
      <c r="C2" s="5" t="s">
        <v>1</v>
      </c>
      <c r="D2" s="5" t="s">
        <v>321</v>
      </c>
      <c r="E2" s="5" t="s">
        <v>322</v>
      </c>
      <c r="F2" s="5" t="s">
        <v>2</v>
      </c>
      <c r="G2" s="5" t="s">
        <v>3</v>
      </c>
      <c r="H2" s="5" t="s">
        <v>4</v>
      </c>
      <c r="I2" s="5" t="s">
        <v>5</v>
      </c>
      <c r="J2" s="5" t="s">
        <v>6</v>
      </c>
      <c r="K2" s="5" t="s">
        <v>7</v>
      </c>
      <c r="L2" s="5" t="s">
        <v>8</v>
      </c>
      <c r="M2" s="5" t="s">
        <v>9</v>
      </c>
      <c r="N2" s="5" t="s">
        <v>10</v>
      </c>
      <c r="O2" s="5" t="s">
        <v>11</v>
      </c>
      <c r="P2" s="5" t="s">
        <v>12</v>
      </c>
      <c r="Q2" s="5" t="s">
        <v>13</v>
      </c>
      <c r="R2" s="5" t="s">
        <v>14</v>
      </c>
      <c r="S2" s="6" t="s">
        <v>323</v>
      </c>
    </row>
    <row r="3" spans="1:19" x14ac:dyDescent="0.4">
      <c r="A3" s="1" t="s">
        <v>15</v>
      </c>
    </row>
    <row r="4" spans="1:19" x14ac:dyDescent="0.4">
      <c r="A4" s="1" t="s">
        <v>0</v>
      </c>
      <c r="B4" s="1">
        <v>14943</v>
      </c>
      <c r="C4" s="1">
        <v>0</v>
      </c>
      <c r="D4" s="1">
        <v>0</v>
      </c>
      <c r="E4" s="1">
        <v>708</v>
      </c>
      <c r="F4" s="1">
        <v>1043</v>
      </c>
      <c r="G4" s="1">
        <v>897</v>
      </c>
      <c r="H4" s="1">
        <v>1336</v>
      </c>
      <c r="I4" s="1">
        <v>1360</v>
      </c>
      <c r="J4" s="1">
        <v>1369</v>
      </c>
      <c r="K4" s="1">
        <v>1432</v>
      </c>
      <c r="L4" s="1">
        <v>1445</v>
      </c>
      <c r="M4" s="1">
        <v>1377</v>
      </c>
      <c r="N4" s="1">
        <v>1265</v>
      </c>
      <c r="O4" s="1">
        <v>1040</v>
      </c>
      <c r="P4" s="1">
        <v>757</v>
      </c>
      <c r="Q4" s="1">
        <v>438</v>
      </c>
      <c r="R4" s="1">
        <v>476</v>
      </c>
      <c r="S4" s="3">
        <v>42.6</v>
      </c>
    </row>
    <row r="5" spans="1:19" x14ac:dyDescent="0.4">
      <c r="A5" s="1" t="s">
        <v>198</v>
      </c>
      <c r="B5" s="1">
        <v>174</v>
      </c>
      <c r="C5" s="1">
        <v>0</v>
      </c>
      <c r="D5" s="1">
        <v>0</v>
      </c>
      <c r="E5" s="1">
        <v>0</v>
      </c>
      <c r="F5" s="1">
        <v>0</v>
      </c>
      <c r="G5" s="1">
        <v>4</v>
      </c>
      <c r="H5" s="1">
        <v>11</v>
      </c>
      <c r="I5" s="1">
        <v>7</v>
      </c>
      <c r="J5" s="1">
        <v>16</v>
      </c>
      <c r="K5" s="1">
        <v>21</v>
      </c>
      <c r="L5" s="1">
        <v>22</v>
      </c>
      <c r="M5" s="1">
        <v>27</v>
      </c>
      <c r="N5" s="1">
        <v>20</v>
      </c>
      <c r="O5" s="1">
        <v>14</v>
      </c>
      <c r="P5" s="1">
        <v>15</v>
      </c>
      <c r="Q5" s="1">
        <v>7</v>
      </c>
      <c r="R5" s="1">
        <v>10</v>
      </c>
      <c r="S5" s="3">
        <v>51.1</v>
      </c>
    </row>
    <row r="6" spans="1:19" x14ac:dyDescent="0.4">
      <c r="A6" s="1" t="s">
        <v>199</v>
      </c>
      <c r="B6" s="1">
        <v>336</v>
      </c>
      <c r="C6" s="1">
        <v>0</v>
      </c>
      <c r="D6" s="1">
        <v>0</v>
      </c>
      <c r="E6" s="1">
        <v>0</v>
      </c>
      <c r="F6" s="1">
        <v>0</v>
      </c>
      <c r="G6" s="1">
        <v>6</v>
      </c>
      <c r="H6" s="1">
        <v>14</v>
      </c>
      <c r="I6" s="1">
        <v>12</v>
      </c>
      <c r="J6" s="1">
        <v>26</v>
      </c>
      <c r="K6" s="1">
        <v>34</v>
      </c>
      <c r="L6" s="1">
        <v>37</v>
      </c>
      <c r="M6" s="1">
        <v>41</v>
      </c>
      <c r="N6" s="1">
        <v>57</v>
      </c>
      <c r="O6" s="1">
        <v>54</v>
      </c>
      <c r="P6" s="1">
        <v>34</v>
      </c>
      <c r="Q6" s="1">
        <v>11</v>
      </c>
      <c r="R6" s="1">
        <v>10</v>
      </c>
      <c r="S6" s="3">
        <v>54.8</v>
      </c>
    </row>
    <row r="7" spans="1:19" x14ac:dyDescent="0.4">
      <c r="A7" s="1" t="s">
        <v>200</v>
      </c>
      <c r="B7" s="1">
        <v>3763</v>
      </c>
      <c r="C7" s="1">
        <v>0</v>
      </c>
      <c r="D7" s="1">
        <v>0</v>
      </c>
      <c r="E7" s="1">
        <v>0</v>
      </c>
      <c r="F7" s="1">
        <v>20</v>
      </c>
      <c r="G7" s="1">
        <v>206</v>
      </c>
      <c r="H7" s="1">
        <v>404</v>
      </c>
      <c r="I7" s="1">
        <v>451</v>
      </c>
      <c r="J7" s="1">
        <v>431</v>
      </c>
      <c r="K7" s="1">
        <v>476</v>
      </c>
      <c r="L7" s="1">
        <v>583</v>
      </c>
      <c r="M7" s="1">
        <v>508</v>
      </c>
      <c r="N7" s="1">
        <v>480</v>
      </c>
      <c r="O7" s="1">
        <v>130</v>
      </c>
      <c r="P7" s="1">
        <v>50</v>
      </c>
      <c r="Q7" s="1">
        <v>19</v>
      </c>
      <c r="R7" s="1">
        <v>5</v>
      </c>
      <c r="S7" s="3">
        <v>43.9</v>
      </c>
    </row>
    <row r="8" spans="1:19" x14ac:dyDescent="0.4">
      <c r="A8" s="1" t="s">
        <v>201</v>
      </c>
      <c r="B8" s="1">
        <v>5032</v>
      </c>
      <c r="C8" s="1">
        <v>0</v>
      </c>
      <c r="D8" s="1">
        <v>0</v>
      </c>
      <c r="E8" s="1">
        <v>0</v>
      </c>
      <c r="F8" s="1">
        <v>18</v>
      </c>
      <c r="G8" s="1">
        <v>275</v>
      </c>
      <c r="H8" s="1">
        <v>659</v>
      </c>
      <c r="I8" s="1">
        <v>709</v>
      </c>
      <c r="J8" s="1">
        <v>748</v>
      </c>
      <c r="K8" s="1">
        <v>700</v>
      </c>
      <c r="L8" s="1">
        <v>614</v>
      </c>
      <c r="M8" s="1">
        <v>537</v>
      </c>
      <c r="N8" s="1">
        <v>409</v>
      </c>
      <c r="O8" s="1">
        <v>234</v>
      </c>
      <c r="P8" s="1">
        <v>90</v>
      </c>
      <c r="Q8" s="1">
        <v>27</v>
      </c>
      <c r="R8" s="1">
        <v>12</v>
      </c>
      <c r="S8" s="3">
        <v>40.799999999999997</v>
      </c>
    </row>
    <row r="9" spans="1:19" x14ac:dyDescent="0.4">
      <c r="A9" s="1" t="s">
        <v>202</v>
      </c>
      <c r="B9" s="1">
        <v>130</v>
      </c>
      <c r="C9" s="1">
        <v>0</v>
      </c>
      <c r="D9" s="1">
        <v>0</v>
      </c>
      <c r="E9" s="1">
        <v>0</v>
      </c>
      <c r="F9" s="1">
        <v>3</v>
      </c>
      <c r="G9" s="1">
        <v>1</v>
      </c>
      <c r="H9" s="1">
        <v>7</v>
      </c>
      <c r="I9" s="1">
        <v>7</v>
      </c>
      <c r="J9" s="1">
        <v>5</v>
      </c>
      <c r="K9" s="1">
        <v>14</v>
      </c>
      <c r="L9" s="1">
        <v>8</v>
      </c>
      <c r="M9" s="1">
        <v>16</v>
      </c>
      <c r="N9" s="1">
        <v>15</v>
      </c>
      <c r="O9" s="1">
        <v>20</v>
      </c>
      <c r="P9" s="1">
        <v>17</v>
      </c>
      <c r="Q9" s="1">
        <v>12</v>
      </c>
      <c r="R9" s="1">
        <v>5</v>
      </c>
      <c r="S9" s="3">
        <v>56.3</v>
      </c>
    </row>
    <row r="10" spans="1:19" x14ac:dyDescent="0.4">
      <c r="A10" s="1" t="s">
        <v>203</v>
      </c>
      <c r="B10" s="1">
        <v>31</v>
      </c>
      <c r="C10" s="1">
        <v>0</v>
      </c>
      <c r="D10" s="1">
        <v>0</v>
      </c>
      <c r="E10" s="1">
        <v>0</v>
      </c>
      <c r="F10" s="1">
        <v>0</v>
      </c>
      <c r="G10" s="1">
        <v>1</v>
      </c>
      <c r="H10" s="1">
        <v>4</v>
      </c>
      <c r="I10" s="1">
        <v>4</v>
      </c>
      <c r="J10" s="1">
        <v>1</v>
      </c>
      <c r="K10" s="1">
        <v>3</v>
      </c>
      <c r="L10" s="1">
        <v>0</v>
      </c>
      <c r="M10" s="1">
        <v>6</v>
      </c>
      <c r="N10" s="1">
        <v>6</v>
      </c>
      <c r="O10" s="1">
        <v>3</v>
      </c>
      <c r="P10" s="1">
        <v>1</v>
      </c>
      <c r="Q10" s="1">
        <v>2</v>
      </c>
      <c r="R10" s="1">
        <v>0</v>
      </c>
      <c r="S10" s="3">
        <v>52.1</v>
      </c>
    </row>
    <row r="11" spans="1:19" x14ac:dyDescent="0.4">
      <c r="A11" s="1" t="s">
        <v>204</v>
      </c>
      <c r="B11" s="1">
        <v>1261</v>
      </c>
      <c r="C11" s="1">
        <v>0</v>
      </c>
      <c r="D11" s="1">
        <v>0</v>
      </c>
      <c r="E11" s="1">
        <v>1</v>
      </c>
      <c r="F11" s="1">
        <v>43</v>
      </c>
      <c r="G11" s="1">
        <v>117</v>
      </c>
      <c r="H11" s="1">
        <v>148</v>
      </c>
      <c r="I11" s="1">
        <v>113</v>
      </c>
      <c r="J11" s="1">
        <v>92</v>
      </c>
      <c r="K11" s="1">
        <v>121</v>
      </c>
      <c r="L11" s="1">
        <v>118</v>
      </c>
      <c r="M11" s="1">
        <v>154</v>
      </c>
      <c r="N11" s="1">
        <v>121</v>
      </c>
      <c r="O11" s="1">
        <v>103</v>
      </c>
      <c r="P11" s="1">
        <v>79</v>
      </c>
      <c r="Q11" s="1">
        <v>27</v>
      </c>
      <c r="R11" s="1">
        <v>24</v>
      </c>
      <c r="S11" s="3">
        <v>44.8</v>
      </c>
    </row>
    <row r="12" spans="1:19" x14ac:dyDescent="0.4">
      <c r="A12" s="1" t="s">
        <v>205</v>
      </c>
      <c r="B12" s="1">
        <v>65</v>
      </c>
      <c r="C12" s="1">
        <v>0</v>
      </c>
      <c r="D12" s="1">
        <v>0</v>
      </c>
      <c r="E12" s="1">
        <v>0</v>
      </c>
      <c r="F12" s="1">
        <v>0</v>
      </c>
      <c r="G12" s="1">
        <v>7</v>
      </c>
      <c r="H12" s="1">
        <v>1</v>
      </c>
      <c r="I12" s="1">
        <v>8</v>
      </c>
      <c r="J12" s="1">
        <v>2</v>
      </c>
      <c r="K12" s="1">
        <v>4</v>
      </c>
      <c r="L12" s="1">
        <v>7</v>
      </c>
      <c r="M12" s="1">
        <v>12</v>
      </c>
      <c r="N12" s="1">
        <v>10</v>
      </c>
      <c r="O12" s="1">
        <v>3</v>
      </c>
      <c r="P12" s="1">
        <v>4</v>
      </c>
      <c r="Q12" s="1">
        <v>4</v>
      </c>
      <c r="R12" s="1">
        <v>3</v>
      </c>
      <c r="S12" s="3">
        <v>51.5</v>
      </c>
    </row>
    <row r="13" spans="1:19" x14ac:dyDescent="0.4">
      <c r="A13" s="1" t="s">
        <v>206</v>
      </c>
      <c r="B13" s="1">
        <v>1796</v>
      </c>
      <c r="C13" s="1">
        <v>0</v>
      </c>
      <c r="D13" s="1">
        <v>0</v>
      </c>
      <c r="E13" s="1">
        <v>667</v>
      </c>
      <c r="F13" s="1">
        <v>883</v>
      </c>
      <c r="G13" s="1">
        <v>186</v>
      </c>
      <c r="H13" s="1">
        <v>28</v>
      </c>
      <c r="I13" s="1">
        <v>6</v>
      </c>
      <c r="J13" s="1">
        <v>8</v>
      </c>
      <c r="K13" s="1">
        <v>2</v>
      </c>
      <c r="L13" s="1">
        <v>3</v>
      </c>
      <c r="M13" s="1">
        <v>4</v>
      </c>
      <c r="N13" s="1">
        <v>3</v>
      </c>
      <c r="O13" s="1">
        <v>3</v>
      </c>
      <c r="P13" s="1">
        <v>1</v>
      </c>
      <c r="Q13" s="1">
        <v>0</v>
      </c>
      <c r="R13" s="1">
        <v>2</v>
      </c>
      <c r="S13" s="3">
        <v>16.3</v>
      </c>
    </row>
    <row r="14" spans="1:19" x14ac:dyDescent="0.4">
      <c r="A14" s="1" t="s">
        <v>207</v>
      </c>
      <c r="B14" s="1">
        <v>130</v>
      </c>
      <c r="C14" s="1">
        <v>0</v>
      </c>
      <c r="D14" s="1">
        <v>0</v>
      </c>
      <c r="E14" s="1">
        <v>35</v>
      </c>
      <c r="F14" s="1">
        <v>60</v>
      </c>
      <c r="G14" s="1">
        <v>25</v>
      </c>
      <c r="H14" s="1">
        <v>7</v>
      </c>
      <c r="I14" s="1">
        <v>2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1</v>
      </c>
      <c r="R14" s="1">
        <v>0</v>
      </c>
      <c r="S14" s="3">
        <v>17.5</v>
      </c>
    </row>
    <row r="15" spans="1:19" x14ac:dyDescent="0.4">
      <c r="A15" s="1" t="s">
        <v>208</v>
      </c>
      <c r="B15" s="1">
        <v>1575</v>
      </c>
      <c r="C15" s="1">
        <v>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66</v>
      </c>
      <c r="O15" s="1">
        <v>426</v>
      </c>
      <c r="P15" s="1">
        <v>423</v>
      </c>
      <c r="Q15" s="1">
        <v>311</v>
      </c>
      <c r="R15" s="1">
        <v>349</v>
      </c>
      <c r="S15" s="3">
        <v>68.5</v>
      </c>
    </row>
    <row r="16" spans="1:19" x14ac:dyDescent="0.4">
      <c r="A16" s="1" t="s">
        <v>209</v>
      </c>
      <c r="B16" s="1">
        <v>436</v>
      </c>
      <c r="C16" s="1">
        <v>0</v>
      </c>
      <c r="D16" s="1">
        <v>0</v>
      </c>
      <c r="E16" s="1">
        <v>3</v>
      </c>
      <c r="F16" s="1">
        <v>14</v>
      </c>
      <c r="G16" s="1">
        <v>61</v>
      </c>
      <c r="H16" s="1">
        <v>41</v>
      </c>
      <c r="I16" s="1">
        <v>33</v>
      </c>
      <c r="J16" s="1">
        <v>25</v>
      </c>
      <c r="K16" s="1">
        <v>39</v>
      </c>
      <c r="L16" s="1">
        <v>40</v>
      </c>
      <c r="M16" s="1">
        <v>47</v>
      </c>
      <c r="N16" s="1">
        <v>49</v>
      </c>
      <c r="O16" s="1">
        <v>27</v>
      </c>
      <c r="P16" s="1">
        <v>26</v>
      </c>
      <c r="Q16" s="1">
        <v>9</v>
      </c>
      <c r="R16" s="1">
        <v>22</v>
      </c>
      <c r="S16" s="3">
        <v>45.3</v>
      </c>
    </row>
    <row r="17" spans="1:19" x14ac:dyDescent="0.4">
      <c r="A17" s="1" t="s">
        <v>210</v>
      </c>
      <c r="B17" s="1">
        <v>214</v>
      </c>
      <c r="C17" s="1">
        <v>0</v>
      </c>
      <c r="D17" s="1">
        <v>0</v>
      </c>
      <c r="E17" s="1">
        <v>2</v>
      </c>
      <c r="F17" s="1">
        <v>2</v>
      </c>
      <c r="G17" s="1">
        <v>8</v>
      </c>
      <c r="H17" s="1">
        <v>12</v>
      </c>
      <c r="I17" s="1">
        <v>8</v>
      </c>
      <c r="J17" s="1">
        <v>15</v>
      </c>
      <c r="K17" s="1">
        <v>18</v>
      </c>
      <c r="L17" s="1">
        <v>13</v>
      </c>
      <c r="M17" s="1">
        <v>25</v>
      </c>
      <c r="N17" s="1">
        <v>29</v>
      </c>
      <c r="O17" s="1">
        <v>23</v>
      </c>
      <c r="P17" s="1">
        <v>17</v>
      </c>
      <c r="Q17" s="1">
        <v>8</v>
      </c>
      <c r="R17" s="1">
        <v>34</v>
      </c>
      <c r="S17" s="3">
        <v>55.7</v>
      </c>
    </row>
    <row r="18" spans="1:19" x14ac:dyDescent="0.4">
      <c r="A18" s="1" t="s">
        <v>34</v>
      </c>
    </row>
    <row r="19" spans="1:19" x14ac:dyDescent="0.4">
      <c r="A19" s="1" t="s">
        <v>0</v>
      </c>
      <c r="B19" s="1">
        <v>8106</v>
      </c>
      <c r="C19" s="1">
        <v>0</v>
      </c>
      <c r="D19" s="1">
        <v>0</v>
      </c>
      <c r="E19" s="1">
        <v>368</v>
      </c>
      <c r="F19" s="1">
        <v>536</v>
      </c>
      <c r="G19" s="1">
        <v>478</v>
      </c>
      <c r="H19" s="1">
        <v>796</v>
      </c>
      <c r="I19" s="1">
        <v>794</v>
      </c>
      <c r="J19" s="1">
        <v>818</v>
      </c>
      <c r="K19" s="1">
        <v>827</v>
      </c>
      <c r="L19" s="1">
        <v>818</v>
      </c>
      <c r="M19" s="1">
        <v>704</v>
      </c>
      <c r="N19" s="1">
        <v>669</v>
      </c>
      <c r="O19" s="1">
        <v>542</v>
      </c>
      <c r="P19" s="1">
        <v>375</v>
      </c>
      <c r="Q19" s="1">
        <v>207</v>
      </c>
      <c r="R19" s="1">
        <v>174</v>
      </c>
      <c r="S19" s="3">
        <v>41.6</v>
      </c>
    </row>
    <row r="20" spans="1:19" x14ac:dyDescent="0.4">
      <c r="A20" s="1" t="s">
        <v>198</v>
      </c>
      <c r="B20" s="1">
        <v>111</v>
      </c>
      <c r="C20" s="1">
        <v>0</v>
      </c>
      <c r="D20" s="1">
        <v>0</v>
      </c>
      <c r="E20" s="1">
        <v>0</v>
      </c>
      <c r="F20" s="1">
        <v>0</v>
      </c>
      <c r="G20" s="1">
        <v>2</v>
      </c>
      <c r="H20" s="1">
        <v>8</v>
      </c>
      <c r="I20" s="1">
        <v>6</v>
      </c>
      <c r="J20" s="1">
        <v>10</v>
      </c>
      <c r="K20" s="1">
        <v>12</v>
      </c>
      <c r="L20" s="1">
        <v>15</v>
      </c>
      <c r="M20" s="1">
        <v>20</v>
      </c>
      <c r="N20" s="1">
        <v>12</v>
      </c>
      <c r="O20" s="1">
        <v>5</v>
      </c>
      <c r="P20" s="1">
        <v>10</v>
      </c>
      <c r="Q20" s="1">
        <v>4</v>
      </c>
      <c r="R20" s="1">
        <v>7</v>
      </c>
      <c r="S20" s="3">
        <v>50.6</v>
      </c>
    </row>
    <row r="21" spans="1:19" x14ac:dyDescent="0.4">
      <c r="A21" s="1" t="s">
        <v>199</v>
      </c>
      <c r="B21" s="1">
        <v>197</v>
      </c>
      <c r="C21" s="1">
        <v>0</v>
      </c>
      <c r="D21" s="1">
        <v>0</v>
      </c>
      <c r="E21" s="1">
        <v>0</v>
      </c>
      <c r="F21" s="1">
        <v>0</v>
      </c>
      <c r="G21" s="1">
        <v>3</v>
      </c>
      <c r="H21" s="1">
        <v>11</v>
      </c>
      <c r="I21" s="1">
        <v>8</v>
      </c>
      <c r="J21" s="1">
        <v>19</v>
      </c>
      <c r="K21" s="1">
        <v>22</v>
      </c>
      <c r="L21" s="1">
        <v>21</v>
      </c>
      <c r="M21" s="1">
        <v>22</v>
      </c>
      <c r="N21" s="1">
        <v>32</v>
      </c>
      <c r="O21" s="1">
        <v>28</v>
      </c>
      <c r="P21" s="1">
        <v>18</v>
      </c>
      <c r="Q21" s="1">
        <v>10</v>
      </c>
      <c r="R21" s="1">
        <v>3</v>
      </c>
      <c r="S21" s="3">
        <v>53.3</v>
      </c>
    </row>
    <row r="22" spans="1:19" x14ac:dyDescent="0.4">
      <c r="A22" s="1" t="s">
        <v>200</v>
      </c>
      <c r="B22" s="1">
        <v>2057</v>
      </c>
      <c r="C22" s="1">
        <v>0</v>
      </c>
      <c r="D22" s="1">
        <v>0</v>
      </c>
      <c r="E22" s="1">
        <v>0</v>
      </c>
      <c r="F22" s="1">
        <v>14</v>
      </c>
      <c r="G22" s="1">
        <v>114</v>
      </c>
      <c r="H22" s="1">
        <v>227</v>
      </c>
      <c r="I22" s="1">
        <v>220</v>
      </c>
      <c r="J22" s="1">
        <v>219</v>
      </c>
      <c r="K22" s="1">
        <v>252</v>
      </c>
      <c r="L22" s="1">
        <v>313</v>
      </c>
      <c r="M22" s="1">
        <v>279</v>
      </c>
      <c r="N22" s="1">
        <v>292</v>
      </c>
      <c r="O22" s="1">
        <v>73</v>
      </c>
      <c r="P22" s="1">
        <v>35</v>
      </c>
      <c r="Q22" s="1">
        <v>14</v>
      </c>
      <c r="R22" s="1">
        <v>5</v>
      </c>
      <c r="S22" s="3">
        <v>44.7</v>
      </c>
    </row>
    <row r="23" spans="1:19" x14ac:dyDescent="0.4">
      <c r="A23" s="1" t="s">
        <v>201</v>
      </c>
      <c r="B23" s="1">
        <v>3208</v>
      </c>
      <c r="C23" s="1">
        <v>0</v>
      </c>
      <c r="D23" s="1">
        <v>0</v>
      </c>
      <c r="E23" s="1">
        <v>0</v>
      </c>
      <c r="F23" s="1">
        <v>11</v>
      </c>
      <c r="G23" s="1">
        <v>167</v>
      </c>
      <c r="H23" s="1">
        <v>435</v>
      </c>
      <c r="I23" s="1">
        <v>465</v>
      </c>
      <c r="J23" s="1">
        <v>518</v>
      </c>
      <c r="K23" s="1">
        <v>452</v>
      </c>
      <c r="L23" s="1">
        <v>400</v>
      </c>
      <c r="M23" s="1">
        <v>291</v>
      </c>
      <c r="N23" s="1">
        <v>236</v>
      </c>
      <c r="O23" s="1">
        <v>148</v>
      </c>
      <c r="P23" s="1">
        <v>59</v>
      </c>
      <c r="Q23" s="1">
        <v>19</v>
      </c>
      <c r="R23" s="1">
        <v>7</v>
      </c>
      <c r="S23" s="3">
        <v>40.1</v>
      </c>
    </row>
    <row r="24" spans="1:19" x14ac:dyDescent="0.4">
      <c r="A24" s="1" t="s">
        <v>202</v>
      </c>
      <c r="B24" s="1">
        <v>76</v>
      </c>
      <c r="C24" s="1">
        <v>0</v>
      </c>
      <c r="D24" s="1">
        <v>0</v>
      </c>
      <c r="E24" s="1">
        <v>0</v>
      </c>
      <c r="F24" s="1">
        <v>3</v>
      </c>
      <c r="G24" s="1">
        <v>1</v>
      </c>
      <c r="H24" s="1">
        <v>5</v>
      </c>
      <c r="I24" s="1">
        <v>6</v>
      </c>
      <c r="J24" s="1">
        <v>4</v>
      </c>
      <c r="K24" s="1">
        <v>11</v>
      </c>
      <c r="L24" s="1">
        <v>6</v>
      </c>
      <c r="M24" s="1">
        <v>9</v>
      </c>
      <c r="N24" s="1">
        <v>5</v>
      </c>
      <c r="O24" s="1">
        <v>12</v>
      </c>
      <c r="P24" s="1">
        <v>6</v>
      </c>
      <c r="Q24" s="1">
        <v>5</v>
      </c>
      <c r="R24" s="1">
        <v>3</v>
      </c>
      <c r="S24" s="3">
        <v>51.1</v>
      </c>
    </row>
    <row r="25" spans="1:19" x14ac:dyDescent="0.4">
      <c r="A25" s="1" t="s">
        <v>203</v>
      </c>
      <c r="B25" s="1">
        <v>10</v>
      </c>
      <c r="C25" s="1">
        <v>0</v>
      </c>
      <c r="D25" s="1">
        <v>0</v>
      </c>
      <c r="E25" s="1">
        <v>0</v>
      </c>
      <c r="F25" s="1">
        <v>0</v>
      </c>
      <c r="G25" s="1">
        <v>1</v>
      </c>
      <c r="H25" s="1">
        <v>1</v>
      </c>
      <c r="I25" s="1">
        <v>2</v>
      </c>
      <c r="J25" s="1">
        <v>0</v>
      </c>
      <c r="K25" s="1">
        <v>3</v>
      </c>
      <c r="L25" s="1">
        <v>0</v>
      </c>
      <c r="M25" s="1">
        <v>0</v>
      </c>
      <c r="N25" s="1">
        <v>2</v>
      </c>
      <c r="O25" s="1">
        <v>0</v>
      </c>
      <c r="P25" s="1">
        <v>1</v>
      </c>
      <c r="Q25" s="1">
        <v>0</v>
      </c>
      <c r="R25" s="1">
        <v>0</v>
      </c>
      <c r="S25" s="3">
        <v>41.7</v>
      </c>
    </row>
    <row r="26" spans="1:19" x14ac:dyDescent="0.4">
      <c r="A26" s="1" t="s">
        <v>204</v>
      </c>
      <c r="B26" s="1">
        <v>395</v>
      </c>
      <c r="C26" s="1">
        <v>0</v>
      </c>
      <c r="D26" s="1">
        <v>0</v>
      </c>
      <c r="E26" s="1">
        <v>1</v>
      </c>
      <c r="F26" s="1">
        <v>28</v>
      </c>
      <c r="G26" s="1">
        <v>51</v>
      </c>
      <c r="H26" s="1">
        <v>58</v>
      </c>
      <c r="I26" s="1">
        <v>48</v>
      </c>
      <c r="J26" s="1">
        <v>28</v>
      </c>
      <c r="K26" s="1">
        <v>40</v>
      </c>
      <c r="L26" s="1">
        <v>33</v>
      </c>
      <c r="M26" s="1">
        <v>35</v>
      </c>
      <c r="N26" s="1">
        <v>24</v>
      </c>
      <c r="O26" s="1">
        <v>25</v>
      </c>
      <c r="P26" s="1">
        <v>16</v>
      </c>
      <c r="Q26" s="1">
        <v>3</v>
      </c>
      <c r="R26" s="1">
        <v>5</v>
      </c>
      <c r="S26" s="3">
        <v>37.1</v>
      </c>
    </row>
    <row r="27" spans="1:19" x14ac:dyDescent="0.4">
      <c r="A27" s="1" t="s">
        <v>205</v>
      </c>
      <c r="B27" s="1">
        <v>30</v>
      </c>
      <c r="C27" s="1">
        <v>0</v>
      </c>
      <c r="D27" s="1">
        <v>0</v>
      </c>
      <c r="E27" s="1">
        <v>0</v>
      </c>
      <c r="F27" s="1">
        <v>0</v>
      </c>
      <c r="G27" s="1">
        <v>4</v>
      </c>
      <c r="H27" s="1">
        <v>1</v>
      </c>
      <c r="I27" s="1">
        <v>6</v>
      </c>
      <c r="J27" s="1">
        <v>0</v>
      </c>
      <c r="K27" s="1">
        <v>1</v>
      </c>
      <c r="L27" s="1">
        <v>1</v>
      </c>
      <c r="M27" s="1">
        <v>6</v>
      </c>
      <c r="N27" s="1">
        <v>6</v>
      </c>
      <c r="O27" s="1">
        <v>1</v>
      </c>
      <c r="P27" s="1">
        <v>1</v>
      </c>
      <c r="Q27" s="1">
        <v>2</v>
      </c>
      <c r="R27" s="1">
        <v>1</v>
      </c>
      <c r="S27" s="3">
        <v>51.7</v>
      </c>
    </row>
    <row r="28" spans="1:19" x14ac:dyDescent="0.4">
      <c r="A28" s="1" t="s">
        <v>206</v>
      </c>
      <c r="B28" s="1">
        <v>899</v>
      </c>
      <c r="C28" s="1">
        <v>0</v>
      </c>
      <c r="D28" s="1">
        <v>0</v>
      </c>
      <c r="E28" s="1">
        <v>342</v>
      </c>
      <c r="F28" s="1">
        <v>444</v>
      </c>
      <c r="G28" s="1">
        <v>90</v>
      </c>
      <c r="H28" s="1">
        <v>13</v>
      </c>
      <c r="I28" s="1">
        <v>2</v>
      </c>
      <c r="J28" s="1">
        <v>1</v>
      </c>
      <c r="K28" s="1">
        <v>1</v>
      </c>
      <c r="L28" s="1">
        <v>0</v>
      </c>
      <c r="M28" s="1">
        <v>3</v>
      </c>
      <c r="N28" s="1">
        <v>1</v>
      </c>
      <c r="O28" s="1">
        <v>1</v>
      </c>
      <c r="P28" s="1">
        <v>0</v>
      </c>
      <c r="Q28" s="1">
        <v>0</v>
      </c>
      <c r="R28" s="1">
        <v>1</v>
      </c>
      <c r="S28" s="3">
        <v>16.2</v>
      </c>
    </row>
    <row r="29" spans="1:19" x14ac:dyDescent="0.4">
      <c r="A29" s="1" t="s">
        <v>207</v>
      </c>
      <c r="B29" s="1">
        <v>59</v>
      </c>
      <c r="C29" s="1">
        <v>0</v>
      </c>
      <c r="D29" s="1">
        <v>0</v>
      </c>
      <c r="E29" s="1">
        <v>22</v>
      </c>
      <c r="F29" s="1">
        <v>26</v>
      </c>
      <c r="G29" s="1">
        <v>8</v>
      </c>
      <c r="H29" s="1">
        <v>1</v>
      </c>
      <c r="I29" s="1">
        <v>1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  <c r="O29" s="1">
        <v>0</v>
      </c>
      <c r="P29" s="1">
        <v>0</v>
      </c>
      <c r="Q29" s="1">
        <v>1</v>
      </c>
      <c r="R29" s="1">
        <v>0</v>
      </c>
      <c r="S29" s="3">
        <v>16.399999999999999</v>
      </c>
    </row>
    <row r="30" spans="1:19" x14ac:dyDescent="0.4">
      <c r="A30" s="1" t="s">
        <v>208</v>
      </c>
      <c r="B30" s="1">
        <v>730</v>
      </c>
      <c r="C30" s="1"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">
        <v>0</v>
      </c>
      <c r="L30" s="1">
        <v>0</v>
      </c>
      <c r="M30" s="1">
        <v>0</v>
      </c>
      <c r="N30" s="1">
        <v>23</v>
      </c>
      <c r="O30" s="1">
        <v>220</v>
      </c>
      <c r="P30" s="1">
        <v>213</v>
      </c>
      <c r="Q30" s="1">
        <v>141</v>
      </c>
      <c r="R30" s="1">
        <v>133</v>
      </c>
      <c r="S30" s="3">
        <v>67.900000000000006</v>
      </c>
    </row>
    <row r="31" spans="1:19" x14ac:dyDescent="0.4">
      <c r="A31" s="1" t="s">
        <v>209</v>
      </c>
      <c r="B31" s="1">
        <v>218</v>
      </c>
      <c r="C31" s="1">
        <v>0</v>
      </c>
      <c r="D31" s="1">
        <v>0</v>
      </c>
      <c r="E31" s="1">
        <v>2</v>
      </c>
      <c r="F31" s="1">
        <v>10</v>
      </c>
      <c r="G31" s="1">
        <v>34</v>
      </c>
      <c r="H31" s="1">
        <v>27</v>
      </c>
      <c r="I31" s="1">
        <v>24</v>
      </c>
      <c r="J31" s="1">
        <v>11</v>
      </c>
      <c r="K31" s="1">
        <v>21</v>
      </c>
      <c r="L31" s="1">
        <v>21</v>
      </c>
      <c r="M31" s="1">
        <v>24</v>
      </c>
      <c r="N31" s="1">
        <v>16</v>
      </c>
      <c r="O31" s="1">
        <v>14</v>
      </c>
      <c r="P31" s="1">
        <v>6</v>
      </c>
      <c r="Q31" s="1">
        <v>3</v>
      </c>
      <c r="R31" s="1">
        <v>5</v>
      </c>
      <c r="S31" s="3">
        <v>40.200000000000003</v>
      </c>
    </row>
    <row r="32" spans="1:19" x14ac:dyDescent="0.4">
      <c r="A32" s="1" t="s">
        <v>210</v>
      </c>
      <c r="B32" s="1">
        <v>116</v>
      </c>
      <c r="C32" s="1">
        <v>0</v>
      </c>
      <c r="D32" s="1">
        <v>0</v>
      </c>
      <c r="E32" s="1">
        <v>1</v>
      </c>
      <c r="F32" s="1">
        <v>0</v>
      </c>
      <c r="G32" s="1">
        <v>3</v>
      </c>
      <c r="H32" s="1">
        <v>9</v>
      </c>
      <c r="I32" s="1">
        <v>6</v>
      </c>
      <c r="J32" s="1">
        <v>8</v>
      </c>
      <c r="K32" s="1">
        <v>12</v>
      </c>
      <c r="L32" s="1">
        <v>8</v>
      </c>
      <c r="M32" s="1">
        <v>15</v>
      </c>
      <c r="N32" s="1">
        <v>20</v>
      </c>
      <c r="O32" s="1">
        <v>15</v>
      </c>
      <c r="P32" s="1">
        <v>10</v>
      </c>
      <c r="Q32" s="1">
        <v>5</v>
      </c>
      <c r="R32" s="1">
        <v>4</v>
      </c>
      <c r="S32" s="3">
        <v>53.7</v>
      </c>
    </row>
    <row r="33" spans="1:19" x14ac:dyDescent="0.4">
      <c r="A33" s="1" t="s">
        <v>35</v>
      </c>
    </row>
    <row r="34" spans="1:19" x14ac:dyDescent="0.4">
      <c r="A34" s="1" t="s">
        <v>0</v>
      </c>
      <c r="B34" s="1">
        <v>6837</v>
      </c>
      <c r="C34" s="1">
        <v>0</v>
      </c>
      <c r="D34" s="1">
        <v>0</v>
      </c>
      <c r="E34" s="1">
        <v>340</v>
      </c>
      <c r="F34" s="1">
        <v>507</v>
      </c>
      <c r="G34" s="1">
        <v>419</v>
      </c>
      <c r="H34" s="1">
        <v>540</v>
      </c>
      <c r="I34" s="1">
        <v>566</v>
      </c>
      <c r="J34" s="1">
        <v>551</v>
      </c>
      <c r="K34" s="1">
        <v>605</v>
      </c>
      <c r="L34" s="1">
        <v>627</v>
      </c>
      <c r="M34" s="1">
        <v>673</v>
      </c>
      <c r="N34" s="1">
        <v>596</v>
      </c>
      <c r="O34" s="1">
        <v>498</v>
      </c>
      <c r="P34" s="1">
        <v>382</v>
      </c>
      <c r="Q34" s="1">
        <v>231</v>
      </c>
      <c r="R34" s="1">
        <v>302</v>
      </c>
      <c r="S34" s="3">
        <v>44.1</v>
      </c>
    </row>
    <row r="35" spans="1:19" x14ac:dyDescent="0.4">
      <c r="A35" s="1" t="s">
        <v>198</v>
      </c>
      <c r="B35" s="1">
        <v>63</v>
      </c>
      <c r="C35" s="1">
        <v>0</v>
      </c>
      <c r="D35" s="1">
        <v>0</v>
      </c>
      <c r="E35" s="1">
        <v>0</v>
      </c>
      <c r="F35" s="1">
        <v>0</v>
      </c>
      <c r="G35" s="1">
        <v>2</v>
      </c>
      <c r="H35" s="1">
        <v>3</v>
      </c>
      <c r="I35" s="1">
        <v>1</v>
      </c>
      <c r="J35" s="1">
        <v>6</v>
      </c>
      <c r="K35" s="1">
        <v>9</v>
      </c>
      <c r="L35" s="1">
        <v>7</v>
      </c>
      <c r="M35" s="1">
        <v>7</v>
      </c>
      <c r="N35" s="1">
        <v>8</v>
      </c>
      <c r="O35" s="1">
        <v>9</v>
      </c>
      <c r="P35" s="1">
        <v>5</v>
      </c>
      <c r="Q35" s="1">
        <v>3</v>
      </c>
      <c r="R35" s="1">
        <v>3</v>
      </c>
      <c r="S35" s="3">
        <v>52.5</v>
      </c>
    </row>
    <row r="36" spans="1:19" x14ac:dyDescent="0.4">
      <c r="A36" s="1" t="s">
        <v>199</v>
      </c>
      <c r="B36" s="1">
        <v>139</v>
      </c>
      <c r="C36" s="1">
        <v>0</v>
      </c>
      <c r="D36" s="1">
        <v>0</v>
      </c>
      <c r="E36" s="1">
        <v>0</v>
      </c>
      <c r="F36" s="1">
        <v>0</v>
      </c>
      <c r="G36" s="1">
        <v>3</v>
      </c>
      <c r="H36" s="1">
        <v>3</v>
      </c>
      <c r="I36" s="1">
        <v>4</v>
      </c>
      <c r="J36" s="1">
        <v>7</v>
      </c>
      <c r="K36" s="1">
        <v>12</v>
      </c>
      <c r="L36" s="1">
        <v>16</v>
      </c>
      <c r="M36" s="1">
        <v>19</v>
      </c>
      <c r="N36" s="1">
        <v>25</v>
      </c>
      <c r="O36" s="1">
        <v>26</v>
      </c>
      <c r="P36" s="1">
        <v>16</v>
      </c>
      <c r="Q36" s="1">
        <v>1</v>
      </c>
      <c r="R36" s="1">
        <v>7</v>
      </c>
      <c r="S36" s="3">
        <v>56.1</v>
      </c>
    </row>
    <row r="37" spans="1:19" x14ac:dyDescent="0.4">
      <c r="A37" s="1" t="s">
        <v>200</v>
      </c>
      <c r="B37" s="1">
        <v>1706</v>
      </c>
      <c r="C37" s="1">
        <v>0</v>
      </c>
      <c r="D37" s="1">
        <v>0</v>
      </c>
      <c r="E37" s="1">
        <v>0</v>
      </c>
      <c r="F37" s="1">
        <v>6</v>
      </c>
      <c r="G37" s="1">
        <v>92</v>
      </c>
      <c r="H37" s="1">
        <v>177</v>
      </c>
      <c r="I37" s="1">
        <v>231</v>
      </c>
      <c r="J37" s="1">
        <v>212</v>
      </c>
      <c r="K37" s="1">
        <v>224</v>
      </c>
      <c r="L37" s="1">
        <v>270</v>
      </c>
      <c r="M37" s="1">
        <v>229</v>
      </c>
      <c r="N37" s="1">
        <v>188</v>
      </c>
      <c r="O37" s="1">
        <v>57</v>
      </c>
      <c r="P37" s="1">
        <v>15</v>
      </c>
      <c r="Q37" s="1">
        <v>5</v>
      </c>
      <c r="R37" s="1">
        <v>0</v>
      </c>
      <c r="S37" s="3">
        <v>43</v>
      </c>
    </row>
    <row r="38" spans="1:19" x14ac:dyDescent="0.4">
      <c r="A38" s="1" t="s">
        <v>201</v>
      </c>
      <c r="B38" s="1">
        <v>1824</v>
      </c>
      <c r="C38" s="1">
        <v>0</v>
      </c>
      <c r="D38" s="1">
        <v>0</v>
      </c>
      <c r="E38" s="1">
        <v>0</v>
      </c>
      <c r="F38" s="1">
        <v>7</v>
      </c>
      <c r="G38" s="1">
        <v>108</v>
      </c>
      <c r="H38" s="1">
        <v>224</v>
      </c>
      <c r="I38" s="1">
        <v>244</v>
      </c>
      <c r="J38" s="1">
        <v>230</v>
      </c>
      <c r="K38" s="1">
        <v>248</v>
      </c>
      <c r="L38" s="1">
        <v>214</v>
      </c>
      <c r="M38" s="1">
        <v>246</v>
      </c>
      <c r="N38" s="1">
        <v>173</v>
      </c>
      <c r="O38" s="1">
        <v>86</v>
      </c>
      <c r="P38" s="1">
        <v>31</v>
      </c>
      <c r="Q38" s="1">
        <v>8</v>
      </c>
      <c r="R38" s="1">
        <v>5</v>
      </c>
      <c r="S38" s="3">
        <v>42</v>
      </c>
    </row>
    <row r="39" spans="1:19" x14ac:dyDescent="0.4">
      <c r="A39" s="1" t="s">
        <v>202</v>
      </c>
      <c r="B39" s="1">
        <v>54</v>
      </c>
      <c r="C39" s="1">
        <v>0</v>
      </c>
      <c r="D39" s="1">
        <v>0</v>
      </c>
      <c r="E39" s="1">
        <v>0</v>
      </c>
      <c r="F39" s="1">
        <v>0</v>
      </c>
      <c r="G39" s="1">
        <v>0</v>
      </c>
      <c r="H39" s="1">
        <v>2</v>
      </c>
      <c r="I39" s="1">
        <v>1</v>
      </c>
      <c r="J39" s="1">
        <v>1</v>
      </c>
      <c r="K39" s="1">
        <v>3</v>
      </c>
      <c r="L39" s="1">
        <v>2</v>
      </c>
      <c r="M39" s="1">
        <v>7</v>
      </c>
      <c r="N39" s="1">
        <v>10</v>
      </c>
      <c r="O39" s="1">
        <v>8</v>
      </c>
      <c r="P39" s="1">
        <v>11</v>
      </c>
      <c r="Q39" s="1">
        <v>7</v>
      </c>
      <c r="R39" s="1">
        <v>2</v>
      </c>
      <c r="S39" s="3">
        <v>60.6</v>
      </c>
    </row>
    <row r="40" spans="1:19" x14ac:dyDescent="0.4">
      <c r="A40" s="1" t="s">
        <v>203</v>
      </c>
      <c r="B40" s="1">
        <v>21</v>
      </c>
      <c r="C40" s="1">
        <v>0</v>
      </c>
      <c r="D40" s="1">
        <v>0</v>
      </c>
      <c r="E40" s="1">
        <v>0</v>
      </c>
      <c r="F40" s="1">
        <v>0</v>
      </c>
      <c r="G40" s="1">
        <v>0</v>
      </c>
      <c r="H40" s="1">
        <v>3</v>
      </c>
      <c r="I40" s="1">
        <v>2</v>
      </c>
      <c r="J40" s="1">
        <v>1</v>
      </c>
      <c r="K40" s="1">
        <v>0</v>
      </c>
      <c r="L40" s="1">
        <v>0</v>
      </c>
      <c r="M40" s="1">
        <v>6</v>
      </c>
      <c r="N40" s="1">
        <v>4</v>
      </c>
      <c r="O40" s="1">
        <v>3</v>
      </c>
      <c r="P40" s="1">
        <v>0</v>
      </c>
      <c r="Q40" s="1">
        <v>2</v>
      </c>
      <c r="R40" s="1">
        <v>0</v>
      </c>
      <c r="S40" s="3">
        <v>53.8</v>
      </c>
    </row>
    <row r="41" spans="1:19" x14ac:dyDescent="0.4">
      <c r="A41" s="1" t="s">
        <v>204</v>
      </c>
      <c r="B41" s="1">
        <v>866</v>
      </c>
      <c r="C41" s="1">
        <v>0</v>
      </c>
      <c r="D41" s="1">
        <v>0</v>
      </c>
      <c r="E41" s="1">
        <v>0</v>
      </c>
      <c r="F41" s="1">
        <v>15</v>
      </c>
      <c r="G41" s="1">
        <v>66</v>
      </c>
      <c r="H41" s="1">
        <v>90</v>
      </c>
      <c r="I41" s="1">
        <v>65</v>
      </c>
      <c r="J41" s="1">
        <v>64</v>
      </c>
      <c r="K41" s="1">
        <v>81</v>
      </c>
      <c r="L41" s="1">
        <v>85</v>
      </c>
      <c r="M41" s="1">
        <v>119</v>
      </c>
      <c r="N41" s="1">
        <v>97</v>
      </c>
      <c r="O41" s="1">
        <v>78</v>
      </c>
      <c r="P41" s="1">
        <v>63</v>
      </c>
      <c r="Q41" s="1">
        <v>24</v>
      </c>
      <c r="R41" s="1">
        <v>19</v>
      </c>
      <c r="S41" s="3">
        <v>48.1</v>
      </c>
    </row>
    <row r="42" spans="1:19" x14ac:dyDescent="0.4">
      <c r="A42" s="1" t="s">
        <v>205</v>
      </c>
      <c r="B42" s="1">
        <v>35</v>
      </c>
      <c r="C42" s="1">
        <v>0</v>
      </c>
      <c r="D42" s="1">
        <v>0</v>
      </c>
      <c r="E42" s="1">
        <v>0</v>
      </c>
      <c r="F42" s="1">
        <v>0</v>
      </c>
      <c r="G42" s="1">
        <v>3</v>
      </c>
      <c r="H42" s="1">
        <v>0</v>
      </c>
      <c r="I42" s="1">
        <v>2</v>
      </c>
      <c r="J42" s="1">
        <v>2</v>
      </c>
      <c r="K42" s="1">
        <v>3</v>
      </c>
      <c r="L42" s="1">
        <v>6</v>
      </c>
      <c r="M42" s="1">
        <v>6</v>
      </c>
      <c r="N42" s="1">
        <v>4</v>
      </c>
      <c r="O42" s="1">
        <v>2</v>
      </c>
      <c r="P42" s="1">
        <v>3</v>
      </c>
      <c r="Q42" s="1">
        <v>2</v>
      </c>
      <c r="R42" s="1">
        <v>2</v>
      </c>
      <c r="S42" s="3">
        <v>51.3</v>
      </c>
    </row>
    <row r="43" spans="1:19" x14ac:dyDescent="0.4">
      <c r="A43" s="1" t="s">
        <v>206</v>
      </c>
      <c r="B43" s="1">
        <v>897</v>
      </c>
      <c r="C43" s="1">
        <v>0</v>
      </c>
      <c r="D43" s="1">
        <v>0</v>
      </c>
      <c r="E43" s="1">
        <v>325</v>
      </c>
      <c r="F43" s="1">
        <v>439</v>
      </c>
      <c r="G43" s="1">
        <v>96</v>
      </c>
      <c r="H43" s="1">
        <v>15</v>
      </c>
      <c r="I43" s="1">
        <v>4</v>
      </c>
      <c r="J43" s="1">
        <v>7</v>
      </c>
      <c r="K43" s="1">
        <v>1</v>
      </c>
      <c r="L43" s="1">
        <v>3</v>
      </c>
      <c r="M43" s="1">
        <v>1</v>
      </c>
      <c r="N43" s="1">
        <v>2</v>
      </c>
      <c r="O43" s="1">
        <v>2</v>
      </c>
      <c r="P43" s="1">
        <v>1</v>
      </c>
      <c r="Q43" s="1">
        <v>0</v>
      </c>
      <c r="R43" s="1">
        <v>1</v>
      </c>
      <c r="S43" s="3">
        <v>16.399999999999999</v>
      </c>
    </row>
    <row r="44" spans="1:19" x14ac:dyDescent="0.4">
      <c r="A44" s="1" t="s">
        <v>207</v>
      </c>
      <c r="B44" s="1">
        <v>71</v>
      </c>
      <c r="C44" s="1">
        <v>0</v>
      </c>
      <c r="D44" s="1">
        <v>0</v>
      </c>
      <c r="E44" s="1">
        <v>13</v>
      </c>
      <c r="F44" s="1">
        <v>34</v>
      </c>
      <c r="G44" s="1">
        <v>17</v>
      </c>
      <c r="H44" s="1">
        <v>6</v>
      </c>
      <c r="I44" s="1">
        <v>1</v>
      </c>
      <c r="J44" s="1">
        <v>0</v>
      </c>
      <c r="K44" s="1">
        <v>0</v>
      </c>
      <c r="L44" s="1">
        <v>0</v>
      </c>
      <c r="M44" s="1">
        <v>0</v>
      </c>
      <c r="N44" s="1">
        <v>0</v>
      </c>
      <c r="O44" s="1">
        <v>0</v>
      </c>
      <c r="P44" s="1">
        <v>0</v>
      </c>
      <c r="Q44" s="1">
        <v>0</v>
      </c>
      <c r="R44" s="1">
        <v>0</v>
      </c>
      <c r="S44" s="3">
        <v>18.3</v>
      </c>
    </row>
    <row r="45" spans="1:19" x14ac:dyDescent="0.4">
      <c r="A45" s="1" t="s">
        <v>208</v>
      </c>
      <c r="B45" s="1">
        <v>845</v>
      </c>
      <c r="C45" s="1">
        <v>0</v>
      </c>
      <c r="D45" s="1">
        <v>0</v>
      </c>
      <c r="E45" s="1">
        <v>0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">
        <v>0</v>
      </c>
      <c r="L45" s="1">
        <v>0</v>
      </c>
      <c r="M45" s="1">
        <v>0</v>
      </c>
      <c r="N45" s="1">
        <v>43</v>
      </c>
      <c r="O45" s="1">
        <v>206</v>
      </c>
      <c r="P45" s="1">
        <v>210</v>
      </c>
      <c r="Q45" s="1">
        <v>170</v>
      </c>
      <c r="R45" s="1">
        <v>216</v>
      </c>
      <c r="S45" s="3">
        <v>69.099999999999994</v>
      </c>
    </row>
    <row r="46" spans="1:19" x14ac:dyDescent="0.4">
      <c r="A46" s="1" t="s">
        <v>209</v>
      </c>
      <c r="B46" s="1">
        <v>218</v>
      </c>
      <c r="C46" s="1">
        <v>0</v>
      </c>
      <c r="D46" s="1">
        <v>0</v>
      </c>
      <c r="E46" s="1">
        <v>1</v>
      </c>
      <c r="F46" s="1">
        <v>4</v>
      </c>
      <c r="G46" s="1">
        <v>27</v>
      </c>
      <c r="H46" s="1">
        <v>14</v>
      </c>
      <c r="I46" s="1">
        <v>9</v>
      </c>
      <c r="J46" s="1">
        <v>14</v>
      </c>
      <c r="K46" s="1">
        <v>18</v>
      </c>
      <c r="L46" s="1">
        <v>19</v>
      </c>
      <c r="M46" s="1">
        <v>23</v>
      </c>
      <c r="N46" s="1">
        <v>33</v>
      </c>
      <c r="O46" s="1">
        <v>13</v>
      </c>
      <c r="P46" s="1">
        <v>20</v>
      </c>
      <c r="Q46" s="1">
        <v>6</v>
      </c>
      <c r="R46" s="1">
        <v>17</v>
      </c>
      <c r="S46" s="3">
        <v>50.7</v>
      </c>
    </row>
    <row r="47" spans="1:19" x14ac:dyDescent="0.4">
      <c r="A47" s="1" t="s">
        <v>210</v>
      </c>
      <c r="B47" s="1">
        <v>98</v>
      </c>
      <c r="C47" s="1">
        <v>0</v>
      </c>
      <c r="D47" s="1">
        <v>0</v>
      </c>
      <c r="E47" s="1">
        <v>1</v>
      </c>
      <c r="F47" s="1">
        <v>2</v>
      </c>
      <c r="G47" s="1">
        <v>5</v>
      </c>
      <c r="H47" s="1">
        <v>3</v>
      </c>
      <c r="I47" s="1">
        <v>2</v>
      </c>
      <c r="J47" s="1">
        <v>7</v>
      </c>
      <c r="K47" s="1">
        <v>6</v>
      </c>
      <c r="L47" s="1">
        <v>5</v>
      </c>
      <c r="M47" s="1">
        <v>10</v>
      </c>
      <c r="N47" s="1">
        <v>9</v>
      </c>
      <c r="O47" s="1">
        <v>8</v>
      </c>
      <c r="P47" s="1">
        <v>7</v>
      </c>
      <c r="Q47" s="1">
        <v>3</v>
      </c>
      <c r="R47" s="1">
        <v>30</v>
      </c>
      <c r="S47" s="3">
        <v>59.4</v>
      </c>
    </row>
    <row r="48" spans="1:19" x14ac:dyDescent="0.4">
      <c r="A48" s="1" t="s">
        <v>351</v>
      </c>
    </row>
  </sheetData>
  <pageMargins left="0.7" right="0.7" top="0.75" bottom="0.75" header="0.3" footer="0.3"/>
  <pageSetup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7D2DEE-5A4B-46C7-9D0B-1850872A81C4}">
  <dimension ref="A1:P36"/>
  <sheetViews>
    <sheetView view="pageBreakPreview" zoomScale="125" zoomScaleNormal="100" zoomScaleSheetLayoutView="125" workbookViewId="0">
      <selection activeCell="A6" sqref="A6"/>
    </sheetView>
  </sheetViews>
  <sheetFormatPr defaultRowHeight="9" x14ac:dyDescent="0.35"/>
  <cols>
    <col min="1" max="1" width="22.62890625" style="7" customWidth="1"/>
    <col min="2" max="2" width="4.578125" style="7" customWidth="1"/>
    <col min="3" max="15" width="4" style="7" customWidth="1"/>
    <col min="16" max="16" width="4" style="22" customWidth="1"/>
    <col min="17" max="16384" width="8.83984375" style="7"/>
  </cols>
  <sheetData>
    <row r="1" spans="1:16" ht="9.3000000000000007" thickBot="1" x14ac:dyDescent="0.4">
      <c r="A1" s="7" t="s">
        <v>343</v>
      </c>
    </row>
    <row r="2" spans="1:16" s="26" customFormat="1" ht="9.3000000000000007" thickBot="1" x14ac:dyDescent="0.4">
      <c r="A2" s="23"/>
      <c r="B2" s="24" t="s">
        <v>0</v>
      </c>
      <c r="C2" s="24" t="s">
        <v>2</v>
      </c>
      <c r="D2" s="24" t="s">
        <v>3</v>
      </c>
      <c r="E2" s="24" t="s">
        <v>4</v>
      </c>
      <c r="F2" s="24" t="s">
        <v>5</v>
      </c>
      <c r="G2" s="24" t="s">
        <v>6</v>
      </c>
      <c r="H2" s="24" t="s">
        <v>7</v>
      </c>
      <c r="I2" s="24" t="s">
        <v>8</v>
      </c>
      <c r="J2" s="24" t="s">
        <v>9</v>
      </c>
      <c r="K2" s="24" t="s">
        <v>10</v>
      </c>
      <c r="L2" s="24" t="s">
        <v>11</v>
      </c>
      <c r="M2" s="24" t="s">
        <v>12</v>
      </c>
      <c r="N2" s="24" t="s">
        <v>13</v>
      </c>
      <c r="O2" s="24" t="s">
        <v>14</v>
      </c>
      <c r="P2" s="25" t="s">
        <v>323</v>
      </c>
    </row>
    <row r="3" spans="1:16" x14ac:dyDescent="0.35">
      <c r="A3" s="7" t="s">
        <v>15</v>
      </c>
    </row>
    <row r="4" spans="1:16" x14ac:dyDescent="0.35">
      <c r="A4" s="7" t="s">
        <v>0</v>
      </c>
      <c r="B4" s="7">
        <v>10788</v>
      </c>
      <c r="C4" s="7">
        <v>83</v>
      </c>
      <c r="D4" s="7">
        <v>616</v>
      </c>
      <c r="E4" s="7">
        <v>1247</v>
      </c>
      <c r="F4" s="7">
        <v>1311</v>
      </c>
      <c r="G4" s="7">
        <v>1321</v>
      </c>
      <c r="H4" s="7">
        <v>1373</v>
      </c>
      <c r="I4" s="7">
        <v>1389</v>
      </c>
      <c r="J4" s="7">
        <v>1301</v>
      </c>
      <c r="K4" s="7">
        <v>1118</v>
      </c>
      <c r="L4" s="7">
        <v>560</v>
      </c>
      <c r="M4" s="7">
        <v>290</v>
      </c>
      <c r="N4" s="7">
        <v>109</v>
      </c>
      <c r="O4" s="7">
        <v>69</v>
      </c>
      <c r="P4" s="22">
        <v>43</v>
      </c>
    </row>
    <row r="5" spans="1:16" x14ac:dyDescent="0.35">
      <c r="A5" s="7" t="s">
        <v>211</v>
      </c>
      <c r="B5" s="7">
        <v>842</v>
      </c>
      <c r="C5" s="7">
        <v>0</v>
      </c>
      <c r="D5" s="7">
        <v>14</v>
      </c>
      <c r="E5" s="7">
        <v>29</v>
      </c>
      <c r="F5" s="7">
        <v>49</v>
      </c>
      <c r="G5" s="7">
        <v>80</v>
      </c>
      <c r="H5" s="7">
        <v>104</v>
      </c>
      <c r="I5" s="7">
        <v>148</v>
      </c>
      <c r="J5" s="7">
        <v>138</v>
      </c>
      <c r="K5" s="7">
        <v>122</v>
      </c>
      <c r="L5" s="7">
        <v>65</v>
      </c>
      <c r="M5" s="7">
        <v>51</v>
      </c>
      <c r="N5" s="7">
        <v>24</v>
      </c>
      <c r="O5" s="7">
        <v>18</v>
      </c>
      <c r="P5" s="22">
        <v>49.9</v>
      </c>
    </row>
    <row r="6" spans="1:16" x14ac:dyDescent="0.35">
      <c r="A6" s="7" t="s">
        <v>212</v>
      </c>
      <c r="B6" s="7">
        <v>1208</v>
      </c>
      <c r="C6" s="7">
        <v>2</v>
      </c>
      <c r="D6" s="7">
        <v>42</v>
      </c>
      <c r="E6" s="7">
        <v>125</v>
      </c>
      <c r="F6" s="7">
        <v>175</v>
      </c>
      <c r="G6" s="7">
        <v>147</v>
      </c>
      <c r="H6" s="7">
        <v>163</v>
      </c>
      <c r="I6" s="7">
        <v>153</v>
      </c>
      <c r="J6" s="7">
        <v>161</v>
      </c>
      <c r="K6" s="7">
        <v>141</v>
      </c>
      <c r="L6" s="7">
        <v>54</v>
      </c>
      <c r="M6" s="7">
        <v>26</v>
      </c>
      <c r="N6" s="7">
        <v>15</v>
      </c>
      <c r="O6" s="7">
        <v>4</v>
      </c>
      <c r="P6" s="22">
        <v>43.5</v>
      </c>
    </row>
    <row r="7" spans="1:16" x14ac:dyDescent="0.35">
      <c r="A7" s="7" t="s">
        <v>213</v>
      </c>
      <c r="B7" s="7">
        <v>1136</v>
      </c>
      <c r="C7" s="7">
        <v>1</v>
      </c>
      <c r="D7" s="7">
        <v>64</v>
      </c>
      <c r="E7" s="7">
        <v>144</v>
      </c>
      <c r="F7" s="7">
        <v>139</v>
      </c>
      <c r="G7" s="7">
        <v>126</v>
      </c>
      <c r="H7" s="7">
        <v>159</v>
      </c>
      <c r="I7" s="7">
        <v>168</v>
      </c>
      <c r="J7" s="7">
        <v>144</v>
      </c>
      <c r="K7" s="7">
        <v>134</v>
      </c>
      <c r="L7" s="7">
        <v>37</v>
      </c>
      <c r="M7" s="7">
        <v>13</v>
      </c>
      <c r="N7" s="7">
        <v>5</v>
      </c>
      <c r="O7" s="7">
        <v>2</v>
      </c>
      <c r="P7" s="22">
        <v>43</v>
      </c>
    </row>
    <row r="8" spans="1:16" x14ac:dyDescent="0.35">
      <c r="A8" s="7" t="s">
        <v>214</v>
      </c>
      <c r="B8" s="7">
        <v>1026</v>
      </c>
      <c r="C8" s="7">
        <v>7</v>
      </c>
      <c r="D8" s="7">
        <v>109</v>
      </c>
      <c r="E8" s="7">
        <v>143</v>
      </c>
      <c r="F8" s="7">
        <v>163</v>
      </c>
      <c r="G8" s="7">
        <v>157</v>
      </c>
      <c r="H8" s="7">
        <v>126</v>
      </c>
      <c r="I8" s="7">
        <v>110</v>
      </c>
      <c r="J8" s="7">
        <v>105</v>
      </c>
      <c r="K8" s="7">
        <v>71</v>
      </c>
      <c r="L8" s="7">
        <v>27</v>
      </c>
      <c r="M8" s="7">
        <v>2</v>
      </c>
      <c r="N8" s="7">
        <v>4</v>
      </c>
      <c r="O8" s="7">
        <v>2</v>
      </c>
      <c r="P8" s="22">
        <v>37.9</v>
      </c>
    </row>
    <row r="9" spans="1:16" x14ac:dyDescent="0.35">
      <c r="A9" s="7" t="s">
        <v>215</v>
      </c>
      <c r="B9" s="7">
        <v>2950</v>
      </c>
      <c r="C9" s="7">
        <v>30</v>
      </c>
      <c r="D9" s="7">
        <v>216</v>
      </c>
      <c r="E9" s="7">
        <v>398</v>
      </c>
      <c r="F9" s="7">
        <v>395</v>
      </c>
      <c r="G9" s="7">
        <v>329</v>
      </c>
      <c r="H9" s="7">
        <v>359</v>
      </c>
      <c r="I9" s="7">
        <v>342</v>
      </c>
      <c r="J9" s="7">
        <v>355</v>
      </c>
      <c r="K9" s="7">
        <v>271</v>
      </c>
      <c r="L9" s="7">
        <v>144</v>
      </c>
      <c r="M9" s="7">
        <v>72</v>
      </c>
      <c r="N9" s="7">
        <v>24</v>
      </c>
      <c r="O9" s="7">
        <v>14</v>
      </c>
      <c r="P9" s="22">
        <v>41.5</v>
      </c>
    </row>
    <row r="10" spans="1:16" x14ac:dyDescent="0.35">
      <c r="A10" s="7" t="s">
        <v>216</v>
      </c>
      <c r="B10" s="7">
        <v>383</v>
      </c>
      <c r="C10" s="7">
        <v>4</v>
      </c>
      <c r="D10" s="7">
        <v>12</v>
      </c>
      <c r="E10" s="7">
        <v>34</v>
      </c>
      <c r="F10" s="7">
        <v>33</v>
      </c>
      <c r="G10" s="7">
        <v>36</v>
      </c>
      <c r="H10" s="7">
        <v>39</v>
      </c>
      <c r="I10" s="7">
        <v>32</v>
      </c>
      <c r="J10" s="7">
        <v>29</v>
      </c>
      <c r="K10" s="7">
        <v>49</v>
      </c>
      <c r="L10" s="7">
        <v>51</v>
      </c>
      <c r="M10" s="7">
        <v>35</v>
      </c>
      <c r="N10" s="7">
        <v>17</v>
      </c>
      <c r="O10" s="7">
        <v>12</v>
      </c>
      <c r="P10" s="22">
        <v>50.3</v>
      </c>
    </row>
    <row r="11" spans="1:16" x14ac:dyDescent="0.35">
      <c r="A11" s="7" t="s">
        <v>217</v>
      </c>
      <c r="B11" s="7">
        <v>1102</v>
      </c>
      <c r="C11" s="7">
        <v>2</v>
      </c>
      <c r="D11" s="7">
        <v>41</v>
      </c>
      <c r="E11" s="7">
        <v>126</v>
      </c>
      <c r="F11" s="7">
        <v>148</v>
      </c>
      <c r="G11" s="7">
        <v>175</v>
      </c>
      <c r="H11" s="7">
        <v>134</v>
      </c>
      <c r="I11" s="7">
        <v>156</v>
      </c>
      <c r="J11" s="7">
        <v>120</v>
      </c>
      <c r="K11" s="7">
        <v>97</v>
      </c>
      <c r="L11" s="7">
        <v>66</v>
      </c>
      <c r="M11" s="7">
        <v>30</v>
      </c>
      <c r="N11" s="7">
        <v>4</v>
      </c>
      <c r="O11" s="7">
        <v>3</v>
      </c>
      <c r="P11" s="22">
        <v>42.2</v>
      </c>
    </row>
    <row r="12" spans="1:16" x14ac:dyDescent="0.35">
      <c r="A12" s="7" t="s">
        <v>218</v>
      </c>
      <c r="B12" s="7">
        <v>292</v>
      </c>
      <c r="C12" s="7">
        <v>1</v>
      </c>
      <c r="D12" s="7">
        <v>11</v>
      </c>
      <c r="E12" s="7">
        <v>28</v>
      </c>
      <c r="F12" s="7">
        <v>31</v>
      </c>
      <c r="G12" s="7">
        <v>27</v>
      </c>
      <c r="H12" s="7">
        <v>38</v>
      </c>
      <c r="I12" s="7">
        <v>55</v>
      </c>
      <c r="J12" s="7">
        <v>30</v>
      </c>
      <c r="K12" s="7">
        <v>41</v>
      </c>
      <c r="L12" s="7">
        <v>17</v>
      </c>
      <c r="M12" s="7">
        <v>8</v>
      </c>
      <c r="N12" s="7">
        <v>4</v>
      </c>
      <c r="O12" s="7">
        <v>1</v>
      </c>
      <c r="P12" s="22">
        <v>45.9</v>
      </c>
    </row>
    <row r="13" spans="1:16" x14ac:dyDescent="0.35">
      <c r="A13" s="7" t="s">
        <v>219</v>
      </c>
      <c r="B13" s="7">
        <v>1849</v>
      </c>
      <c r="C13" s="7">
        <v>36</v>
      </c>
      <c r="D13" s="7">
        <v>107</v>
      </c>
      <c r="E13" s="7">
        <v>220</v>
      </c>
      <c r="F13" s="7">
        <v>178</v>
      </c>
      <c r="G13" s="7">
        <v>244</v>
      </c>
      <c r="H13" s="7">
        <v>251</v>
      </c>
      <c r="I13" s="7">
        <v>225</v>
      </c>
      <c r="J13" s="7">
        <v>219</v>
      </c>
      <c r="K13" s="7">
        <v>192</v>
      </c>
      <c r="L13" s="7">
        <v>99</v>
      </c>
      <c r="M13" s="7">
        <v>53</v>
      </c>
      <c r="N13" s="7">
        <v>12</v>
      </c>
      <c r="O13" s="7">
        <v>13</v>
      </c>
      <c r="P13" s="22">
        <v>42.8</v>
      </c>
    </row>
    <row r="14" spans="1:16" x14ac:dyDescent="0.35">
      <c r="A14" s="7" t="s">
        <v>34</v>
      </c>
    </row>
    <row r="15" spans="1:16" x14ac:dyDescent="0.35">
      <c r="A15" s="7" t="s">
        <v>0</v>
      </c>
      <c r="B15" s="7">
        <v>6083</v>
      </c>
      <c r="C15" s="7">
        <v>56</v>
      </c>
      <c r="D15" s="7">
        <v>343</v>
      </c>
      <c r="E15" s="7">
        <v>746</v>
      </c>
      <c r="F15" s="7">
        <v>761</v>
      </c>
      <c r="G15" s="7">
        <v>798</v>
      </c>
      <c r="H15" s="7">
        <v>793</v>
      </c>
      <c r="I15" s="7">
        <v>789</v>
      </c>
      <c r="J15" s="7">
        <v>662</v>
      </c>
      <c r="K15" s="7">
        <v>609</v>
      </c>
      <c r="L15" s="7">
        <v>291</v>
      </c>
      <c r="M15" s="7">
        <v>146</v>
      </c>
      <c r="N15" s="7">
        <v>57</v>
      </c>
      <c r="O15" s="7">
        <v>31</v>
      </c>
      <c r="P15" s="22">
        <v>42.1</v>
      </c>
    </row>
    <row r="16" spans="1:16" x14ac:dyDescent="0.35">
      <c r="A16" s="7" t="s">
        <v>211</v>
      </c>
      <c r="B16" s="7">
        <v>449</v>
      </c>
      <c r="C16" s="7">
        <v>0</v>
      </c>
      <c r="D16" s="7">
        <v>6</v>
      </c>
      <c r="E16" s="7">
        <v>14</v>
      </c>
      <c r="F16" s="7">
        <v>23</v>
      </c>
      <c r="G16" s="7">
        <v>39</v>
      </c>
      <c r="H16" s="7">
        <v>49</v>
      </c>
      <c r="I16" s="7">
        <v>71</v>
      </c>
      <c r="J16" s="7">
        <v>77</v>
      </c>
      <c r="K16" s="7">
        <v>71</v>
      </c>
      <c r="L16" s="7">
        <v>36</v>
      </c>
      <c r="M16" s="7">
        <v>35</v>
      </c>
      <c r="N16" s="7">
        <v>15</v>
      </c>
      <c r="O16" s="7">
        <v>13</v>
      </c>
      <c r="P16" s="22">
        <v>51.5</v>
      </c>
    </row>
    <row r="17" spans="1:16" x14ac:dyDescent="0.35">
      <c r="A17" s="7" t="s">
        <v>212</v>
      </c>
      <c r="B17" s="7">
        <v>497</v>
      </c>
      <c r="C17" s="7">
        <v>0</v>
      </c>
      <c r="D17" s="7">
        <v>17</v>
      </c>
      <c r="E17" s="7">
        <v>46</v>
      </c>
      <c r="F17" s="7">
        <v>75</v>
      </c>
      <c r="G17" s="7">
        <v>61</v>
      </c>
      <c r="H17" s="7">
        <v>62</v>
      </c>
      <c r="I17" s="7">
        <v>67</v>
      </c>
      <c r="J17" s="7">
        <v>59</v>
      </c>
      <c r="K17" s="7">
        <v>59</v>
      </c>
      <c r="L17" s="7">
        <v>24</v>
      </c>
      <c r="M17" s="7">
        <v>13</v>
      </c>
      <c r="N17" s="7">
        <v>10</v>
      </c>
      <c r="O17" s="7">
        <v>4</v>
      </c>
      <c r="P17" s="22">
        <v>44</v>
      </c>
    </row>
    <row r="18" spans="1:16" x14ac:dyDescent="0.35">
      <c r="A18" s="7" t="s">
        <v>213</v>
      </c>
      <c r="B18" s="7">
        <v>671</v>
      </c>
      <c r="C18" s="7">
        <v>0</v>
      </c>
      <c r="D18" s="7">
        <v>39</v>
      </c>
      <c r="E18" s="7">
        <v>81</v>
      </c>
      <c r="F18" s="7">
        <v>72</v>
      </c>
      <c r="G18" s="7">
        <v>72</v>
      </c>
      <c r="H18" s="7">
        <v>89</v>
      </c>
      <c r="I18" s="7">
        <v>103</v>
      </c>
      <c r="J18" s="7">
        <v>90</v>
      </c>
      <c r="K18" s="7">
        <v>85</v>
      </c>
      <c r="L18" s="7">
        <v>23</v>
      </c>
      <c r="M18" s="7">
        <v>12</v>
      </c>
      <c r="N18" s="7">
        <v>4</v>
      </c>
      <c r="O18" s="7">
        <v>1</v>
      </c>
      <c r="P18" s="22">
        <v>44</v>
      </c>
    </row>
    <row r="19" spans="1:16" x14ac:dyDescent="0.35">
      <c r="A19" s="7" t="s">
        <v>214</v>
      </c>
      <c r="B19" s="7">
        <v>283</v>
      </c>
      <c r="C19" s="7">
        <v>4</v>
      </c>
      <c r="D19" s="7">
        <v>34</v>
      </c>
      <c r="E19" s="7">
        <v>38</v>
      </c>
      <c r="F19" s="7">
        <v>44</v>
      </c>
      <c r="G19" s="7">
        <v>44</v>
      </c>
      <c r="H19" s="7">
        <v>38</v>
      </c>
      <c r="I19" s="7">
        <v>18</v>
      </c>
      <c r="J19" s="7">
        <v>30</v>
      </c>
      <c r="K19" s="7">
        <v>17</v>
      </c>
      <c r="L19" s="7">
        <v>13</v>
      </c>
      <c r="M19" s="7">
        <v>0</v>
      </c>
      <c r="N19" s="7">
        <v>1</v>
      </c>
      <c r="O19" s="7">
        <v>2</v>
      </c>
      <c r="P19" s="22">
        <v>37.4</v>
      </c>
    </row>
    <row r="20" spans="1:16" x14ac:dyDescent="0.35">
      <c r="A20" s="7" t="s">
        <v>215</v>
      </c>
      <c r="B20" s="7">
        <v>1452</v>
      </c>
      <c r="C20" s="7">
        <v>18</v>
      </c>
      <c r="D20" s="7">
        <v>121</v>
      </c>
      <c r="E20" s="7">
        <v>226</v>
      </c>
      <c r="F20" s="7">
        <v>205</v>
      </c>
      <c r="G20" s="7">
        <v>181</v>
      </c>
      <c r="H20" s="7">
        <v>185</v>
      </c>
      <c r="I20" s="7">
        <v>155</v>
      </c>
      <c r="J20" s="7">
        <v>148</v>
      </c>
      <c r="K20" s="7">
        <v>123</v>
      </c>
      <c r="L20" s="7">
        <v>52</v>
      </c>
      <c r="M20" s="7">
        <v>25</v>
      </c>
      <c r="N20" s="7">
        <v>11</v>
      </c>
      <c r="O20" s="7">
        <v>1</v>
      </c>
      <c r="P20" s="22">
        <v>39.299999999999997</v>
      </c>
    </row>
    <row r="21" spans="1:16" x14ac:dyDescent="0.35">
      <c r="A21" s="7" t="s">
        <v>216</v>
      </c>
      <c r="B21" s="7">
        <v>262</v>
      </c>
      <c r="C21" s="7">
        <v>4</v>
      </c>
      <c r="D21" s="7">
        <v>7</v>
      </c>
      <c r="E21" s="7">
        <v>31</v>
      </c>
      <c r="F21" s="7">
        <v>29</v>
      </c>
      <c r="G21" s="7">
        <v>32</v>
      </c>
      <c r="H21" s="7">
        <v>35</v>
      </c>
      <c r="I21" s="7">
        <v>27</v>
      </c>
      <c r="J21" s="7">
        <v>17</v>
      </c>
      <c r="K21" s="7">
        <v>26</v>
      </c>
      <c r="L21" s="7">
        <v>24</v>
      </c>
      <c r="M21" s="7">
        <v>18</v>
      </c>
      <c r="N21" s="7">
        <v>8</v>
      </c>
      <c r="O21" s="7">
        <v>4</v>
      </c>
      <c r="P21" s="22">
        <v>44</v>
      </c>
    </row>
    <row r="22" spans="1:16" x14ac:dyDescent="0.35">
      <c r="A22" s="7" t="s">
        <v>217</v>
      </c>
      <c r="B22" s="7">
        <v>1056</v>
      </c>
      <c r="C22" s="7">
        <v>2</v>
      </c>
      <c r="D22" s="7">
        <v>39</v>
      </c>
      <c r="E22" s="7">
        <v>120</v>
      </c>
      <c r="F22" s="7">
        <v>145</v>
      </c>
      <c r="G22" s="7">
        <v>168</v>
      </c>
      <c r="H22" s="7">
        <v>132</v>
      </c>
      <c r="I22" s="7">
        <v>149</v>
      </c>
      <c r="J22" s="7">
        <v>109</v>
      </c>
      <c r="K22" s="7">
        <v>95</v>
      </c>
      <c r="L22" s="7">
        <v>64</v>
      </c>
      <c r="M22" s="7">
        <v>28</v>
      </c>
      <c r="N22" s="7">
        <v>3</v>
      </c>
      <c r="O22" s="7">
        <v>2</v>
      </c>
      <c r="P22" s="22">
        <v>42</v>
      </c>
    </row>
    <row r="23" spans="1:16" x14ac:dyDescent="0.35">
      <c r="A23" s="7" t="s">
        <v>218</v>
      </c>
      <c r="B23" s="7">
        <v>267</v>
      </c>
      <c r="C23" s="7">
        <v>1</v>
      </c>
      <c r="D23" s="7">
        <v>11</v>
      </c>
      <c r="E23" s="7">
        <v>26</v>
      </c>
      <c r="F23" s="7">
        <v>30</v>
      </c>
      <c r="G23" s="7">
        <v>26</v>
      </c>
      <c r="H23" s="7">
        <v>35</v>
      </c>
      <c r="I23" s="7">
        <v>51</v>
      </c>
      <c r="J23" s="7">
        <v>27</v>
      </c>
      <c r="K23" s="7">
        <v>36</v>
      </c>
      <c r="L23" s="7">
        <v>15</v>
      </c>
      <c r="M23" s="7">
        <v>7</v>
      </c>
      <c r="N23" s="7">
        <v>2</v>
      </c>
      <c r="O23" s="7">
        <v>0</v>
      </c>
      <c r="P23" s="22">
        <v>45.4</v>
      </c>
    </row>
    <row r="24" spans="1:16" x14ac:dyDescent="0.35">
      <c r="A24" s="7" t="s">
        <v>219</v>
      </c>
      <c r="B24" s="7">
        <v>1146</v>
      </c>
      <c r="C24" s="7">
        <v>27</v>
      </c>
      <c r="D24" s="7">
        <v>69</v>
      </c>
      <c r="E24" s="7">
        <v>164</v>
      </c>
      <c r="F24" s="7">
        <v>138</v>
      </c>
      <c r="G24" s="7">
        <v>175</v>
      </c>
      <c r="H24" s="7">
        <v>168</v>
      </c>
      <c r="I24" s="7">
        <v>148</v>
      </c>
      <c r="J24" s="7">
        <v>105</v>
      </c>
      <c r="K24" s="7">
        <v>97</v>
      </c>
      <c r="L24" s="7">
        <v>40</v>
      </c>
      <c r="M24" s="7">
        <v>8</v>
      </c>
      <c r="N24" s="7">
        <v>3</v>
      </c>
      <c r="O24" s="7">
        <v>4</v>
      </c>
      <c r="P24" s="22">
        <v>40</v>
      </c>
    </row>
    <row r="25" spans="1:16" x14ac:dyDescent="0.35">
      <c r="A25" s="7" t="s">
        <v>35</v>
      </c>
    </row>
    <row r="26" spans="1:16" x14ac:dyDescent="0.35">
      <c r="A26" s="7" t="s">
        <v>0</v>
      </c>
      <c r="B26" s="7">
        <v>4705</v>
      </c>
      <c r="C26" s="7">
        <v>27</v>
      </c>
      <c r="D26" s="7">
        <v>273</v>
      </c>
      <c r="E26" s="7">
        <v>501</v>
      </c>
      <c r="F26" s="7">
        <v>550</v>
      </c>
      <c r="G26" s="7">
        <v>523</v>
      </c>
      <c r="H26" s="7">
        <v>580</v>
      </c>
      <c r="I26" s="7">
        <v>600</v>
      </c>
      <c r="J26" s="7">
        <v>639</v>
      </c>
      <c r="K26" s="7">
        <v>509</v>
      </c>
      <c r="L26" s="7">
        <v>269</v>
      </c>
      <c r="M26" s="7">
        <v>144</v>
      </c>
      <c r="N26" s="7">
        <v>52</v>
      </c>
      <c r="O26" s="7">
        <v>38</v>
      </c>
      <c r="P26" s="22">
        <v>44.1</v>
      </c>
    </row>
    <row r="27" spans="1:16" x14ac:dyDescent="0.35">
      <c r="A27" s="7" t="s">
        <v>211</v>
      </c>
      <c r="B27" s="7">
        <v>393</v>
      </c>
      <c r="C27" s="7">
        <v>0</v>
      </c>
      <c r="D27" s="7">
        <v>8</v>
      </c>
      <c r="E27" s="7">
        <v>15</v>
      </c>
      <c r="F27" s="7">
        <v>26</v>
      </c>
      <c r="G27" s="7">
        <v>41</v>
      </c>
      <c r="H27" s="7">
        <v>55</v>
      </c>
      <c r="I27" s="7">
        <v>77</v>
      </c>
      <c r="J27" s="7">
        <v>61</v>
      </c>
      <c r="K27" s="7">
        <v>51</v>
      </c>
      <c r="L27" s="7">
        <v>29</v>
      </c>
      <c r="M27" s="7">
        <v>16</v>
      </c>
      <c r="N27" s="7">
        <v>9</v>
      </c>
      <c r="O27" s="7">
        <v>5</v>
      </c>
      <c r="P27" s="22">
        <v>48.3</v>
      </c>
    </row>
    <row r="28" spans="1:16" x14ac:dyDescent="0.35">
      <c r="A28" s="7" t="s">
        <v>212</v>
      </c>
      <c r="B28" s="7">
        <v>711</v>
      </c>
      <c r="C28" s="7">
        <v>2</v>
      </c>
      <c r="D28" s="7">
        <v>25</v>
      </c>
      <c r="E28" s="7">
        <v>79</v>
      </c>
      <c r="F28" s="7">
        <v>100</v>
      </c>
      <c r="G28" s="7">
        <v>86</v>
      </c>
      <c r="H28" s="7">
        <v>101</v>
      </c>
      <c r="I28" s="7">
        <v>86</v>
      </c>
      <c r="J28" s="7">
        <v>102</v>
      </c>
      <c r="K28" s="7">
        <v>82</v>
      </c>
      <c r="L28" s="7">
        <v>30</v>
      </c>
      <c r="M28" s="7">
        <v>13</v>
      </c>
      <c r="N28" s="7">
        <v>5</v>
      </c>
      <c r="O28" s="7">
        <v>0</v>
      </c>
      <c r="P28" s="22">
        <v>43.1</v>
      </c>
    </row>
    <row r="29" spans="1:16" x14ac:dyDescent="0.35">
      <c r="A29" s="7" t="s">
        <v>213</v>
      </c>
      <c r="B29" s="7">
        <v>465</v>
      </c>
      <c r="C29" s="7">
        <v>1</v>
      </c>
      <c r="D29" s="7">
        <v>25</v>
      </c>
      <c r="E29" s="7">
        <v>63</v>
      </c>
      <c r="F29" s="7">
        <v>67</v>
      </c>
      <c r="G29" s="7">
        <v>54</v>
      </c>
      <c r="H29" s="7">
        <v>70</v>
      </c>
      <c r="I29" s="7">
        <v>65</v>
      </c>
      <c r="J29" s="7">
        <v>54</v>
      </c>
      <c r="K29" s="7">
        <v>49</v>
      </c>
      <c r="L29" s="7">
        <v>14</v>
      </c>
      <c r="M29" s="7">
        <v>1</v>
      </c>
      <c r="N29" s="7">
        <v>1</v>
      </c>
      <c r="O29" s="7">
        <v>1</v>
      </c>
      <c r="P29" s="22">
        <v>41.6</v>
      </c>
    </row>
    <row r="30" spans="1:16" x14ac:dyDescent="0.35">
      <c r="A30" s="7" t="s">
        <v>214</v>
      </c>
      <c r="B30" s="7">
        <v>743</v>
      </c>
      <c r="C30" s="7">
        <v>3</v>
      </c>
      <c r="D30" s="7">
        <v>75</v>
      </c>
      <c r="E30" s="7">
        <v>105</v>
      </c>
      <c r="F30" s="7">
        <v>119</v>
      </c>
      <c r="G30" s="7">
        <v>113</v>
      </c>
      <c r="H30" s="7">
        <v>88</v>
      </c>
      <c r="I30" s="7">
        <v>92</v>
      </c>
      <c r="J30" s="7">
        <v>75</v>
      </c>
      <c r="K30" s="7">
        <v>54</v>
      </c>
      <c r="L30" s="7">
        <v>14</v>
      </c>
      <c r="M30" s="7">
        <v>2</v>
      </c>
      <c r="N30" s="7">
        <v>3</v>
      </c>
      <c r="O30" s="7">
        <v>0</v>
      </c>
      <c r="P30" s="22">
        <v>38.1</v>
      </c>
    </row>
    <row r="31" spans="1:16" x14ac:dyDescent="0.35">
      <c r="A31" s="7" t="s">
        <v>215</v>
      </c>
      <c r="B31" s="7">
        <v>1498</v>
      </c>
      <c r="C31" s="7">
        <v>12</v>
      </c>
      <c r="D31" s="7">
        <v>95</v>
      </c>
      <c r="E31" s="7">
        <v>172</v>
      </c>
      <c r="F31" s="7">
        <v>190</v>
      </c>
      <c r="G31" s="7">
        <v>148</v>
      </c>
      <c r="H31" s="7">
        <v>174</v>
      </c>
      <c r="I31" s="7">
        <v>187</v>
      </c>
      <c r="J31" s="7">
        <v>207</v>
      </c>
      <c r="K31" s="7">
        <v>148</v>
      </c>
      <c r="L31" s="7">
        <v>92</v>
      </c>
      <c r="M31" s="7">
        <v>47</v>
      </c>
      <c r="N31" s="7">
        <v>13</v>
      </c>
      <c r="O31" s="7">
        <v>13</v>
      </c>
      <c r="P31" s="22">
        <v>43.8</v>
      </c>
    </row>
    <row r="32" spans="1:16" x14ac:dyDescent="0.35">
      <c r="A32" s="7" t="s">
        <v>216</v>
      </c>
      <c r="B32" s="7">
        <v>121</v>
      </c>
      <c r="C32" s="7">
        <v>0</v>
      </c>
      <c r="D32" s="7">
        <v>5</v>
      </c>
      <c r="E32" s="7">
        <v>3</v>
      </c>
      <c r="F32" s="7">
        <v>4</v>
      </c>
      <c r="G32" s="7">
        <v>4</v>
      </c>
      <c r="H32" s="7">
        <v>4</v>
      </c>
      <c r="I32" s="7">
        <v>5</v>
      </c>
      <c r="J32" s="7">
        <v>12</v>
      </c>
      <c r="K32" s="7">
        <v>23</v>
      </c>
      <c r="L32" s="7">
        <v>27</v>
      </c>
      <c r="M32" s="7">
        <v>17</v>
      </c>
      <c r="N32" s="7">
        <v>9</v>
      </c>
      <c r="O32" s="7">
        <v>8</v>
      </c>
      <c r="P32" s="22">
        <v>60.1</v>
      </c>
    </row>
    <row r="33" spans="1:16" x14ac:dyDescent="0.35">
      <c r="A33" s="7" t="s">
        <v>217</v>
      </c>
      <c r="B33" s="7">
        <v>46</v>
      </c>
      <c r="C33" s="7">
        <v>0</v>
      </c>
      <c r="D33" s="7">
        <v>2</v>
      </c>
      <c r="E33" s="7">
        <v>6</v>
      </c>
      <c r="F33" s="7">
        <v>3</v>
      </c>
      <c r="G33" s="7">
        <v>7</v>
      </c>
      <c r="H33" s="7">
        <v>2</v>
      </c>
      <c r="I33" s="7">
        <v>7</v>
      </c>
      <c r="J33" s="7">
        <v>11</v>
      </c>
      <c r="K33" s="7">
        <v>2</v>
      </c>
      <c r="L33" s="7">
        <v>2</v>
      </c>
      <c r="M33" s="7">
        <v>2</v>
      </c>
      <c r="N33" s="7">
        <v>1</v>
      </c>
      <c r="O33" s="7">
        <v>1</v>
      </c>
      <c r="P33" s="22">
        <v>47.1</v>
      </c>
    </row>
    <row r="34" spans="1:16" x14ac:dyDescent="0.35">
      <c r="A34" s="7" t="s">
        <v>218</v>
      </c>
      <c r="B34" s="7">
        <v>25</v>
      </c>
      <c r="C34" s="7">
        <v>0</v>
      </c>
      <c r="D34" s="7">
        <v>0</v>
      </c>
      <c r="E34" s="7">
        <v>2</v>
      </c>
      <c r="F34" s="7">
        <v>1</v>
      </c>
      <c r="G34" s="7">
        <v>1</v>
      </c>
      <c r="H34" s="7">
        <v>3</v>
      </c>
      <c r="I34" s="7">
        <v>4</v>
      </c>
      <c r="J34" s="7">
        <v>3</v>
      </c>
      <c r="K34" s="7">
        <v>5</v>
      </c>
      <c r="L34" s="7">
        <v>2</v>
      </c>
      <c r="M34" s="7">
        <v>1</v>
      </c>
      <c r="N34" s="7">
        <v>2</v>
      </c>
      <c r="O34" s="7">
        <v>1</v>
      </c>
      <c r="P34" s="22">
        <v>52.5</v>
      </c>
    </row>
    <row r="35" spans="1:16" x14ac:dyDescent="0.35">
      <c r="A35" s="7" t="s">
        <v>219</v>
      </c>
      <c r="B35" s="7">
        <v>703</v>
      </c>
      <c r="C35" s="7">
        <v>9</v>
      </c>
      <c r="D35" s="7">
        <v>38</v>
      </c>
      <c r="E35" s="7">
        <v>56</v>
      </c>
      <c r="F35" s="7">
        <v>40</v>
      </c>
      <c r="G35" s="7">
        <v>69</v>
      </c>
      <c r="H35" s="7">
        <v>83</v>
      </c>
      <c r="I35" s="7">
        <v>77</v>
      </c>
      <c r="J35" s="7">
        <v>114</v>
      </c>
      <c r="K35" s="7">
        <v>95</v>
      </c>
      <c r="L35" s="7">
        <v>59</v>
      </c>
      <c r="M35" s="7">
        <v>45</v>
      </c>
      <c r="N35" s="7">
        <v>9</v>
      </c>
      <c r="O35" s="7">
        <v>9</v>
      </c>
      <c r="P35" s="22">
        <v>48.7</v>
      </c>
    </row>
    <row r="36" spans="1:16" x14ac:dyDescent="0.35">
      <c r="A36" s="7" t="s">
        <v>351</v>
      </c>
    </row>
  </sheetData>
  <pageMargins left="0.7" right="0.7" top="0.75" bottom="0.75" header="0.3" footer="0.3"/>
  <pageSetup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7E3784-3813-4340-9966-FE96BE6D5DAC}">
  <dimension ref="A1:P72"/>
  <sheetViews>
    <sheetView view="pageBreakPreview" zoomScale="125" zoomScaleNormal="100" zoomScaleSheetLayoutView="125" workbookViewId="0">
      <selection activeCell="A10" sqref="A10"/>
    </sheetView>
  </sheetViews>
  <sheetFormatPr defaultRowHeight="9" x14ac:dyDescent="0.35"/>
  <cols>
    <col min="1" max="1" width="27.62890625" style="7" customWidth="1"/>
    <col min="2" max="2" width="4.578125" style="7" customWidth="1"/>
    <col min="3" max="15" width="4" style="7" customWidth="1"/>
    <col min="16" max="16" width="4" style="22" customWidth="1"/>
    <col min="17" max="16384" width="8.83984375" style="7"/>
  </cols>
  <sheetData>
    <row r="1" spans="1:16" ht="9.3000000000000007" thickBot="1" x14ac:dyDescent="0.4">
      <c r="A1" s="7" t="s">
        <v>344</v>
      </c>
    </row>
    <row r="2" spans="1:16" s="26" customFormat="1" ht="9.3000000000000007" thickBot="1" x14ac:dyDescent="0.4">
      <c r="A2" s="23"/>
      <c r="B2" s="24" t="s">
        <v>0</v>
      </c>
      <c r="C2" s="24" t="s">
        <v>2</v>
      </c>
      <c r="D2" s="24" t="s">
        <v>3</v>
      </c>
      <c r="E2" s="24" t="s">
        <v>4</v>
      </c>
      <c r="F2" s="24" t="s">
        <v>5</v>
      </c>
      <c r="G2" s="24" t="s">
        <v>6</v>
      </c>
      <c r="H2" s="24" t="s">
        <v>7</v>
      </c>
      <c r="I2" s="24" t="s">
        <v>8</v>
      </c>
      <c r="J2" s="24" t="s">
        <v>9</v>
      </c>
      <c r="K2" s="24" t="s">
        <v>10</v>
      </c>
      <c r="L2" s="24" t="s">
        <v>11</v>
      </c>
      <c r="M2" s="24" t="s">
        <v>12</v>
      </c>
      <c r="N2" s="24" t="s">
        <v>13</v>
      </c>
      <c r="O2" s="24" t="s">
        <v>14</v>
      </c>
      <c r="P2" s="25" t="s">
        <v>323</v>
      </c>
    </row>
    <row r="3" spans="1:16" x14ac:dyDescent="0.35">
      <c r="A3" s="7" t="s">
        <v>15</v>
      </c>
    </row>
    <row r="4" spans="1:16" x14ac:dyDescent="0.35">
      <c r="A4" s="7" t="s">
        <v>0</v>
      </c>
      <c r="B4" s="7">
        <v>10792</v>
      </c>
      <c r="C4" s="7">
        <v>84</v>
      </c>
      <c r="D4" s="7">
        <v>617</v>
      </c>
      <c r="E4" s="7">
        <v>1248</v>
      </c>
      <c r="F4" s="7">
        <v>1311</v>
      </c>
      <c r="G4" s="7">
        <v>1321</v>
      </c>
      <c r="H4" s="7">
        <v>1373</v>
      </c>
      <c r="I4" s="7">
        <v>1389</v>
      </c>
      <c r="J4" s="7">
        <v>1301</v>
      </c>
      <c r="K4" s="7">
        <v>1118</v>
      </c>
      <c r="L4" s="7">
        <v>561</v>
      </c>
      <c r="M4" s="7">
        <v>290</v>
      </c>
      <c r="N4" s="7">
        <v>109</v>
      </c>
      <c r="O4" s="7">
        <v>69</v>
      </c>
      <c r="P4" s="22">
        <v>43</v>
      </c>
    </row>
    <row r="5" spans="1:16" x14ac:dyDescent="0.35">
      <c r="A5" s="7" t="s">
        <v>220</v>
      </c>
      <c r="B5" s="7">
        <v>553</v>
      </c>
      <c r="C5" s="7">
        <v>3</v>
      </c>
      <c r="D5" s="7">
        <v>18</v>
      </c>
      <c r="E5" s="7">
        <v>56</v>
      </c>
      <c r="F5" s="7">
        <v>58</v>
      </c>
      <c r="G5" s="7">
        <v>77</v>
      </c>
      <c r="H5" s="7">
        <v>53</v>
      </c>
      <c r="I5" s="7">
        <v>60</v>
      </c>
      <c r="J5" s="7">
        <v>41</v>
      </c>
      <c r="K5" s="7">
        <v>64</v>
      </c>
      <c r="L5" s="7">
        <v>57</v>
      </c>
      <c r="M5" s="7">
        <v>42</v>
      </c>
      <c r="N5" s="7">
        <v>13</v>
      </c>
      <c r="O5" s="7">
        <v>11</v>
      </c>
      <c r="P5" s="22">
        <v>46</v>
      </c>
    </row>
    <row r="6" spans="1:16" x14ac:dyDescent="0.35">
      <c r="A6" s="7" t="s">
        <v>221</v>
      </c>
      <c r="B6" s="7">
        <v>52</v>
      </c>
      <c r="C6" s="7">
        <v>1</v>
      </c>
      <c r="D6" s="7">
        <v>2</v>
      </c>
      <c r="E6" s="7">
        <v>3</v>
      </c>
      <c r="F6" s="7">
        <v>5</v>
      </c>
      <c r="G6" s="7">
        <v>4</v>
      </c>
      <c r="H6" s="7">
        <v>4</v>
      </c>
      <c r="I6" s="7">
        <v>13</v>
      </c>
      <c r="J6" s="7">
        <v>8</v>
      </c>
      <c r="K6" s="7">
        <v>9</v>
      </c>
      <c r="L6" s="7">
        <v>1</v>
      </c>
      <c r="M6" s="7">
        <v>2</v>
      </c>
      <c r="N6" s="7">
        <v>0</v>
      </c>
      <c r="O6" s="7">
        <v>0</v>
      </c>
      <c r="P6" s="22">
        <v>47.7</v>
      </c>
    </row>
    <row r="7" spans="1:16" x14ac:dyDescent="0.35">
      <c r="A7" s="7" t="s">
        <v>222</v>
      </c>
      <c r="B7" s="7">
        <v>148</v>
      </c>
      <c r="C7" s="7">
        <v>0</v>
      </c>
      <c r="D7" s="7">
        <v>8</v>
      </c>
      <c r="E7" s="7">
        <v>10</v>
      </c>
      <c r="F7" s="7">
        <v>18</v>
      </c>
      <c r="G7" s="7">
        <v>17</v>
      </c>
      <c r="H7" s="7">
        <v>14</v>
      </c>
      <c r="I7" s="7">
        <v>26</v>
      </c>
      <c r="J7" s="7">
        <v>24</v>
      </c>
      <c r="K7" s="7">
        <v>18</v>
      </c>
      <c r="L7" s="7">
        <v>8</v>
      </c>
      <c r="M7" s="7">
        <v>3</v>
      </c>
      <c r="N7" s="7">
        <v>2</v>
      </c>
      <c r="O7" s="7">
        <v>0</v>
      </c>
      <c r="P7" s="22">
        <v>46.3</v>
      </c>
    </row>
    <row r="8" spans="1:16" x14ac:dyDescent="0.35">
      <c r="A8" s="7" t="s">
        <v>223</v>
      </c>
      <c r="B8" s="7">
        <v>185</v>
      </c>
      <c r="C8" s="7">
        <v>1</v>
      </c>
      <c r="D8" s="7">
        <v>18</v>
      </c>
      <c r="E8" s="7">
        <v>33</v>
      </c>
      <c r="F8" s="7">
        <v>19</v>
      </c>
      <c r="G8" s="7">
        <v>25</v>
      </c>
      <c r="H8" s="7">
        <v>24</v>
      </c>
      <c r="I8" s="7">
        <v>22</v>
      </c>
      <c r="J8" s="7">
        <v>17</v>
      </c>
      <c r="K8" s="7">
        <v>22</v>
      </c>
      <c r="L8" s="7">
        <v>4</v>
      </c>
      <c r="M8" s="7">
        <v>0</v>
      </c>
      <c r="N8" s="7">
        <v>0</v>
      </c>
      <c r="O8" s="7">
        <v>0</v>
      </c>
      <c r="P8" s="22">
        <v>39.299999999999997</v>
      </c>
    </row>
    <row r="9" spans="1:16" x14ac:dyDescent="0.35">
      <c r="A9" s="7" t="s">
        <v>224</v>
      </c>
      <c r="B9" s="7">
        <v>114</v>
      </c>
      <c r="C9" s="7">
        <v>1</v>
      </c>
      <c r="D9" s="7">
        <v>11</v>
      </c>
      <c r="E9" s="7">
        <v>16</v>
      </c>
      <c r="F9" s="7">
        <v>13</v>
      </c>
      <c r="G9" s="7">
        <v>8</v>
      </c>
      <c r="H9" s="7">
        <v>12</v>
      </c>
      <c r="I9" s="7">
        <v>23</v>
      </c>
      <c r="J9" s="7">
        <v>12</v>
      </c>
      <c r="K9" s="7">
        <v>14</v>
      </c>
      <c r="L9" s="7">
        <v>3</v>
      </c>
      <c r="M9" s="7">
        <v>0</v>
      </c>
      <c r="N9" s="7">
        <v>1</v>
      </c>
      <c r="O9" s="7">
        <v>0</v>
      </c>
      <c r="P9" s="22">
        <v>43.3</v>
      </c>
    </row>
    <row r="10" spans="1:16" x14ac:dyDescent="0.35">
      <c r="A10" s="7" t="s">
        <v>225</v>
      </c>
      <c r="B10" s="7">
        <v>1085</v>
      </c>
      <c r="C10" s="7">
        <v>2</v>
      </c>
      <c r="D10" s="7">
        <v>31</v>
      </c>
      <c r="E10" s="7">
        <v>142</v>
      </c>
      <c r="F10" s="7">
        <v>166</v>
      </c>
      <c r="G10" s="7">
        <v>172</v>
      </c>
      <c r="H10" s="7">
        <v>141</v>
      </c>
      <c r="I10" s="7">
        <v>143</v>
      </c>
      <c r="J10" s="7">
        <v>108</v>
      </c>
      <c r="K10" s="7">
        <v>82</v>
      </c>
      <c r="L10" s="7">
        <v>63</v>
      </c>
      <c r="M10" s="7">
        <v>27</v>
      </c>
      <c r="N10" s="7">
        <v>7</v>
      </c>
      <c r="O10" s="7">
        <v>1</v>
      </c>
      <c r="P10" s="22">
        <v>41</v>
      </c>
    </row>
    <row r="11" spans="1:16" x14ac:dyDescent="0.35">
      <c r="A11" s="7" t="s">
        <v>226</v>
      </c>
      <c r="B11" s="7">
        <v>1132</v>
      </c>
      <c r="C11" s="7">
        <v>12</v>
      </c>
      <c r="D11" s="7">
        <v>100</v>
      </c>
      <c r="E11" s="7">
        <v>154</v>
      </c>
      <c r="F11" s="7">
        <v>153</v>
      </c>
      <c r="G11" s="7">
        <v>143</v>
      </c>
      <c r="H11" s="7">
        <v>161</v>
      </c>
      <c r="I11" s="7">
        <v>130</v>
      </c>
      <c r="J11" s="7">
        <v>124</v>
      </c>
      <c r="K11" s="7">
        <v>75</v>
      </c>
      <c r="L11" s="7">
        <v>45</v>
      </c>
      <c r="M11" s="7">
        <v>22</v>
      </c>
      <c r="N11" s="7">
        <v>7</v>
      </c>
      <c r="O11" s="7">
        <v>6</v>
      </c>
      <c r="P11" s="22">
        <v>40.1</v>
      </c>
    </row>
    <row r="12" spans="1:16" x14ac:dyDescent="0.35">
      <c r="A12" s="7" t="s">
        <v>227</v>
      </c>
      <c r="B12" s="7">
        <v>196</v>
      </c>
      <c r="C12" s="7">
        <v>0</v>
      </c>
      <c r="D12" s="7">
        <v>9</v>
      </c>
      <c r="E12" s="7">
        <v>14</v>
      </c>
      <c r="F12" s="7">
        <v>16</v>
      </c>
      <c r="G12" s="7">
        <v>26</v>
      </c>
      <c r="H12" s="7">
        <v>25</v>
      </c>
      <c r="I12" s="7">
        <v>34</v>
      </c>
      <c r="J12" s="7">
        <v>24</v>
      </c>
      <c r="K12" s="7">
        <v>31</v>
      </c>
      <c r="L12" s="7">
        <v>11</v>
      </c>
      <c r="M12" s="7">
        <v>5</v>
      </c>
      <c r="N12" s="7">
        <v>0</v>
      </c>
      <c r="O12" s="7">
        <v>1</v>
      </c>
      <c r="P12" s="22">
        <v>46.2</v>
      </c>
    </row>
    <row r="13" spans="1:16" x14ac:dyDescent="0.35">
      <c r="A13" s="7" t="s">
        <v>228</v>
      </c>
      <c r="B13" s="7">
        <v>1085</v>
      </c>
      <c r="C13" s="7">
        <v>1</v>
      </c>
      <c r="D13" s="7">
        <v>55</v>
      </c>
      <c r="E13" s="7">
        <v>160</v>
      </c>
      <c r="F13" s="7">
        <v>150</v>
      </c>
      <c r="G13" s="7">
        <v>161</v>
      </c>
      <c r="H13" s="7">
        <v>169</v>
      </c>
      <c r="I13" s="7">
        <v>128</v>
      </c>
      <c r="J13" s="7">
        <v>114</v>
      </c>
      <c r="K13" s="7">
        <v>90</v>
      </c>
      <c r="L13" s="7">
        <v>38</v>
      </c>
      <c r="M13" s="7">
        <v>15</v>
      </c>
      <c r="N13" s="7">
        <v>1</v>
      </c>
      <c r="O13" s="7">
        <v>3</v>
      </c>
      <c r="P13" s="22">
        <v>40.5</v>
      </c>
    </row>
    <row r="14" spans="1:16" x14ac:dyDescent="0.35">
      <c r="A14" s="7" t="s">
        <v>229</v>
      </c>
      <c r="B14" s="7">
        <v>192</v>
      </c>
      <c r="C14" s="7">
        <v>1</v>
      </c>
      <c r="D14" s="7">
        <v>14</v>
      </c>
      <c r="E14" s="7">
        <v>23</v>
      </c>
      <c r="F14" s="7">
        <v>23</v>
      </c>
      <c r="G14" s="7">
        <v>24</v>
      </c>
      <c r="H14" s="7">
        <v>26</v>
      </c>
      <c r="I14" s="7">
        <v>26</v>
      </c>
      <c r="J14" s="7">
        <v>28</v>
      </c>
      <c r="K14" s="7">
        <v>15</v>
      </c>
      <c r="L14" s="7">
        <v>5</v>
      </c>
      <c r="M14" s="7">
        <v>3</v>
      </c>
      <c r="N14" s="7">
        <v>4</v>
      </c>
      <c r="O14" s="7">
        <v>0</v>
      </c>
      <c r="P14" s="22">
        <v>42.1</v>
      </c>
    </row>
    <row r="15" spans="1:16" x14ac:dyDescent="0.35">
      <c r="A15" s="7" t="s">
        <v>230</v>
      </c>
      <c r="B15" s="7">
        <v>137</v>
      </c>
      <c r="C15" s="7">
        <v>1</v>
      </c>
      <c r="D15" s="7">
        <v>13</v>
      </c>
      <c r="E15" s="7">
        <v>17</v>
      </c>
      <c r="F15" s="7">
        <v>19</v>
      </c>
      <c r="G15" s="7">
        <v>19</v>
      </c>
      <c r="H15" s="7">
        <v>15</v>
      </c>
      <c r="I15" s="7">
        <v>22</v>
      </c>
      <c r="J15" s="7">
        <v>12</v>
      </c>
      <c r="K15" s="7">
        <v>12</v>
      </c>
      <c r="L15" s="7">
        <v>4</v>
      </c>
      <c r="M15" s="7">
        <v>2</v>
      </c>
      <c r="N15" s="7">
        <v>0</v>
      </c>
      <c r="O15" s="7">
        <v>1</v>
      </c>
      <c r="P15" s="22">
        <v>39.9</v>
      </c>
    </row>
    <row r="16" spans="1:16" x14ac:dyDescent="0.35">
      <c r="A16" s="7" t="s">
        <v>231</v>
      </c>
      <c r="B16" s="7">
        <v>66</v>
      </c>
      <c r="C16" s="7">
        <v>0</v>
      </c>
      <c r="D16" s="7">
        <v>2</v>
      </c>
      <c r="E16" s="7">
        <v>5</v>
      </c>
      <c r="F16" s="7">
        <v>5</v>
      </c>
      <c r="G16" s="7">
        <v>8</v>
      </c>
      <c r="H16" s="7">
        <v>8</v>
      </c>
      <c r="I16" s="7">
        <v>6</v>
      </c>
      <c r="J16" s="7">
        <v>8</v>
      </c>
      <c r="K16" s="7">
        <v>5</v>
      </c>
      <c r="L16" s="7">
        <v>9</v>
      </c>
      <c r="M16" s="7">
        <v>5</v>
      </c>
      <c r="N16" s="7">
        <v>4</v>
      </c>
      <c r="O16" s="7">
        <v>1</v>
      </c>
      <c r="P16" s="22">
        <v>49.2</v>
      </c>
    </row>
    <row r="17" spans="1:16" x14ac:dyDescent="0.35">
      <c r="A17" s="7" t="s">
        <v>232</v>
      </c>
      <c r="B17" s="7">
        <v>249</v>
      </c>
      <c r="C17" s="7">
        <v>0</v>
      </c>
      <c r="D17" s="7">
        <v>11</v>
      </c>
      <c r="E17" s="7">
        <v>34</v>
      </c>
      <c r="F17" s="7">
        <v>33</v>
      </c>
      <c r="G17" s="7">
        <v>29</v>
      </c>
      <c r="H17" s="7">
        <v>38</v>
      </c>
      <c r="I17" s="7">
        <v>25</v>
      </c>
      <c r="J17" s="7">
        <v>33</v>
      </c>
      <c r="K17" s="7">
        <v>23</v>
      </c>
      <c r="L17" s="7">
        <v>11</v>
      </c>
      <c r="M17" s="7">
        <v>6</v>
      </c>
      <c r="N17" s="7">
        <v>4</v>
      </c>
      <c r="O17" s="7">
        <v>2</v>
      </c>
      <c r="P17" s="22">
        <v>42.3</v>
      </c>
    </row>
    <row r="18" spans="1:16" x14ac:dyDescent="0.35">
      <c r="A18" s="7" t="s">
        <v>233</v>
      </c>
      <c r="B18" s="7">
        <v>831</v>
      </c>
      <c r="C18" s="7">
        <v>5</v>
      </c>
      <c r="D18" s="7">
        <v>48</v>
      </c>
      <c r="E18" s="7">
        <v>88</v>
      </c>
      <c r="F18" s="7">
        <v>109</v>
      </c>
      <c r="G18" s="7">
        <v>124</v>
      </c>
      <c r="H18" s="7">
        <v>117</v>
      </c>
      <c r="I18" s="7">
        <v>107</v>
      </c>
      <c r="J18" s="7">
        <v>107</v>
      </c>
      <c r="K18" s="7">
        <v>70</v>
      </c>
      <c r="L18" s="7">
        <v>29</v>
      </c>
      <c r="M18" s="7">
        <v>16</v>
      </c>
      <c r="N18" s="7">
        <v>8</v>
      </c>
      <c r="O18" s="7">
        <v>3</v>
      </c>
      <c r="P18" s="22">
        <v>41.8</v>
      </c>
    </row>
    <row r="19" spans="1:16" x14ac:dyDescent="0.35">
      <c r="A19" s="7" t="s">
        <v>234</v>
      </c>
      <c r="B19" s="7">
        <v>1562</v>
      </c>
      <c r="C19" s="7">
        <v>8</v>
      </c>
      <c r="D19" s="7">
        <v>82</v>
      </c>
      <c r="E19" s="7">
        <v>181</v>
      </c>
      <c r="F19" s="7">
        <v>174</v>
      </c>
      <c r="G19" s="7">
        <v>180</v>
      </c>
      <c r="H19" s="7">
        <v>198</v>
      </c>
      <c r="I19" s="7">
        <v>240</v>
      </c>
      <c r="J19" s="7">
        <v>200</v>
      </c>
      <c r="K19" s="7">
        <v>204</v>
      </c>
      <c r="L19" s="7">
        <v>55</v>
      </c>
      <c r="M19" s="7">
        <v>25</v>
      </c>
      <c r="N19" s="7">
        <v>10</v>
      </c>
      <c r="O19" s="7">
        <v>5</v>
      </c>
      <c r="P19" s="22">
        <v>43.9</v>
      </c>
    </row>
    <row r="20" spans="1:16" x14ac:dyDescent="0.35">
      <c r="A20" s="7" t="s">
        <v>235</v>
      </c>
      <c r="B20" s="7">
        <v>725</v>
      </c>
      <c r="C20" s="7">
        <v>1</v>
      </c>
      <c r="D20" s="7">
        <v>28</v>
      </c>
      <c r="E20" s="7">
        <v>47</v>
      </c>
      <c r="F20" s="7">
        <v>91</v>
      </c>
      <c r="G20" s="7">
        <v>75</v>
      </c>
      <c r="H20" s="7">
        <v>97</v>
      </c>
      <c r="I20" s="7">
        <v>105</v>
      </c>
      <c r="J20" s="7">
        <v>110</v>
      </c>
      <c r="K20" s="7">
        <v>112</v>
      </c>
      <c r="L20" s="7">
        <v>40</v>
      </c>
      <c r="M20" s="7">
        <v>9</v>
      </c>
      <c r="N20" s="7">
        <v>6</v>
      </c>
      <c r="O20" s="7">
        <v>4</v>
      </c>
      <c r="P20" s="22">
        <v>46.1</v>
      </c>
    </row>
    <row r="21" spans="1:16" x14ac:dyDescent="0.35">
      <c r="A21" s="7" t="s">
        <v>236</v>
      </c>
      <c r="B21" s="7">
        <v>531</v>
      </c>
      <c r="C21" s="7">
        <v>7</v>
      </c>
      <c r="D21" s="7">
        <v>30</v>
      </c>
      <c r="E21" s="7">
        <v>62</v>
      </c>
      <c r="F21" s="7">
        <v>65</v>
      </c>
      <c r="G21" s="7">
        <v>54</v>
      </c>
      <c r="H21" s="7">
        <v>62</v>
      </c>
      <c r="I21" s="7">
        <v>77</v>
      </c>
      <c r="J21" s="7">
        <v>67</v>
      </c>
      <c r="K21" s="7">
        <v>56</v>
      </c>
      <c r="L21" s="7">
        <v>27</v>
      </c>
      <c r="M21" s="7">
        <v>12</v>
      </c>
      <c r="N21" s="7">
        <v>8</v>
      </c>
      <c r="O21" s="7">
        <v>4</v>
      </c>
      <c r="P21" s="22">
        <v>43.8</v>
      </c>
    </row>
    <row r="22" spans="1:16" x14ac:dyDescent="0.35">
      <c r="A22" s="7" t="s">
        <v>237</v>
      </c>
      <c r="B22" s="7">
        <v>120</v>
      </c>
      <c r="C22" s="7">
        <v>0</v>
      </c>
      <c r="D22" s="7">
        <v>7</v>
      </c>
      <c r="E22" s="7">
        <v>15</v>
      </c>
      <c r="F22" s="7">
        <v>17</v>
      </c>
      <c r="G22" s="7">
        <v>16</v>
      </c>
      <c r="H22" s="7">
        <v>10</v>
      </c>
      <c r="I22" s="7">
        <v>18</v>
      </c>
      <c r="J22" s="7">
        <v>15</v>
      </c>
      <c r="K22" s="7">
        <v>13</v>
      </c>
      <c r="L22" s="7">
        <v>4</v>
      </c>
      <c r="M22" s="7">
        <v>2</v>
      </c>
      <c r="N22" s="7">
        <v>2</v>
      </c>
      <c r="O22" s="7">
        <v>1</v>
      </c>
      <c r="P22" s="22">
        <v>42.5</v>
      </c>
    </row>
    <row r="23" spans="1:16" x14ac:dyDescent="0.35">
      <c r="A23" s="7" t="s">
        <v>238</v>
      </c>
      <c r="B23" s="7">
        <v>269</v>
      </c>
      <c r="C23" s="7">
        <v>2</v>
      </c>
      <c r="D23" s="7">
        <v>15</v>
      </c>
      <c r="E23" s="7">
        <v>16</v>
      </c>
      <c r="F23" s="7">
        <v>28</v>
      </c>
      <c r="G23" s="7">
        <v>27</v>
      </c>
      <c r="H23" s="7">
        <v>36</v>
      </c>
      <c r="I23" s="7">
        <v>34</v>
      </c>
      <c r="J23" s="7">
        <v>36</v>
      </c>
      <c r="K23" s="7">
        <v>33</v>
      </c>
      <c r="L23" s="7">
        <v>18</v>
      </c>
      <c r="M23" s="7">
        <v>11</v>
      </c>
      <c r="N23" s="7">
        <v>10</v>
      </c>
      <c r="O23" s="7">
        <v>3</v>
      </c>
      <c r="P23" s="22">
        <v>46.5</v>
      </c>
    </row>
    <row r="24" spans="1:16" x14ac:dyDescent="0.35">
      <c r="A24" s="7" t="s">
        <v>239</v>
      </c>
      <c r="B24" s="7">
        <v>1504</v>
      </c>
      <c r="C24" s="7">
        <v>38</v>
      </c>
      <c r="D24" s="7">
        <v>110</v>
      </c>
      <c r="E24" s="7">
        <v>167</v>
      </c>
      <c r="F24" s="7">
        <v>142</v>
      </c>
      <c r="G24" s="7">
        <v>126</v>
      </c>
      <c r="H24" s="7">
        <v>158</v>
      </c>
      <c r="I24" s="7">
        <v>144</v>
      </c>
      <c r="J24" s="7">
        <v>208</v>
      </c>
      <c r="K24" s="7">
        <v>161</v>
      </c>
      <c r="L24" s="7">
        <v>125</v>
      </c>
      <c r="M24" s="7">
        <v>80</v>
      </c>
      <c r="N24" s="7">
        <v>22</v>
      </c>
      <c r="O24" s="7">
        <v>22</v>
      </c>
      <c r="P24" s="22">
        <v>45.3</v>
      </c>
    </row>
    <row r="25" spans="1:16" x14ac:dyDescent="0.35">
      <c r="A25" s="7" t="s">
        <v>240</v>
      </c>
      <c r="B25" s="7">
        <v>56</v>
      </c>
      <c r="C25" s="7">
        <v>0</v>
      </c>
      <c r="D25" s="7">
        <v>5</v>
      </c>
      <c r="E25" s="7">
        <v>5</v>
      </c>
      <c r="F25" s="7">
        <v>7</v>
      </c>
      <c r="G25" s="7">
        <v>6</v>
      </c>
      <c r="H25" s="7">
        <v>5</v>
      </c>
      <c r="I25" s="7">
        <v>6</v>
      </c>
      <c r="J25" s="7">
        <v>5</v>
      </c>
      <c r="K25" s="7">
        <v>9</v>
      </c>
      <c r="L25" s="7">
        <v>4</v>
      </c>
      <c r="M25" s="7">
        <v>3</v>
      </c>
      <c r="N25" s="7">
        <v>0</v>
      </c>
      <c r="O25" s="7">
        <v>1</v>
      </c>
      <c r="P25" s="22">
        <v>45</v>
      </c>
    </row>
    <row r="26" spans="1:16" x14ac:dyDescent="0.35">
      <c r="A26" s="7" t="s">
        <v>34</v>
      </c>
    </row>
    <row r="27" spans="1:16" x14ac:dyDescent="0.35">
      <c r="A27" s="7" t="s">
        <v>0</v>
      </c>
      <c r="B27" s="7">
        <v>6084</v>
      </c>
      <c r="C27" s="7">
        <v>56</v>
      </c>
      <c r="D27" s="7">
        <v>343</v>
      </c>
      <c r="E27" s="7">
        <v>746</v>
      </c>
      <c r="F27" s="7">
        <v>761</v>
      </c>
      <c r="G27" s="7">
        <v>798</v>
      </c>
      <c r="H27" s="7">
        <v>793</v>
      </c>
      <c r="I27" s="7">
        <v>789</v>
      </c>
      <c r="J27" s="7">
        <v>662</v>
      </c>
      <c r="K27" s="7">
        <v>609</v>
      </c>
      <c r="L27" s="7">
        <v>292</v>
      </c>
      <c r="M27" s="7">
        <v>146</v>
      </c>
      <c r="N27" s="7">
        <v>57</v>
      </c>
      <c r="O27" s="7">
        <v>31</v>
      </c>
      <c r="P27" s="22">
        <v>42.1</v>
      </c>
    </row>
    <row r="28" spans="1:16" x14ac:dyDescent="0.35">
      <c r="A28" s="7" t="s">
        <v>220</v>
      </c>
      <c r="B28" s="7">
        <v>402</v>
      </c>
      <c r="C28" s="7">
        <v>3</v>
      </c>
      <c r="D28" s="7">
        <v>11</v>
      </c>
      <c r="E28" s="7">
        <v>50</v>
      </c>
      <c r="F28" s="7">
        <v>52</v>
      </c>
      <c r="G28" s="7">
        <v>65</v>
      </c>
      <c r="H28" s="7">
        <v>42</v>
      </c>
      <c r="I28" s="7">
        <v>47</v>
      </c>
      <c r="J28" s="7">
        <v>28</v>
      </c>
      <c r="K28" s="7">
        <v>42</v>
      </c>
      <c r="L28" s="7">
        <v>27</v>
      </c>
      <c r="M28" s="7">
        <v>23</v>
      </c>
      <c r="N28" s="7">
        <v>7</v>
      </c>
      <c r="O28" s="7">
        <v>5</v>
      </c>
      <c r="P28" s="22">
        <v>42.4</v>
      </c>
    </row>
    <row r="29" spans="1:16" x14ac:dyDescent="0.35">
      <c r="A29" s="7" t="s">
        <v>221</v>
      </c>
      <c r="B29" s="7">
        <v>44</v>
      </c>
      <c r="C29" s="7">
        <v>1</v>
      </c>
      <c r="D29" s="7">
        <v>2</v>
      </c>
      <c r="E29" s="7">
        <v>2</v>
      </c>
      <c r="F29" s="7">
        <v>5</v>
      </c>
      <c r="G29" s="7">
        <v>4</v>
      </c>
      <c r="H29" s="7">
        <v>3</v>
      </c>
      <c r="I29" s="7">
        <v>11</v>
      </c>
      <c r="J29" s="7">
        <v>5</v>
      </c>
      <c r="K29" s="7">
        <v>8</v>
      </c>
      <c r="L29" s="7">
        <v>1</v>
      </c>
      <c r="M29" s="7">
        <v>2</v>
      </c>
      <c r="N29" s="7">
        <v>0</v>
      </c>
      <c r="O29" s="7">
        <v>0</v>
      </c>
      <c r="P29" s="22">
        <v>47.3</v>
      </c>
    </row>
    <row r="30" spans="1:16" x14ac:dyDescent="0.35">
      <c r="A30" s="7" t="s">
        <v>222</v>
      </c>
      <c r="B30" s="7">
        <v>115</v>
      </c>
      <c r="C30" s="7">
        <v>0</v>
      </c>
      <c r="D30" s="7">
        <v>5</v>
      </c>
      <c r="E30" s="7">
        <v>9</v>
      </c>
      <c r="F30" s="7">
        <v>16</v>
      </c>
      <c r="G30" s="7">
        <v>13</v>
      </c>
      <c r="H30" s="7">
        <v>12</v>
      </c>
      <c r="I30" s="7">
        <v>20</v>
      </c>
      <c r="J30" s="7">
        <v>17</v>
      </c>
      <c r="K30" s="7">
        <v>13</v>
      </c>
      <c r="L30" s="7">
        <v>6</v>
      </c>
      <c r="M30" s="7">
        <v>3</v>
      </c>
      <c r="N30" s="7">
        <v>1</v>
      </c>
      <c r="O30" s="7">
        <v>0</v>
      </c>
      <c r="P30" s="22">
        <v>45.6</v>
      </c>
    </row>
    <row r="31" spans="1:16" x14ac:dyDescent="0.35">
      <c r="A31" s="7" t="s">
        <v>223</v>
      </c>
      <c r="B31" s="7">
        <v>153</v>
      </c>
      <c r="C31" s="7">
        <v>1</v>
      </c>
      <c r="D31" s="7">
        <v>15</v>
      </c>
      <c r="E31" s="7">
        <v>28</v>
      </c>
      <c r="F31" s="7">
        <v>13</v>
      </c>
      <c r="G31" s="7">
        <v>21</v>
      </c>
      <c r="H31" s="7">
        <v>19</v>
      </c>
      <c r="I31" s="7">
        <v>16</v>
      </c>
      <c r="J31" s="7">
        <v>16</v>
      </c>
      <c r="K31" s="7">
        <v>20</v>
      </c>
      <c r="L31" s="7">
        <v>4</v>
      </c>
      <c r="M31" s="7">
        <v>0</v>
      </c>
      <c r="N31" s="7">
        <v>0</v>
      </c>
      <c r="O31" s="7">
        <v>0</v>
      </c>
      <c r="P31" s="22">
        <v>39.6</v>
      </c>
    </row>
    <row r="32" spans="1:16" x14ac:dyDescent="0.35">
      <c r="A32" s="7" t="s">
        <v>224</v>
      </c>
      <c r="B32" s="7">
        <v>107</v>
      </c>
      <c r="C32" s="7">
        <v>1</v>
      </c>
      <c r="D32" s="7">
        <v>11</v>
      </c>
      <c r="E32" s="7">
        <v>15</v>
      </c>
      <c r="F32" s="7">
        <v>12</v>
      </c>
      <c r="G32" s="7">
        <v>7</v>
      </c>
      <c r="H32" s="7">
        <v>11</v>
      </c>
      <c r="I32" s="7">
        <v>22</v>
      </c>
      <c r="J32" s="7">
        <v>12</v>
      </c>
      <c r="K32" s="7">
        <v>13</v>
      </c>
      <c r="L32" s="7">
        <v>2</v>
      </c>
      <c r="M32" s="7">
        <v>0</v>
      </c>
      <c r="N32" s="7">
        <v>1</v>
      </c>
      <c r="O32" s="7">
        <v>0</v>
      </c>
      <c r="P32" s="22">
        <v>43.4</v>
      </c>
    </row>
    <row r="33" spans="1:16" x14ac:dyDescent="0.35">
      <c r="A33" s="7" t="s">
        <v>225</v>
      </c>
      <c r="B33" s="7">
        <v>1019</v>
      </c>
      <c r="C33" s="7">
        <v>1</v>
      </c>
      <c r="D33" s="7">
        <v>27</v>
      </c>
      <c r="E33" s="7">
        <v>129</v>
      </c>
      <c r="F33" s="7">
        <v>155</v>
      </c>
      <c r="G33" s="7">
        <v>166</v>
      </c>
      <c r="H33" s="7">
        <v>130</v>
      </c>
      <c r="I33" s="7">
        <v>137</v>
      </c>
      <c r="J33" s="7">
        <v>103</v>
      </c>
      <c r="K33" s="7">
        <v>78</v>
      </c>
      <c r="L33" s="7">
        <v>60</v>
      </c>
      <c r="M33" s="7">
        <v>26</v>
      </c>
      <c r="N33" s="7">
        <v>6</v>
      </c>
      <c r="O33" s="7">
        <v>1</v>
      </c>
      <c r="P33" s="22">
        <v>41.2</v>
      </c>
    </row>
    <row r="34" spans="1:16" x14ac:dyDescent="0.35">
      <c r="A34" s="7" t="s">
        <v>226</v>
      </c>
      <c r="B34" s="7">
        <v>644</v>
      </c>
      <c r="C34" s="7">
        <v>9</v>
      </c>
      <c r="D34" s="7">
        <v>65</v>
      </c>
      <c r="E34" s="7">
        <v>97</v>
      </c>
      <c r="F34" s="7">
        <v>86</v>
      </c>
      <c r="G34" s="7">
        <v>89</v>
      </c>
      <c r="H34" s="7">
        <v>96</v>
      </c>
      <c r="I34" s="7">
        <v>60</v>
      </c>
      <c r="J34" s="7">
        <v>53</v>
      </c>
      <c r="K34" s="7">
        <v>40</v>
      </c>
      <c r="L34" s="7">
        <v>25</v>
      </c>
      <c r="M34" s="7">
        <v>15</v>
      </c>
      <c r="N34" s="7">
        <v>5</v>
      </c>
      <c r="O34" s="7">
        <v>4</v>
      </c>
      <c r="P34" s="22">
        <v>38.700000000000003</v>
      </c>
    </row>
    <row r="35" spans="1:16" x14ac:dyDescent="0.35">
      <c r="A35" s="7" t="s">
        <v>227</v>
      </c>
      <c r="B35" s="7">
        <v>149</v>
      </c>
      <c r="C35" s="7">
        <v>0</v>
      </c>
      <c r="D35" s="7">
        <v>5</v>
      </c>
      <c r="E35" s="7">
        <v>12</v>
      </c>
      <c r="F35" s="7">
        <v>16</v>
      </c>
      <c r="G35" s="7">
        <v>21</v>
      </c>
      <c r="H35" s="7">
        <v>18</v>
      </c>
      <c r="I35" s="7">
        <v>22</v>
      </c>
      <c r="J35" s="7">
        <v>17</v>
      </c>
      <c r="K35" s="7">
        <v>23</v>
      </c>
      <c r="L35" s="7">
        <v>10</v>
      </c>
      <c r="M35" s="7">
        <v>4</v>
      </c>
      <c r="N35" s="7">
        <v>0</v>
      </c>
      <c r="O35" s="7">
        <v>1</v>
      </c>
      <c r="P35" s="22">
        <v>45.6</v>
      </c>
    </row>
    <row r="36" spans="1:16" x14ac:dyDescent="0.35">
      <c r="A36" s="7" t="s">
        <v>228</v>
      </c>
      <c r="B36" s="7">
        <v>547</v>
      </c>
      <c r="C36" s="7">
        <v>0</v>
      </c>
      <c r="D36" s="7">
        <v>26</v>
      </c>
      <c r="E36" s="7">
        <v>74</v>
      </c>
      <c r="F36" s="7">
        <v>71</v>
      </c>
      <c r="G36" s="7">
        <v>79</v>
      </c>
      <c r="H36" s="7">
        <v>86</v>
      </c>
      <c r="I36" s="7">
        <v>78</v>
      </c>
      <c r="J36" s="7">
        <v>58</v>
      </c>
      <c r="K36" s="7">
        <v>47</v>
      </c>
      <c r="L36" s="7">
        <v>24</v>
      </c>
      <c r="M36" s="7">
        <v>3</v>
      </c>
      <c r="N36" s="7">
        <v>0</v>
      </c>
      <c r="O36" s="7">
        <v>1</v>
      </c>
      <c r="P36" s="22">
        <v>41.4</v>
      </c>
    </row>
    <row r="37" spans="1:16" x14ac:dyDescent="0.35">
      <c r="A37" s="7" t="s">
        <v>229</v>
      </c>
      <c r="B37" s="7">
        <v>106</v>
      </c>
      <c r="C37" s="7">
        <v>0</v>
      </c>
      <c r="D37" s="7">
        <v>10</v>
      </c>
      <c r="E37" s="7">
        <v>10</v>
      </c>
      <c r="F37" s="7">
        <v>12</v>
      </c>
      <c r="G37" s="7">
        <v>14</v>
      </c>
      <c r="H37" s="7">
        <v>15</v>
      </c>
      <c r="I37" s="7">
        <v>13</v>
      </c>
      <c r="J37" s="7">
        <v>15</v>
      </c>
      <c r="K37" s="7">
        <v>8</v>
      </c>
      <c r="L37" s="7">
        <v>3</v>
      </c>
      <c r="M37" s="7">
        <v>2</v>
      </c>
      <c r="N37" s="7">
        <v>4</v>
      </c>
      <c r="O37" s="7">
        <v>0</v>
      </c>
      <c r="P37" s="22">
        <v>42.3</v>
      </c>
    </row>
    <row r="38" spans="1:16" x14ac:dyDescent="0.35">
      <c r="A38" s="7" t="s">
        <v>230</v>
      </c>
      <c r="B38" s="7">
        <v>37</v>
      </c>
      <c r="C38" s="7">
        <v>0</v>
      </c>
      <c r="D38" s="7">
        <v>4</v>
      </c>
      <c r="E38" s="7">
        <v>3</v>
      </c>
      <c r="F38" s="7">
        <v>4</v>
      </c>
      <c r="G38" s="7">
        <v>7</v>
      </c>
      <c r="H38" s="7">
        <v>5</v>
      </c>
      <c r="I38" s="7">
        <v>5</v>
      </c>
      <c r="J38" s="7">
        <v>4</v>
      </c>
      <c r="K38" s="7">
        <v>4</v>
      </c>
      <c r="L38" s="7">
        <v>1</v>
      </c>
      <c r="M38" s="7">
        <v>0</v>
      </c>
      <c r="N38" s="7">
        <v>0</v>
      </c>
      <c r="O38" s="7">
        <v>0</v>
      </c>
      <c r="P38" s="22">
        <v>40.5</v>
      </c>
    </row>
    <row r="39" spans="1:16" x14ac:dyDescent="0.35">
      <c r="A39" s="7" t="s">
        <v>231</v>
      </c>
      <c r="B39" s="7">
        <v>39</v>
      </c>
      <c r="C39" s="7">
        <v>0</v>
      </c>
      <c r="D39" s="7">
        <v>1</v>
      </c>
      <c r="E39" s="7">
        <v>3</v>
      </c>
      <c r="F39" s="7">
        <v>2</v>
      </c>
      <c r="G39" s="7">
        <v>4</v>
      </c>
      <c r="H39" s="7">
        <v>6</v>
      </c>
      <c r="I39" s="7">
        <v>3</v>
      </c>
      <c r="J39" s="7">
        <v>5</v>
      </c>
      <c r="K39" s="7">
        <v>3</v>
      </c>
      <c r="L39" s="7">
        <v>4</v>
      </c>
      <c r="M39" s="7">
        <v>5</v>
      </c>
      <c r="N39" s="7">
        <v>3</v>
      </c>
      <c r="O39" s="7">
        <v>0</v>
      </c>
      <c r="P39" s="22">
        <v>50.5</v>
      </c>
    </row>
    <row r="40" spans="1:16" x14ac:dyDescent="0.35">
      <c r="A40" s="7" t="s">
        <v>232</v>
      </c>
      <c r="B40" s="7">
        <v>115</v>
      </c>
      <c r="C40" s="7">
        <v>0</v>
      </c>
      <c r="D40" s="7">
        <v>6</v>
      </c>
      <c r="E40" s="7">
        <v>12</v>
      </c>
      <c r="F40" s="7">
        <v>13</v>
      </c>
      <c r="G40" s="7">
        <v>12</v>
      </c>
      <c r="H40" s="7">
        <v>18</v>
      </c>
      <c r="I40" s="7">
        <v>11</v>
      </c>
      <c r="J40" s="7">
        <v>13</v>
      </c>
      <c r="K40" s="7">
        <v>12</v>
      </c>
      <c r="L40" s="7">
        <v>9</v>
      </c>
      <c r="M40" s="7">
        <v>4</v>
      </c>
      <c r="N40" s="7">
        <v>3</v>
      </c>
      <c r="O40" s="7">
        <v>2</v>
      </c>
      <c r="P40" s="22">
        <v>44</v>
      </c>
    </row>
    <row r="41" spans="1:16" x14ac:dyDescent="0.35">
      <c r="A41" s="7" t="s">
        <v>233</v>
      </c>
      <c r="B41" s="7">
        <v>582</v>
      </c>
      <c r="C41" s="7">
        <v>5</v>
      </c>
      <c r="D41" s="7">
        <v>33</v>
      </c>
      <c r="E41" s="7">
        <v>61</v>
      </c>
      <c r="F41" s="7">
        <v>73</v>
      </c>
      <c r="G41" s="7">
        <v>82</v>
      </c>
      <c r="H41" s="7">
        <v>81</v>
      </c>
      <c r="I41" s="7">
        <v>78</v>
      </c>
      <c r="J41" s="7">
        <v>77</v>
      </c>
      <c r="K41" s="7">
        <v>49</v>
      </c>
      <c r="L41" s="7">
        <v>23</v>
      </c>
      <c r="M41" s="7">
        <v>12</v>
      </c>
      <c r="N41" s="7">
        <v>6</v>
      </c>
      <c r="O41" s="7">
        <v>2</v>
      </c>
      <c r="P41" s="22">
        <v>42.3</v>
      </c>
    </row>
    <row r="42" spans="1:16" x14ac:dyDescent="0.35">
      <c r="A42" s="7" t="s">
        <v>234</v>
      </c>
      <c r="B42" s="7">
        <v>961</v>
      </c>
      <c r="C42" s="7">
        <v>5</v>
      </c>
      <c r="D42" s="7">
        <v>41</v>
      </c>
      <c r="E42" s="7">
        <v>112</v>
      </c>
      <c r="F42" s="7">
        <v>91</v>
      </c>
      <c r="G42" s="7">
        <v>101</v>
      </c>
      <c r="H42" s="7">
        <v>129</v>
      </c>
      <c r="I42" s="7">
        <v>142</v>
      </c>
      <c r="J42" s="7">
        <v>125</v>
      </c>
      <c r="K42" s="7">
        <v>145</v>
      </c>
      <c r="L42" s="7">
        <v>37</v>
      </c>
      <c r="M42" s="7">
        <v>19</v>
      </c>
      <c r="N42" s="7">
        <v>9</v>
      </c>
      <c r="O42" s="7">
        <v>5</v>
      </c>
      <c r="P42" s="22">
        <v>45.1</v>
      </c>
    </row>
    <row r="43" spans="1:16" x14ac:dyDescent="0.35">
      <c r="A43" s="7" t="s">
        <v>235</v>
      </c>
      <c r="B43" s="7">
        <v>232</v>
      </c>
      <c r="C43" s="7">
        <v>0</v>
      </c>
      <c r="D43" s="7">
        <v>12</v>
      </c>
      <c r="E43" s="7">
        <v>14</v>
      </c>
      <c r="F43" s="7">
        <v>25</v>
      </c>
      <c r="G43" s="7">
        <v>20</v>
      </c>
      <c r="H43" s="7">
        <v>33</v>
      </c>
      <c r="I43" s="7">
        <v>35</v>
      </c>
      <c r="J43" s="7">
        <v>32</v>
      </c>
      <c r="K43" s="7">
        <v>38</v>
      </c>
      <c r="L43" s="7">
        <v>14</v>
      </c>
      <c r="M43" s="7">
        <v>3</v>
      </c>
      <c r="N43" s="7">
        <v>2</v>
      </c>
      <c r="O43" s="7">
        <v>4</v>
      </c>
      <c r="P43" s="22">
        <v>46.7</v>
      </c>
    </row>
    <row r="44" spans="1:16" x14ac:dyDescent="0.35">
      <c r="A44" s="7" t="s">
        <v>236</v>
      </c>
      <c r="B44" s="7">
        <v>148</v>
      </c>
      <c r="C44" s="7">
        <v>3</v>
      </c>
      <c r="D44" s="7">
        <v>16</v>
      </c>
      <c r="E44" s="7">
        <v>19</v>
      </c>
      <c r="F44" s="7">
        <v>15</v>
      </c>
      <c r="G44" s="7">
        <v>20</v>
      </c>
      <c r="H44" s="7">
        <v>12</v>
      </c>
      <c r="I44" s="7">
        <v>19</v>
      </c>
      <c r="J44" s="7">
        <v>17</v>
      </c>
      <c r="K44" s="7">
        <v>14</v>
      </c>
      <c r="L44" s="7">
        <v>7</v>
      </c>
      <c r="M44" s="7">
        <v>2</v>
      </c>
      <c r="N44" s="7">
        <v>2</v>
      </c>
      <c r="O44" s="7">
        <v>2</v>
      </c>
      <c r="P44" s="22">
        <v>40.4</v>
      </c>
    </row>
    <row r="45" spans="1:16" x14ac:dyDescent="0.35">
      <c r="A45" s="7" t="s">
        <v>237</v>
      </c>
      <c r="B45" s="7">
        <v>61</v>
      </c>
      <c r="C45" s="7">
        <v>0</v>
      </c>
      <c r="D45" s="7">
        <v>2</v>
      </c>
      <c r="E45" s="7">
        <v>10</v>
      </c>
      <c r="F45" s="7">
        <v>11</v>
      </c>
      <c r="G45" s="7">
        <v>6</v>
      </c>
      <c r="H45" s="7">
        <v>3</v>
      </c>
      <c r="I45" s="7">
        <v>9</v>
      </c>
      <c r="J45" s="7">
        <v>7</v>
      </c>
      <c r="K45" s="7">
        <v>9</v>
      </c>
      <c r="L45" s="7">
        <v>1</v>
      </c>
      <c r="M45" s="7">
        <v>2</v>
      </c>
      <c r="N45" s="7">
        <v>1</v>
      </c>
      <c r="O45" s="7">
        <v>0</v>
      </c>
      <c r="P45" s="22">
        <v>42.5</v>
      </c>
    </row>
    <row r="46" spans="1:16" x14ac:dyDescent="0.35">
      <c r="A46" s="7" t="s">
        <v>238</v>
      </c>
      <c r="B46" s="7">
        <v>98</v>
      </c>
      <c r="C46" s="7">
        <v>1</v>
      </c>
      <c r="D46" s="7">
        <v>4</v>
      </c>
      <c r="E46" s="7">
        <v>4</v>
      </c>
      <c r="F46" s="7">
        <v>10</v>
      </c>
      <c r="G46" s="7">
        <v>14</v>
      </c>
      <c r="H46" s="7">
        <v>16</v>
      </c>
      <c r="I46" s="7">
        <v>12</v>
      </c>
      <c r="J46" s="7">
        <v>10</v>
      </c>
      <c r="K46" s="7">
        <v>13</v>
      </c>
      <c r="L46" s="7">
        <v>6</v>
      </c>
      <c r="M46" s="7">
        <v>4</v>
      </c>
      <c r="N46" s="7">
        <v>4</v>
      </c>
      <c r="O46" s="7">
        <v>0</v>
      </c>
      <c r="P46" s="22">
        <v>45</v>
      </c>
    </row>
    <row r="47" spans="1:16" x14ac:dyDescent="0.35">
      <c r="A47" s="7" t="s">
        <v>239</v>
      </c>
      <c r="B47" s="7">
        <v>504</v>
      </c>
      <c r="C47" s="7">
        <v>26</v>
      </c>
      <c r="D47" s="7">
        <v>47</v>
      </c>
      <c r="E47" s="7">
        <v>78</v>
      </c>
      <c r="F47" s="7">
        <v>75</v>
      </c>
      <c r="G47" s="7">
        <v>52</v>
      </c>
      <c r="H47" s="7">
        <v>57</v>
      </c>
      <c r="I47" s="7">
        <v>47</v>
      </c>
      <c r="J47" s="7">
        <v>45</v>
      </c>
      <c r="K47" s="7">
        <v>30</v>
      </c>
      <c r="L47" s="7">
        <v>25</v>
      </c>
      <c r="M47" s="7">
        <v>15</v>
      </c>
      <c r="N47" s="7">
        <v>3</v>
      </c>
      <c r="O47" s="7">
        <v>3</v>
      </c>
      <c r="P47" s="22">
        <v>37.4</v>
      </c>
    </row>
    <row r="48" spans="1:16" x14ac:dyDescent="0.35">
      <c r="A48" s="7" t="s">
        <v>240</v>
      </c>
      <c r="B48" s="7">
        <v>21</v>
      </c>
      <c r="C48" s="7">
        <v>0</v>
      </c>
      <c r="D48" s="7">
        <v>0</v>
      </c>
      <c r="E48" s="7">
        <v>4</v>
      </c>
      <c r="F48" s="7">
        <v>4</v>
      </c>
      <c r="G48" s="7">
        <v>1</v>
      </c>
      <c r="H48" s="7">
        <v>1</v>
      </c>
      <c r="I48" s="7">
        <v>2</v>
      </c>
      <c r="J48" s="7">
        <v>3</v>
      </c>
      <c r="K48" s="7">
        <v>0</v>
      </c>
      <c r="L48" s="7">
        <v>3</v>
      </c>
      <c r="M48" s="7">
        <v>2</v>
      </c>
      <c r="N48" s="7">
        <v>0</v>
      </c>
      <c r="O48" s="7">
        <v>1</v>
      </c>
      <c r="P48" s="22">
        <v>46.3</v>
      </c>
    </row>
    <row r="49" spans="1:16" x14ac:dyDescent="0.35">
      <c r="A49" s="7" t="s">
        <v>35</v>
      </c>
    </row>
    <row r="50" spans="1:16" x14ac:dyDescent="0.35">
      <c r="A50" s="7" t="s">
        <v>0</v>
      </c>
      <c r="B50" s="7">
        <v>4708</v>
      </c>
      <c r="C50" s="7">
        <v>28</v>
      </c>
      <c r="D50" s="7">
        <v>274</v>
      </c>
      <c r="E50" s="7">
        <v>502</v>
      </c>
      <c r="F50" s="7">
        <v>550</v>
      </c>
      <c r="G50" s="7">
        <v>523</v>
      </c>
      <c r="H50" s="7">
        <v>580</v>
      </c>
      <c r="I50" s="7">
        <v>600</v>
      </c>
      <c r="J50" s="7">
        <v>639</v>
      </c>
      <c r="K50" s="7">
        <v>509</v>
      </c>
      <c r="L50" s="7">
        <v>269</v>
      </c>
      <c r="M50" s="7">
        <v>144</v>
      </c>
      <c r="N50" s="7">
        <v>52</v>
      </c>
      <c r="O50" s="7">
        <v>38</v>
      </c>
      <c r="P50" s="22">
        <v>44.1</v>
      </c>
    </row>
    <row r="51" spans="1:16" x14ac:dyDescent="0.35">
      <c r="A51" s="7" t="s">
        <v>220</v>
      </c>
      <c r="B51" s="7">
        <v>151</v>
      </c>
      <c r="C51" s="7">
        <v>0</v>
      </c>
      <c r="D51" s="7">
        <v>7</v>
      </c>
      <c r="E51" s="7">
        <v>6</v>
      </c>
      <c r="F51" s="7">
        <v>6</v>
      </c>
      <c r="G51" s="7">
        <v>12</v>
      </c>
      <c r="H51" s="7">
        <v>11</v>
      </c>
      <c r="I51" s="7">
        <v>13</v>
      </c>
      <c r="J51" s="7">
        <v>13</v>
      </c>
      <c r="K51" s="7">
        <v>22</v>
      </c>
      <c r="L51" s="7">
        <v>30</v>
      </c>
      <c r="M51" s="7">
        <v>19</v>
      </c>
      <c r="N51" s="7">
        <v>6</v>
      </c>
      <c r="O51" s="7">
        <v>6</v>
      </c>
      <c r="P51" s="22">
        <v>56.7</v>
      </c>
    </row>
    <row r="52" spans="1:16" x14ac:dyDescent="0.35">
      <c r="A52" s="7" t="s">
        <v>221</v>
      </c>
      <c r="B52" s="7">
        <v>8</v>
      </c>
      <c r="C52" s="7">
        <v>0</v>
      </c>
      <c r="D52" s="7">
        <v>0</v>
      </c>
      <c r="E52" s="7">
        <v>1</v>
      </c>
      <c r="F52" s="7">
        <v>0</v>
      </c>
      <c r="G52" s="7">
        <v>0</v>
      </c>
      <c r="H52" s="7">
        <v>1</v>
      </c>
      <c r="I52" s="7">
        <v>2</v>
      </c>
      <c r="J52" s="7">
        <v>3</v>
      </c>
      <c r="K52" s="7">
        <v>1</v>
      </c>
      <c r="L52" s="7">
        <v>0</v>
      </c>
      <c r="M52" s="7">
        <v>0</v>
      </c>
      <c r="N52" s="7">
        <v>0</v>
      </c>
      <c r="O52" s="7">
        <v>0</v>
      </c>
      <c r="P52" s="22">
        <v>50</v>
      </c>
    </row>
    <row r="53" spans="1:16" x14ac:dyDescent="0.35">
      <c r="A53" s="7" t="s">
        <v>222</v>
      </c>
      <c r="B53" s="7">
        <v>33</v>
      </c>
      <c r="C53" s="7">
        <v>0</v>
      </c>
      <c r="D53" s="7">
        <v>3</v>
      </c>
      <c r="E53" s="7">
        <v>1</v>
      </c>
      <c r="F53" s="7">
        <v>2</v>
      </c>
      <c r="G53" s="7">
        <v>4</v>
      </c>
      <c r="H53" s="7">
        <v>2</v>
      </c>
      <c r="I53" s="7">
        <v>6</v>
      </c>
      <c r="J53" s="7">
        <v>7</v>
      </c>
      <c r="K53" s="7">
        <v>5</v>
      </c>
      <c r="L53" s="7">
        <v>2</v>
      </c>
      <c r="M53" s="7">
        <v>0</v>
      </c>
      <c r="N53" s="7">
        <v>1</v>
      </c>
      <c r="O53" s="7">
        <v>0</v>
      </c>
      <c r="P53" s="22">
        <v>48.8</v>
      </c>
    </row>
    <row r="54" spans="1:16" x14ac:dyDescent="0.35">
      <c r="A54" s="7" t="s">
        <v>223</v>
      </c>
      <c r="B54" s="7">
        <v>32</v>
      </c>
      <c r="C54" s="7">
        <v>0</v>
      </c>
      <c r="D54" s="7">
        <v>3</v>
      </c>
      <c r="E54" s="7">
        <v>5</v>
      </c>
      <c r="F54" s="7">
        <v>6</v>
      </c>
      <c r="G54" s="7">
        <v>4</v>
      </c>
      <c r="H54" s="7">
        <v>5</v>
      </c>
      <c r="I54" s="7">
        <v>6</v>
      </c>
      <c r="J54" s="7">
        <v>1</v>
      </c>
      <c r="K54" s="7">
        <v>2</v>
      </c>
      <c r="L54" s="7">
        <v>0</v>
      </c>
      <c r="M54" s="7">
        <v>0</v>
      </c>
      <c r="N54" s="7">
        <v>0</v>
      </c>
      <c r="O54" s="7">
        <v>0</v>
      </c>
      <c r="P54" s="22">
        <v>37.5</v>
      </c>
    </row>
    <row r="55" spans="1:16" x14ac:dyDescent="0.35">
      <c r="A55" s="7" t="s">
        <v>224</v>
      </c>
      <c r="B55" s="7">
        <v>7</v>
      </c>
      <c r="C55" s="7">
        <v>0</v>
      </c>
      <c r="D55" s="7">
        <v>0</v>
      </c>
      <c r="E55" s="7">
        <v>1</v>
      </c>
      <c r="F55" s="7">
        <v>1</v>
      </c>
      <c r="G55" s="7">
        <v>1</v>
      </c>
      <c r="H55" s="7">
        <v>1</v>
      </c>
      <c r="I55" s="7">
        <v>1</v>
      </c>
      <c r="J55" s="7">
        <v>0</v>
      </c>
      <c r="K55" s="7">
        <v>1</v>
      </c>
      <c r="L55" s="7">
        <v>1</v>
      </c>
      <c r="M55" s="7">
        <v>0</v>
      </c>
      <c r="N55" s="7">
        <v>0</v>
      </c>
      <c r="O55" s="7">
        <v>0</v>
      </c>
      <c r="P55" s="22">
        <v>42.5</v>
      </c>
    </row>
    <row r="56" spans="1:16" x14ac:dyDescent="0.35">
      <c r="A56" s="7" t="s">
        <v>225</v>
      </c>
      <c r="B56" s="7">
        <v>66</v>
      </c>
      <c r="C56" s="7">
        <v>1</v>
      </c>
      <c r="D56" s="7">
        <v>4</v>
      </c>
      <c r="E56" s="7">
        <v>13</v>
      </c>
      <c r="F56" s="7">
        <v>11</v>
      </c>
      <c r="G56" s="7">
        <v>6</v>
      </c>
      <c r="H56" s="7">
        <v>11</v>
      </c>
      <c r="I56" s="7">
        <v>6</v>
      </c>
      <c r="J56" s="7">
        <v>5</v>
      </c>
      <c r="K56" s="7">
        <v>4</v>
      </c>
      <c r="L56" s="7">
        <v>3</v>
      </c>
      <c r="M56" s="7">
        <v>1</v>
      </c>
      <c r="N56" s="7">
        <v>1</v>
      </c>
      <c r="O56" s="7">
        <v>0</v>
      </c>
      <c r="P56" s="22">
        <v>38.299999999999997</v>
      </c>
    </row>
    <row r="57" spans="1:16" x14ac:dyDescent="0.35">
      <c r="A57" s="7" t="s">
        <v>226</v>
      </c>
      <c r="B57" s="7">
        <v>488</v>
      </c>
      <c r="C57" s="7">
        <v>3</v>
      </c>
      <c r="D57" s="7">
        <v>35</v>
      </c>
      <c r="E57" s="7">
        <v>57</v>
      </c>
      <c r="F57" s="7">
        <v>67</v>
      </c>
      <c r="G57" s="7">
        <v>54</v>
      </c>
      <c r="H57" s="7">
        <v>65</v>
      </c>
      <c r="I57" s="7">
        <v>70</v>
      </c>
      <c r="J57" s="7">
        <v>71</v>
      </c>
      <c r="K57" s="7">
        <v>35</v>
      </c>
      <c r="L57" s="7">
        <v>20</v>
      </c>
      <c r="M57" s="7">
        <v>7</v>
      </c>
      <c r="N57" s="7">
        <v>2</v>
      </c>
      <c r="O57" s="7">
        <v>2</v>
      </c>
      <c r="P57" s="22">
        <v>42.2</v>
      </c>
    </row>
    <row r="58" spans="1:16" x14ac:dyDescent="0.35">
      <c r="A58" s="7" t="s">
        <v>227</v>
      </c>
      <c r="B58" s="7">
        <v>47</v>
      </c>
      <c r="C58" s="7">
        <v>0</v>
      </c>
      <c r="D58" s="7">
        <v>4</v>
      </c>
      <c r="E58" s="7">
        <v>2</v>
      </c>
      <c r="F58" s="7">
        <v>0</v>
      </c>
      <c r="G58" s="7">
        <v>5</v>
      </c>
      <c r="H58" s="7">
        <v>7</v>
      </c>
      <c r="I58" s="7">
        <v>12</v>
      </c>
      <c r="J58" s="7">
        <v>7</v>
      </c>
      <c r="K58" s="7">
        <v>8</v>
      </c>
      <c r="L58" s="7">
        <v>1</v>
      </c>
      <c r="M58" s="7">
        <v>1</v>
      </c>
      <c r="N58" s="7">
        <v>0</v>
      </c>
      <c r="O58" s="7">
        <v>0</v>
      </c>
      <c r="P58" s="22">
        <v>47.3</v>
      </c>
    </row>
    <row r="59" spans="1:16" x14ac:dyDescent="0.35">
      <c r="A59" s="7" t="s">
        <v>228</v>
      </c>
      <c r="B59" s="7">
        <v>538</v>
      </c>
      <c r="C59" s="7">
        <v>1</v>
      </c>
      <c r="D59" s="7">
        <v>29</v>
      </c>
      <c r="E59" s="7">
        <v>86</v>
      </c>
      <c r="F59" s="7">
        <v>79</v>
      </c>
      <c r="G59" s="7">
        <v>82</v>
      </c>
      <c r="H59" s="7">
        <v>83</v>
      </c>
      <c r="I59" s="7">
        <v>50</v>
      </c>
      <c r="J59" s="7">
        <v>56</v>
      </c>
      <c r="K59" s="7">
        <v>43</v>
      </c>
      <c r="L59" s="7">
        <v>14</v>
      </c>
      <c r="M59" s="7">
        <v>12</v>
      </c>
      <c r="N59" s="7">
        <v>1</v>
      </c>
      <c r="O59" s="7">
        <v>2</v>
      </c>
      <c r="P59" s="22">
        <v>39.5</v>
      </c>
    </row>
    <row r="60" spans="1:16" x14ac:dyDescent="0.35">
      <c r="A60" s="7" t="s">
        <v>229</v>
      </c>
      <c r="B60" s="7">
        <v>86</v>
      </c>
      <c r="C60" s="7">
        <v>1</v>
      </c>
      <c r="D60" s="7">
        <v>4</v>
      </c>
      <c r="E60" s="7">
        <v>13</v>
      </c>
      <c r="F60" s="7">
        <v>11</v>
      </c>
      <c r="G60" s="7">
        <v>10</v>
      </c>
      <c r="H60" s="7">
        <v>11</v>
      </c>
      <c r="I60" s="7">
        <v>13</v>
      </c>
      <c r="J60" s="7">
        <v>13</v>
      </c>
      <c r="K60" s="7">
        <v>7</v>
      </c>
      <c r="L60" s="7">
        <v>2</v>
      </c>
      <c r="M60" s="7">
        <v>1</v>
      </c>
      <c r="N60" s="7">
        <v>0</v>
      </c>
      <c r="O60" s="7">
        <v>0</v>
      </c>
      <c r="P60" s="22">
        <v>41.8</v>
      </c>
    </row>
    <row r="61" spans="1:16" x14ac:dyDescent="0.35">
      <c r="A61" s="7" t="s">
        <v>230</v>
      </c>
      <c r="B61" s="7">
        <v>100</v>
      </c>
      <c r="C61" s="7">
        <v>1</v>
      </c>
      <c r="D61" s="7">
        <v>9</v>
      </c>
      <c r="E61" s="7">
        <v>14</v>
      </c>
      <c r="F61" s="7">
        <v>15</v>
      </c>
      <c r="G61" s="7">
        <v>12</v>
      </c>
      <c r="H61" s="7">
        <v>10</v>
      </c>
      <c r="I61" s="7">
        <v>17</v>
      </c>
      <c r="J61" s="7">
        <v>8</v>
      </c>
      <c r="K61" s="7">
        <v>8</v>
      </c>
      <c r="L61" s="7">
        <v>3</v>
      </c>
      <c r="M61" s="7">
        <v>2</v>
      </c>
      <c r="N61" s="7">
        <v>0</v>
      </c>
      <c r="O61" s="7">
        <v>1</v>
      </c>
      <c r="P61" s="22">
        <v>39.6</v>
      </c>
    </row>
    <row r="62" spans="1:16" x14ac:dyDescent="0.35">
      <c r="A62" s="7" t="s">
        <v>231</v>
      </c>
      <c r="B62" s="7">
        <v>27</v>
      </c>
      <c r="C62" s="7">
        <v>0</v>
      </c>
      <c r="D62" s="7">
        <v>1</v>
      </c>
      <c r="E62" s="7">
        <v>2</v>
      </c>
      <c r="F62" s="7">
        <v>3</v>
      </c>
      <c r="G62" s="7">
        <v>4</v>
      </c>
      <c r="H62" s="7">
        <v>2</v>
      </c>
      <c r="I62" s="7">
        <v>3</v>
      </c>
      <c r="J62" s="7">
        <v>3</v>
      </c>
      <c r="K62" s="7">
        <v>2</v>
      </c>
      <c r="L62" s="7">
        <v>5</v>
      </c>
      <c r="M62" s="7">
        <v>0</v>
      </c>
      <c r="N62" s="7">
        <v>1</v>
      </c>
      <c r="O62" s="7">
        <v>1</v>
      </c>
      <c r="P62" s="22">
        <v>47.5</v>
      </c>
    </row>
    <row r="63" spans="1:16" x14ac:dyDescent="0.35">
      <c r="A63" s="7" t="s">
        <v>232</v>
      </c>
      <c r="B63" s="7">
        <v>134</v>
      </c>
      <c r="C63" s="7">
        <v>0</v>
      </c>
      <c r="D63" s="7">
        <v>5</v>
      </c>
      <c r="E63" s="7">
        <v>22</v>
      </c>
      <c r="F63" s="7">
        <v>20</v>
      </c>
      <c r="G63" s="7">
        <v>17</v>
      </c>
      <c r="H63" s="7">
        <v>20</v>
      </c>
      <c r="I63" s="7">
        <v>14</v>
      </c>
      <c r="J63" s="7">
        <v>20</v>
      </c>
      <c r="K63" s="7">
        <v>11</v>
      </c>
      <c r="L63" s="7">
        <v>2</v>
      </c>
      <c r="M63" s="7">
        <v>2</v>
      </c>
      <c r="N63" s="7">
        <v>1</v>
      </c>
      <c r="O63" s="7">
        <v>0</v>
      </c>
      <c r="P63" s="22">
        <v>40.799999999999997</v>
      </c>
    </row>
    <row r="64" spans="1:16" x14ac:dyDescent="0.35">
      <c r="A64" s="7" t="s">
        <v>233</v>
      </c>
      <c r="B64" s="7">
        <v>249</v>
      </c>
      <c r="C64" s="7">
        <v>0</v>
      </c>
      <c r="D64" s="7">
        <v>15</v>
      </c>
      <c r="E64" s="7">
        <v>27</v>
      </c>
      <c r="F64" s="7">
        <v>36</v>
      </c>
      <c r="G64" s="7">
        <v>42</v>
      </c>
      <c r="H64" s="7">
        <v>36</v>
      </c>
      <c r="I64" s="7">
        <v>29</v>
      </c>
      <c r="J64" s="7">
        <v>30</v>
      </c>
      <c r="K64" s="7">
        <v>21</v>
      </c>
      <c r="L64" s="7">
        <v>6</v>
      </c>
      <c r="M64" s="7">
        <v>4</v>
      </c>
      <c r="N64" s="7">
        <v>2</v>
      </c>
      <c r="O64" s="7">
        <v>1</v>
      </c>
      <c r="P64" s="22">
        <v>40.6</v>
      </c>
    </row>
    <row r="65" spans="1:16" x14ac:dyDescent="0.35">
      <c r="A65" s="7" t="s">
        <v>234</v>
      </c>
      <c r="B65" s="7">
        <v>601</v>
      </c>
      <c r="C65" s="7">
        <v>3</v>
      </c>
      <c r="D65" s="7">
        <v>41</v>
      </c>
      <c r="E65" s="7">
        <v>69</v>
      </c>
      <c r="F65" s="7">
        <v>83</v>
      </c>
      <c r="G65" s="7">
        <v>79</v>
      </c>
      <c r="H65" s="7">
        <v>69</v>
      </c>
      <c r="I65" s="7">
        <v>98</v>
      </c>
      <c r="J65" s="7">
        <v>75</v>
      </c>
      <c r="K65" s="7">
        <v>59</v>
      </c>
      <c r="L65" s="7">
        <v>18</v>
      </c>
      <c r="M65" s="7">
        <v>6</v>
      </c>
      <c r="N65" s="7">
        <v>1</v>
      </c>
      <c r="O65" s="7">
        <v>0</v>
      </c>
      <c r="P65" s="22">
        <v>41.8</v>
      </c>
    </row>
    <row r="66" spans="1:16" x14ac:dyDescent="0.35">
      <c r="A66" s="7" t="s">
        <v>235</v>
      </c>
      <c r="B66" s="7">
        <v>493</v>
      </c>
      <c r="C66" s="7">
        <v>1</v>
      </c>
      <c r="D66" s="7">
        <v>16</v>
      </c>
      <c r="E66" s="7">
        <v>33</v>
      </c>
      <c r="F66" s="7">
        <v>66</v>
      </c>
      <c r="G66" s="7">
        <v>55</v>
      </c>
      <c r="H66" s="7">
        <v>64</v>
      </c>
      <c r="I66" s="7">
        <v>70</v>
      </c>
      <c r="J66" s="7">
        <v>78</v>
      </c>
      <c r="K66" s="7">
        <v>74</v>
      </c>
      <c r="L66" s="7">
        <v>26</v>
      </c>
      <c r="M66" s="7">
        <v>6</v>
      </c>
      <c r="N66" s="7">
        <v>4</v>
      </c>
      <c r="O66" s="7">
        <v>0</v>
      </c>
      <c r="P66" s="22">
        <v>45.8</v>
      </c>
    </row>
    <row r="67" spans="1:16" x14ac:dyDescent="0.35">
      <c r="A67" s="7" t="s">
        <v>236</v>
      </c>
      <c r="B67" s="7">
        <v>383</v>
      </c>
      <c r="C67" s="7">
        <v>4</v>
      </c>
      <c r="D67" s="7">
        <v>14</v>
      </c>
      <c r="E67" s="7">
        <v>43</v>
      </c>
      <c r="F67" s="7">
        <v>50</v>
      </c>
      <c r="G67" s="7">
        <v>34</v>
      </c>
      <c r="H67" s="7">
        <v>50</v>
      </c>
      <c r="I67" s="7">
        <v>58</v>
      </c>
      <c r="J67" s="7">
        <v>50</v>
      </c>
      <c r="K67" s="7">
        <v>42</v>
      </c>
      <c r="L67" s="7">
        <v>20</v>
      </c>
      <c r="M67" s="7">
        <v>10</v>
      </c>
      <c r="N67" s="7">
        <v>6</v>
      </c>
      <c r="O67" s="7">
        <v>2</v>
      </c>
      <c r="P67" s="22">
        <v>44.6</v>
      </c>
    </row>
    <row r="68" spans="1:16" x14ac:dyDescent="0.35">
      <c r="A68" s="7" t="s">
        <v>237</v>
      </c>
      <c r="B68" s="7">
        <v>59</v>
      </c>
      <c r="C68" s="7">
        <v>0</v>
      </c>
      <c r="D68" s="7">
        <v>5</v>
      </c>
      <c r="E68" s="7">
        <v>5</v>
      </c>
      <c r="F68" s="7">
        <v>6</v>
      </c>
      <c r="G68" s="7">
        <v>10</v>
      </c>
      <c r="H68" s="7">
        <v>7</v>
      </c>
      <c r="I68" s="7">
        <v>9</v>
      </c>
      <c r="J68" s="7">
        <v>8</v>
      </c>
      <c r="K68" s="7">
        <v>4</v>
      </c>
      <c r="L68" s="7">
        <v>3</v>
      </c>
      <c r="M68" s="7">
        <v>0</v>
      </c>
      <c r="N68" s="7">
        <v>1</v>
      </c>
      <c r="O68" s="7">
        <v>1</v>
      </c>
      <c r="P68" s="22">
        <v>42.5</v>
      </c>
    </row>
    <row r="69" spans="1:16" x14ac:dyDescent="0.35">
      <c r="A69" s="7" t="s">
        <v>238</v>
      </c>
      <c r="B69" s="7">
        <v>171</v>
      </c>
      <c r="C69" s="7">
        <v>1</v>
      </c>
      <c r="D69" s="7">
        <v>11</v>
      </c>
      <c r="E69" s="7">
        <v>12</v>
      </c>
      <c r="F69" s="7">
        <v>18</v>
      </c>
      <c r="G69" s="7">
        <v>13</v>
      </c>
      <c r="H69" s="7">
        <v>20</v>
      </c>
      <c r="I69" s="7">
        <v>22</v>
      </c>
      <c r="J69" s="7">
        <v>26</v>
      </c>
      <c r="K69" s="7">
        <v>20</v>
      </c>
      <c r="L69" s="7">
        <v>12</v>
      </c>
      <c r="M69" s="7">
        <v>7</v>
      </c>
      <c r="N69" s="7">
        <v>6</v>
      </c>
      <c r="O69" s="7">
        <v>3</v>
      </c>
      <c r="P69" s="22">
        <v>47.4</v>
      </c>
    </row>
    <row r="70" spans="1:16" x14ac:dyDescent="0.35">
      <c r="A70" s="7" t="s">
        <v>239</v>
      </c>
      <c r="B70" s="7">
        <v>1000</v>
      </c>
      <c r="C70" s="7">
        <v>12</v>
      </c>
      <c r="D70" s="7">
        <v>63</v>
      </c>
      <c r="E70" s="7">
        <v>89</v>
      </c>
      <c r="F70" s="7">
        <v>67</v>
      </c>
      <c r="G70" s="7">
        <v>74</v>
      </c>
      <c r="H70" s="7">
        <v>101</v>
      </c>
      <c r="I70" s="7">
        <v>97</v>
      </c>
      <c r="J70" s="7">
        <v>163</v>
      </c>
      <c r="K70" s="7">
        <v>131</v>
      </c>
      <c r="L70" s="7">
        <v>100</v>
      </c>
      <c r="M70" s="7">
        <v>65</v>
      </c>
      <c r="N70" s="7">
        <v>19</v>
      </c>
      <c r="O70" s="7">
        <v>19</v>
      </c>
      <c r="P70" s="22">
        <v>49.8</v>
      </c>
    </row>
    <row r="71" spans="1:16" x14ac:dyDescent="0.35">
      <c r="A71" s="7" t="s">
        <v>240</v>
      </c>
      <c r="B71" s="7">
        <v>35</v>
      </c>
      <c r="C71" s="7">
        <v>0</v>
      </c>
      <c r="D71" s="7">
        <v>5</v>
      </c>
      <c r="E71" s="7">
        <v>1</v>
      </c>
      <c r="F71" s="7">
        <v>3</v>
      </c>
      <c r="G71" s="7">
        <v>5</v>
      </c>
      <c r="H71" s="7">
        <v>4</v>
      </c>
      <c r="I71" s="7">
        <v>4</v>
      </c>
      <c r="J71" s="7">
        <v>2</v>
      </c>
      <c r="K71" s="7">
        <v>9</v>
      </c>
      <c r="L71" s="7">
        <v>1</v>
      </c>
      <c r="M71" s="7">
        <v>1</v>
      </c>
      <c r="N71" s="7">
        <v>0</v>
      </c>
      <c r="O71" s="7">
        <v>0</v>
      </c>
      <c r="P71" s="22">
        <v>44.4</v>
      </c>
    </row>
    <row r="72" spans="1:16" x14ac:dyDescent="0.35">
      <c r="A72" s="7" t="s">
        <v>351</v>
      </c>
    </row>
  </sheetData>
  <pageMargins left="0.7" right="0.7" top="0.75" bottom="0.75" header="0.3" footer="0.3"/>
  <pageSetup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8CA0CF-8AA8-42EC-9FC1-64730F0607AE}">
  <dimension ref="A1:P27"/>
  <sheetViews>
    <sheetView view="pageBreakPreview" zoomScale="125" zoomScaleNormal="100" zoomScaleSheetLayoutView="125" workbookViewId="0">
      <selection activeCell="C9" sqref="C8:C9"/>
    </sheetView>
  </sheetViews>
  <sheetFormatPr defaultRowHeight="10.5" x14ac:dyDescent="0.4"/>
  <cols>
    <col min="1" max="1" width="21.41796875" style="1" customWidth="1"/>
    <col min="2" max="2" width="4.578125" style="1" customWidth="1"/>
    <col min="3" max="15" width="4" style="1" customWidth="1"/>
    <col min="16" max="16" width="4" style="3" customWidth="1"/>
    <col min="17" max="16384" width="8.83984375" style="1"/>
  </cols>
  <sheetData>
    <row r="1" spans="1:16" ht="10.8" thickBot="1" x14ac:dyDescent="0.45">
      <c r="A1" s="1" t="s">
        <v>345</v>
      </c>
    </row>
    <row r="2" spans="1:16" s="2" customFormat="1" ht="10.8" thickBot="1" x14ac:dyDescent="0.45">
      <c r="A2" s="4"/>
      <c r="B2" s="5" t="s">
        <v>0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5" t="s">
        <v>9</v>
      </c>
      <c r="K2" s="5" t="s">
        <v>10</v>
      </c>
      <c r="L2" s="5" t="s">
        <v>11</v>
      </c>
      <c r="M2" s="5" t="s">
        <v>12</v>
      </c>
      <c r="N2" s="5" t="s">
        <v>13</v>
      </c>
      <c r="O2" s="5" t="s">
        <v>14</v>
      </c>
      <c r="P2" s="6" t="s">
        <v>323</v>
      </c>
    </row>
    <row r="3" spans="1:16" x14ac:dyDescent="0.4">
      <c r="A3" s="1" t="s">
        <v>241</v>
      </c>
    </row>
    <row r="4" spans="1:16" x14ac:dyDescent="0.4">
      <c r="A4" s="1" t="s">
        <v>0</v>
      </c>
      <c r="B4" s="1">
        <v>10792</v>
      </c>
      <c r="C4" s="1">
        <v>84</v>
      </c>
      <c r="D4" s="1">
        <v>617</v>
      </c>
      <c r="E4" s="1">
        <v>1248</v>
      </c>
      <c r="F4" s="1">
        <v>1311</v>
      </c>
      <c r="G4" s="1">
        <v>1321</v>
      </c>
      <c r="H4" s="1">
        <v>1373</v>
      </c>
      <c r="I4" s="1">
        <v>1389</v>
      </c>
      <c r="J4" s="1">
        <v>1301</v>
      </c>
      <c r="K4" s="1">
        <v>1118</v>
      </c>
      <c r="L4" s="1">
        <v>561</v>
      </c>
      <c r="M4" s="1">
        <v>290</v>
      </c>
      <c r="N4" s="1">
        <v>109</v>
      </c>
      <c r="O4" s="1">
        <v>69</v>
      </c>
      <c r="P4" s="3">
        <v>43</v>
      </c>
    </row>
    <row r="5" spans="1:16" x14ac:dyDescent="0.4">
      <c r="A5" s="1" t="s">
        <v>242</v>
      </c>
      <c r="B5" s="1">
        <v>2006</v>
      </c>
      <c r="C5" s="1">
        <v>48</v>
      </c>
      <c r="D5" s="1">
        <v>136</v>
      </c>
      <c r="E5" s="1">
        <v>199</v>
      </c>
      <c r="F5" s="1">
        <v>189</v>
      </c>
      <c r="G5" s="1">
        <v>183</v>
      </c>
      <c r="H5" s="1">
        <v>211</v>
      </c>
      <c r="I5" s="1">
        <v>202</v>
      </c>
      <c r="J5" s="1">
        <v>235</v>
      </c>
      <c r="K5" s="1">
        <v>208</v>
      </c>
      <c r="L5" s="1">
        <v>170</v>
      </c>
      <c r="M5" s="1">
        <v>125</v>
      </c>
      <c r="N5" s="1">
        <v>52</v>
      </c>
      <c r="O5" s="1">
        <v>47</v>
      </c>
      <c r="P5" s="3">
        <v>45.9</v>
      </c>
    </row>
    <row r="6" spans="1:16" x14ac:dyDescent="0.4">
      <c r="A6" s="1" t="s">
        <v>243</v>
      </c>
      <c r="B6" s="1">
        <v>8786</v>
      </c>
      <c r="C6" s="1">
        <v>36</v>
      </c>
      <c r="D6" s="1">
        <v>481</v>
      </c>
      <c r="E6" s="1">
        <v>1049</v>
      </c>
      <c r="F6" s="1">
        <v>1122</v>
      </c>
      <c r="G6" s="1">
        <v>1138</v>
      </c>
      <c r="H6" s="1">
        <v>1162</v>
      </c>
      <c r="I6" s="1">
        <v>1187</v>
      </c>
      <c r="J6" s="1">
        <v>1066</v>
      </c>
      <c r="K6" s="1">
        <v>910</v>
      </c>
      <c r="L6" s="1">
        <v>391</v>
      </c>
      <c r="M6" s="1">
        <v>165</v>
      </c>
      <c r="N6" s="1">
        <v>57</v>
      </c>
      <c r="O6" s="1">
        <v>22</v>
      </c>
      <c r="P6" s="3">
        <v>42.4</v>
      </c>
    </row>
    <row r="7" spans="1:16" x14ac:dyDescent="0.4">
      <c r="A7" s="1" t="s">
        <v>34</v>
      </c>
    </row>
    <row r="8" spans="1:16" x14ac:dyDescent="0.4">
      <c r="A8" s="1" t="s">
        <v>0</v>
      </c>
      <c r="B8" s="1">
        <v>6084</v>
      </c>
      <c r="C8" s="1">
        <v>56</v>
      </c>
      <c r="D8" s="1">
        <v>343</v>
      </c>
      <c r="E8" s="1">
        <v>746</v>
      </c>
      <c r="F8" s="1">
        <v>761</v>
      </c>
      <c r="G8" s="1">
        <v>798</v>
      </c>
      <c r="H8" s="1">
        <v>793</v>
      </c>
      <c r="I8" s="1">
        <v>789</v>
      </c>
      <c r="J8" s="1">
        <v>662</v>
      </c>
      <c r="K8" s="1">
        <v>609</v>
      </c>
      <c r="L8" s="1">
        <v>292</v>
      </c>
      <c r="M8" s="1">
        <v>146</v>
      </c>
      <c r="N8" s="1">
        <v>57</v>
      </c>
      <c r="O8" s="1">
        <v>31</v>
      </c>
      <c r="P8" s="3">
        <v>42.1</v>
      </c>
    </row>
    <row r="9" spans="1:16" x14ac:dyDescent="0.4">
      <c r="A9" s="1" t="s">
        <v>242</v>
      </c>
      <c r="B9" s="1">
        <v>958</v>
      </c>
      <c r="C9" s="1">
        <v>29</v>
      </c>
      <c r="D9" s="1">
        <v>75</v>
      </c>
      <c r="E9" s="1">
        <v>113</v>
      </c>
      <c r="F9" s="1">
        <v>102</v>
      </c>
      <c r="G9" s="1">
        <v>108</v>
      </c>
      <c r="H9" s="1">
        <v>110</v>
      </c>
      <c r="I9" s="1">
        <v>100</v>
      </c>
      <c r="J9" s="1">
        <v>81</v>
      </c>
      <c r="K9" s="1">
        <v>89</v>
      </c>
      <c r="L9" s="1">
        <v>65</v>
      </c>
      <c r="M9" s="1">
        <v>47</v>
      </c>
      <c r="N9" s="1">
        <v>22</v>
      </c>
      <c r="O9" s="1">
        <v>16</v>
      </c>
      <c r="P9" s="3">
        <v>42.3</v>
      </c>
    </row>
    <row r="10" spans="1:16" x14ac:dyDescent="0.4">
      <c r="A10" s="1" t="s">
        <v>243</v>
      </c>
      <c r="B10" s="1">
        <v>5126</v>
      </c>
      <c r="C10" s="1">
        <v>27</v>
      </c>
      <c r="D10" s="1">
        <v>268</v>
      </c>
      <c r="E10" s="1">
        <v>633</v>
      </c>
      <c r="F10" s="1">
        <v>659</v>
      </c>
      <c r="G10" s="1">
        <v>690</v>
      </c>
      <c r="H10" s="1">
        <v>683</v>
      </c>
      <c r="I10" s="1">
        <v>689</v>
      </c>
      <c r="J10" s="1">
        <v>581</v>
      </c>
      <c r="K10" s="1">
        <v>520</v>
      </c>
      <c r="L10" s="1">
        <v>227</v>
      </c>
      <c r="M10" s="1">
        <v>99</v>
      </c>
      <c r="N10" s="1">
        <v>35</v>
      </c>
      <c r="O10" s="1">
        <v>15</v>
      </c>
      <c r="P10" s="3">
        <v>42.1</v>
      </c>
    </row>
    <row r="11" spans="1:16" x14ac:dyDescent="0.4">
      <c r="A11" s="1" t="s">
        <v>35</v>
      </c>
    </row>
    <row r="12" spans="1:16" x14ac:dyDescent="0.4">
      <c r="A12" s="1" t="s">
        <v>0</v>
      </c>
      <c r="B12" s="1">
        <v>4708</v>
      </c>
      <c r="C12" s="1">
        <v>28</v>
      </c>
      <c r="D12" s="1">
        <v>274</v>
      </c>
      <c r="E12" s="1">
        <v>502</v>
      </c>
      <c r="F12" s="1">
        <v>550</v>
      </c>
      <c r="G12" s="1">
        <v>523</v>
      </c>
      <c r="H12" s="1">
        <v>580</v>
      </c>
      <c r="I12" s="1">
        <v>600</v>
      </c>
      <c r="J12" s="1">
        <v>639</v>
      </c>
      <c r="K12" s="1">
        <v>509</v>
      </c>
      <c r="L12" s="1">
        <v>269</v>
      </c>
      <c r="M12" s="1">
        <v>144</v>
      </c>
      <c r="N12" s="1">
        <v>52</v>
      </c>
      <c r="O12" s="1">
        <v>38</v>
      </c>
      <c r="P12" s="3">
        <v>44.1</v>
      </c>
    </row>
    <row r="13" spans="1:16" x14ac:dyDescent="0.4">
      <c r="A13" s="1" t="s">
        <v>242</v>
      </c>
      <c r="B13" s="1">
        <v>1048</v>
      </c>
      <c r="C13" s="1">
        <v>19</v>
      </c>
      <c r="D13" s="1">
        <v>61</v>
      </c>
      <c r="E13" s="1">
        <v>86</v>
      </c>
      <c r="F13" s="1">
        <v>87</v>
      </c>
      <c r="G13" s="1">
        <v>75</v>
      </c>
      <c r="H13" s="1">
        <v>101</v>
      </c>
      <c r="I13" s="1">
        <v>102</v>
      </c>
      <c r="J13" s="1">
        <v>154</v>
      </c>
      <c r="K13" s="1">
        <v>119</v>
      </c>
      <c r="L13" s="1">
        <v>105</v>
      </c>
      <c r="M13" s="1">
        <v>78</v>
      </c>
      <c r="N13" s="1">
        <v>30</v>
      </c>
      <c r="O13" s="1">
        <v>31</v>
      </c>
      <c r="P13" s="3">
        <v>49.7</v>
      </c>
    </row>
    <row r="14" spans="1:16" x14ac:dyDescent="0.4">
      <c r="A14" s="1" t="s">
        <v>243</v>
      </c>
      <c r="B14" s="1">
        <v>3660</v>
      </c>
      <c r="C14" s="1">
        <v>9</v>
      </c>
      <c r="D14" s="1">
        <v>213</v>
      </c>
      <c r="E14" s="1">
        <v>416</v>
      </c>
      <c r="F14" s="1">
        <v>463</v>
      </c>
      <c r="G14" s="1">
        <v>448</v>
      </c>
      <c r="H14" s="1">
        <v>479</v>
      </c>
      <c r="I14" s="1">
        <v>498</v>
      </c>
      <c r="J14" s="1">
        <v>485</v>
      </c>
      <c r="K14" s="1">
        <v>390</v>
      </c>
      <c r="L14" s="1">
        <v>164</v>
      </c>
      <c r="M14" s="1">
        <v>66</v>
      </c>
      <c r="N14" s="1">
        <v>22</v>
      </c>
      <c r="O14" s="1">
        <v>7</v>
      </c>
      <c r="P14" s="3">
        <v>42.9</v>
      </c>
    </row>
    <row r="15" spans="1:16" x14ac:dyDescent="0.4">
      <c r="A15" s="1" t="s">
        <v>244</v>
      </c>
    </row>
    <row r="16" spans="1:16" x14ac:dyDescent="0.4">
      <c r="A16" s="1" t="s">
        <v>0</v>
      </c>
      <c r="B16" s="1">
        <v>1617</v>
      </c>
      <c r="C16" s="1">
        <v>43</v>
      </c>
      <c r="D16" s="1">
        <v>112</v>
      </c>
      <c r="E16" s="1">
        <v>157</v>
      </c>
      <c r="F16" s="1">
        <v>142</v>
      </c>
      <c r="G16" s="1">
        <v>144</v>
      </c>
      <c r="H16" s="1">
        <v>162</v>
      </c>
      <c r="I16" s="1">
        <v>153</v>
      </c>
      <c r="J16" s="1">
        <v>191</v>
      </c>
      <c r="K16" s="1">
        <v>176</v>
      </c>
      <c r="L16" s="1">
        <v>135</v>
      </c>
      <c r="M16" s="1">
        <v>108</v>
      </c>
      <c r="N16" s="1">
        <v>48</v>
      </c>
      <c r="O16" s="1">
        <v>45</v>
      </c>
      <c r="P16" s="3">
        <v>46.6</v>
      </c>
    </row>
    <row r="17" spans="1:16" x14ac:dyDescent="0.4">
      <c r="A17" s="1" t="s">
        <v>245</v>
      </c>
      <c r="B17" s="1">
        <v>685</v>
      </c>
      <c r="C17" s="1">
        <v>20</v>
      </c>
      <c r="D17" s="1">
        <v>45</v>
      </c>
      <c r="E17" s="1">
        <v>61</v>
      </c>
      <c r="F17" s="1">
        <v>80</v>
      </c>
      <c r="G17" s="1">
        <v>78</v>
      </c>
      <c r="H17" s="1">
        <v>76</v>
      </c>
      <c r="I17" s="1">
        <v>75</v>
      </c>
      <c r="J17" s="1">
        <v>87</v>
      </c>
      <c r="K17" s="1">
        <v>71</v>
      </c>
      <c r="L17" s="1">
        <v>41</v>
      </c>
      <c r="M17" s="1">
        <v>35</v>
      </c>
      <c r="N17" s="1">
        <v>10</v>
      </c>
      <c r="O17" s="1">
        <v>6</v>
      </c>
      <c r="P17" s="3">
        <v>43.8</v>
      </c>
    </row>
    <row r="18" spans="1:16" x14ac:dyDescent="0.4">
      <c r="A18" s="1" t="s">
        <v>246</v>
      </c>
      <c r="B18" s="1">
        <v>932</v>
      </c>
      <c r="C18" s="1">
        <v>23</v>
      </c>
      <c r="D18" s="1">
        <v>67</v>
      </c>
      <c r="E18" s="1">
        <v>96</v>
      </c>
      <c r="F18" s="1">
        <v>62</v>
      </c>
      <c r="G18" s="1">
        <v>66</v>
      </c>
      <c r="H18" s="1">
        <v>86</v>
      </c>
      <c r="I18" s="1">
        <v>78</v>
      </c>
      <c r="J18" s="1">
        <v>104</v>
      </c>
      <c r="K18" s="1">
        <v>105</v>
      </c>
      <c r="L18" s="1">
        <v>94</v>
      </c>
      <c r="M18" s="1">
        <v>73</v>
      </c>
      <c r="N18" s="1">
        <v>38</v>
      </c>
      <c r="O18" s="1">
        <v>39</v>
      </c>
      <c r="P18" s="3">
        <v>49.2</v>
      </c>
    </row>
    <row r="19" spans="1:16" x14ac:dyDescent="0.4">
      <c r="A19" s="1" t="s">
        <v>34</v>
      </c>
    </row>
    <row r="20" spans="1:16" x14ac:dyDescent="0.4">
      <c r="A20" s="1" t="s">
        <v>0</v>
      </c>
      <c r="B20" s="1">
        <v>747</v>
      </c>
      <c r="C20" s="1">
        <v>25</v>
      </c>
      <c r="D20" s="1">
        <v>61</v>
      </c>
      <c r="E20" s="1">
        <v>87</v>
      </c>
      <c r="F20" s="1">
        <v>76</v>
      </c>
      <c r="G20" s="1">
        <v>82</v>
      </c>
      <c r="H20" s="1">
        <v>85</v>
      </c>
      <c r="I20" s="1">
        <v>71</v>
      </c>
      <c r="J20" s="1">
        <v>66</v>
      </c>
      <c r="K20" s="1">
        <v>72</v>
      </c>
      <c r="L20" s="1">
        <v>49</v>
      </c>
      <c r="M20" s="1">
        <v>38</v>
      </c>
      <c r="N20" s="1">
        <v>20</v>
      </c>
      <c r="O20" s="1">
        <v>14</v>
      </c>
      <c r="P20" s="3">
        <v>42.4</v>
      </c>
    </row>
    <row r="21" spans="1:16" x14ac:dyDescent="0.4">
      <c r="A21" s="1" t="s">
        <v>245</v>
      </c>
      <c r="B21" s="1">
        <v>338</v>
      </c>
      <c r="C21" s="1">
        <v>11</v>
      </c>
      <c r="D21" s="1">
        <v>21</v>
      </c>
      <c r="E21" s="1">
        <v>32</v>
      </c>
      <c r="F21" s="1">
        <v>47</v>
      </c>
      <c r="G21" s="1">
        <v>46</v>
      </c>
      <c r="H21" s="1">
        <v>41</v>
      </c>
      <c r="I21" s="1">
        <v>41</v>
      </c>
      <c r="J21" s="1">
        <v>37</v>
      </c>
      <c r="K21" s="1">
        <v>32</v>
      </c>
      <c r="L21" s="1">
        <v>13</v>
      </c>
      <c r="M21" s="1">
        <v>11</v>
      </c>
      <c r="N21" s="1">
        <v>6</v>
      </c>
      <c r="O21" s="1">
        <v>0</v>
      </c>
      <c r="P21" s="3">
        <v>41.5</v>
      </c>
    </row>
    <row r="22" spans="1:16" x14ac:dyDescent="0.4">
      <c r="A22" s="1" t="s">
        <v>246</v>
      </c>
      <c r="B22" s="1">
        <v>409</v>
      </c>
      <c r="C22" s="1">
        <v>14</v>
      </c>
      <c r="D22" s="1">
        <v>40</v>
      </c>
      <c r="E22" s="1">
        <v>55</v>
      </c>
      <c r="F22" s="1">
        <v>29</v>
      </c>
      <c r="G22" s="1">
        <v>36</v>
      </c>
      <c r="H22" s="1">
        <v>44</v>
      </c>
      <c r="I22" s="1">
        <v>30</v>
      </c>
      <c r="J22" s="1">
        <v>29</v>
      </c>
      <c r="K22" s="1">
        <v>40</v>
      </c>
      <c r="L22" s="1">
        <v>36</v>
      </c>
      <c r="M22" s="1">
        <v>27</v>
      </c>
      <c r="N22" s="1">
        <v>14</v>
      </c>
      <c r="O22" s="1">
        <v>14</v>
      </c>
      <c r="P22" s="3">
        <v>43.4</v>
      </c>
    </row>
    <row r="23" spans="1:16" x14ac:dyDescent="0.4">
      <c r="A23" s="1" t="s">
        <v>35</v>
      </c>
    </row>
    <row r="24" spans="1:16" x14ac:dyDescent="0.4">
      <c r="A24" s="1" t="s">
        <v>0</v>
      </c>
      <c r="B24" s="1">
        <v>870</v>
      </c>
      <c r="C24" s="1">
        <v>18</v>
      </c>
      <c r="D24" s="1">
        <v>51</v>
      </c>
      <c r="E24" s="1">
        <v>70</v>
      </c>
      <c r="F24" s="1">
        <v>66</v>
      </c>
      <c r="G24" s="1">
        <v>62</v>
      </c>
      <c r="H24" s="1">
        <v>77</v>
      </c>
      <c r="I24" s="1">
        <v>82</v>
      </c>
      <c r="J24" s="1">
        <v>125</v>
      </c>
      <c r="K24" s="1">
        <v>104</v>
      </c>
      <c r="L24" s="1">
        <v>86</v>
      </c>
      <c r="M24" s="1">
        <v>70</v>
      </c>
      <c r="N24" s="1">
        <v>28</v>
      </c>
      <c r="O24" s="1">
        <v>31</v>
      </c>
      <c r="P24" s="3">
        <v>50.4</v>
      </c>
    </row>
    <row r="25" spans="1:16" x14ac:dyDescent="0.4">
      <c r="A25" s="1" t="s">
        <v>245</v>
      </c>
      <c r="B25" s="1">
        <v>347</v>
      </c>
      <c r="C25" s="1">
        <v>9</v>
      </c>
      <c r="D25" s="1">
        <v>24</v>
      </c>
      <c r="E25" s="1">
        <v>29</v>
      </c>
      <c r="F25" s="1">
        <v>33</v>
      </c>
      <c r="G25" s="1">
        <v>32</v>
      </c>
      <c r="H25" s="1">
        <v>35</v>
      </c>
      <c r="I25" s="1">
        <v>34</v>
      </c>
      <c r="J25" s="1">
        <v>50</v>
      </c>
      <c r="K25" s="1">
        <v>39</v>
      </c>
      <c r="L25" s="1">
        <v>28</v>
      </c>
      <c r="M25" s="1">
        <v>24</v>
      </c>
      <c r="N25" s="1">
        <v>4</v>
      </c>
      <c r="O25" s="1">
        <v>6</v>
      </c>
      <c r="P25" s="3">
        <v>46.7</v>
      </c>
    </row>
    <row r="26" spans="1:16" x14ac:dyDescent="0.4">
      <c r="A26" s="1" t="s">
        <v>246</v>
      </c>
      <c r="B26" s="1">
        <v>523</v>
      </c>
      <c r="C26" s="1">
        <v>9</v>
      </c>
      <c r="D26" s="1">
        <v>27</v>
      </c>
      <c r="E26" s="1">
        <v>41</v>
      </c>
      <c r="F26" s="1">
        <v>33</v>
      </c>
      <c r="G26" s="1">
        <v>30</v>
      </c>
      <c r="H26" s="1">
        <v>42</v>
      </c>
      <c r="I26" s="1">
        <v>48</v>
      </c>
      <c r="J26" s="1">
        <v>75</v>
      </c>
      <c r="K26" s="1">
        <v>65</v>
      </c>
      <c r="L26" s="1">
        <v>58</v>
      </c>
      <c r="M26" s="1">
        <v>46</v>
      </c>
      <c r="N26" s="1">
        <v>24</v>
      </c>
      <c r="O26" s="1">
        <v>25</v>
      </c>
      <c r="P26" s="3">
        <v>52.1</v>
      </c>
    </row>
    <row r="27" spans="1:16" x14ac:dyDescent="0.4">
      <c r="A27" s="1" t="s">
        <v>351</v>
      </c>
    </row>
  </sheetData>
  <pageMargins left="0.7" right="0.7" top="0.75" bottom="0.75" header="0.3" footer="0.3"/>
  <pageSetup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3442B3-8B65-4898-B76C-9074979B5949}">
  <dimension ref="A1:Q48"/>
  <sheetViews>
    <sheetView view="pageBreakPreview" zoomScale="125" zoomScaleNormal="100" zoomScaleSheetLayoutView="125" workbookViewId="0">
      <selection activeCell="B9" sqref="B9"/>
    </sheetView>
  </sheetViews>
  <sheetFormatPr defaultRowHeight="10.5" x14ac:dyDescent="0.4"/>
  <cols>
    <col min="1" max="1" width="23.47265625" style="1" customWidth="1"/>
    <col min="2" max="2" width="4.578125" style="1" customWidth="1"/>
    <col min="3" max="16" width="4" style="1" customWidth="1"/>
    <col min="17" max="17" width="4" style="3" customWidth="1"/>
    <col min="18" max="16384" width="8.83984375" style="1"/>
  </cols>
  <sheetData>
    <row r="1" spans="1:17" ht="10.8" thickBot="1" x14ac:dyDescent="0.45">
      <c r="A1" s="1" t="s">
        <v>346</v>
      </c>
    </row>
    <row r="2" spans="1:17" s="2" customFormat="1" ht="10.8" thickBot="1" x14ac:dyDescent="0.45">
      <c r="A2" s="4"/>
      <c r="B2" s="5" t="s">
        <v>0</v>
      </c>
      <c r="C2" s="5" t="s">
        <v>322</v>
      </c>
      <c r="D2" s="5" t="s">
        <v>2</v>
      </c>
      <c r="E2" s="5" t="s">
        <v>3</v>
      </c>
      <c r="F2" s="5" t="s">
        <v>4</v>
      </c>
      <c r="G2" s="5" t="s">
        <v>5</v>
      </c>
      <c r="H2" s="5" t="s">
        <v>6</v>
      </c>
      <c r="I2" s="5" t="s">
        <v>7</v>
      </c>
      <c r="J2" s="5" t="s">
        <v>8</v>
      </c>
      <c r="K2" s="5" t="s">
        <v>9</v>
      </c>
      <c r="L2" s="5" t="s">
        <v>10</v>
      </c>
      <c r="M2" s="5" t="s">
        <v>11</v>
      </c>
      <c r="N2" s="5" t="s">
        <v>12</v>
      </c>
      <c r="O2" s="5" t="s">
        <v>13</v>
      </c>
      <c r="P2" s="5" t="s">
        <v>14</v>
      </c>
      <c r="Q2" s="6" t="s">
        <v>323</v>
      </c>
    </row>
    <row r="3" spans="1:17" x14ac:dyDescent="0.4">
      <c r="A3" s="1" t="s">
        <v>15</v>
      </c>
    </row>
    <row r="4" spans="1:17" x14ac:dyDescent="0.4">
      <c r="A4" s="1" t="s">
        <v>0</v>
      </c>
      <c r="B4" s="1">
        <v>14293</v>
      </c>
      <c r="C4" s="1">
        <v>703</v>
      </c>
      <c r="D4" s="1">
        <v>1027</v>
      </c>
      <c r="E4" s="1">
        <v>828</v>
      </c>
      <c r="F4" s="1">
        <v>1283</v>
      </c>
      <c r="G4" s="1">
        <v>1319</v>
      </c>
      <c r="H4" s="1">
        <v>1329</v>
      </c>
      <c r="I4" s="1">
        <v>1375</v>
      </c>
      <c r="J4" s="1">
        <v>1392</v>
      </c>
      <c r="K4" s="1">
        <v>1305</v>
      </c>
      <c r="L4" s="1">
        <v>1187</v>
      </c>
      <c r="M4" s="1">
        <v>990</v>
      </c>
      <c r="N4" s="1">
        <v>714</v>
      </c>
      <c r="O4" s="1">
        <v>421</v>
      </c>
      <c r="P4" s="1">
        <v>420</v>
      </c>
      <c r="Q4" s="3">
        <v>42.4</v>
      </c>
    </row>
    <row r="5" spans="1:17" x14ac:dyDescent="0.4">
      <c r="A5" s="1" t="s">
        <v>198</v>
      </c>
      <c r="B5" s="1">
        <v>28</v>
      </c>
      <c r="C5" s="1">
        <v>0</v>
      </c>
      <c r="D5" s="1">
        <v>0</v>
      </c>
      <c r="E5" s="1">
        <v>1</v>
      </c>
      <c r="F5" s="1">
        <v>0</v>
      </c>
      <c r="G5" s="1">
        <v>2</v>
      </c>
      <c r="H5" s="1">
        <v>0</v>
      </c>
      <c r="I5" s="1">
        <v>1</v>
      </c>
      <c r="J5" s="1">
        <v>2</v>
      </c>
      <c r="K5" s="1">
        <v>3</v>
      </c>
      <c r="L5" s="1">
        <v>4</v>
      </c>
      <c r="M5" s="1">
        <v>8</v>
      </c>
      <c r="N5" s="1">
        <v>2</v>
      </c>
      <c r="O5" s="1">
        <v>4</v>
      </c>
      <c r="P5" s="1">
        <v>1</v>
      </c>
      <c r="Q5" s="3">
        <v>60.6</v>
      </c>
    </row>
    <row r="6" spans="1:17" x14ac:dyDescent="0.4">
      <c r="A6" s="1" t="s">
        <v>199</v>
      </c>
      <c r="B6" s="1">
        <v>179</v>
      </c>
      <c r="C6" s="1">
        <v>0</v>
      </c>
      <c r="D6" s="1">
        <v>1</v>
      </c>
      <c r="E6" s="1">
        <v>2</v>
      </c>
      <c r="F6" s="1">
        <v>7</v>
      </c>
      <c r="G6" s="1">
        <v>8</v>
      </c>
      <c r="H6" s="1">
        <v>8</v>
      </c>
      <c r="I6" s="1">
        <v>13</v>
      </c>
      <c r="J6" s="1">
        <v>19</v>
      </c>
      <c r="K6" s="1">
        <v>22</v>
      </c>
      <c r="L6" s="1">
        <v>29</v>
      </c>
      <c r="M6" s="1">
        <v>29</v>
      </c>
      <c r="N6" s="1">
        <v>22</v>
      </c>
      <c r="O6" s="1">
        <v>10</v>
      </c>
      <c r="P6" s="1">
        <v>9</v>
      </c>
      <c r="Q6" s="3">
        <v>56.6</v>
      </c>
    </row>
    <row r="7" spans="1:17" x14ac:dyDescent="0.4">
      <c r="A7" s="1" t="s">
        <v>200</v>
      </c>
      <c r="B7" s="1">
        <v>68</v>
      </c>
      <c r="C7" s="1">
        <v>0</v>
      </c>
      <c r="D7" s="1">
        <v>2</v>
      </c>
      <c r="E7" s="1">
        <v>2</v>
      </c>
      <c r="F7" s="1">
        <v>3</v>
      </c>
      <c r="G7" s="1">
        <v>5</v>
      </c>
      <c r="H7" s="1">
        <v>6</v>
      </c>
      <c r="I7" s="1">
        <v>7</v>
      </c>
      <c r="J7" s="1">
        <v>5</v>
      </c>
      <c r="K7" s="1">
        <v>11</v>
      </c>
      <c r="L7" s="1">
        <v>6</v>
      </c>
      <c r="M7" s="1">
        <v>5</v>
      </c>
      <c r="N7" s="1">
        <v>6</v>
      </c>
      <c r="O7" s="1">
        <v>7</v>
      </c>
      <c r="P7" s="1">
        <v>3</v>
      </c>
      <c r="Q7" s="3">
        <v>51.8</v>
      </c>
    </row>
    <row r="8" spans="1:17" x14ac:dyDescent="0.4">
      <c r="A8" s="1" t="s">
        <v>201</v>
      </c>
      <c r="B8" s="1">
        <v>76</v>
      </c>
      <c r="C8" s="1">
        <v>0</v>
      </c>
      <c r="D8" s="1">
        <v>0</v>
      </c>
      <c r="E8" s="1">
        <v>4</v>
      </c>
      <c r="F8" s="1">
        <v>6</v>
      </c>
      <c r="G8" s="1">
        <v>12</v>
      </c>
      <c r="H8" s="1">
        <v>5</v>
      </c>
      <c r="I8" s="1">
        <v>7</v>
      </c>
      <c r="J8" s="1">
        <v>3</v>
      </c>
      <c r="K8" s="1">
        <v>12</v>
      </c>
      <c r="L8" s="1">
        <v>7</v>
      </c>
      <c r="M8" s="1">
        <v>10</v>
      </c>
      <c r="N8" s="1">
        <v>8</v>
      </c>
      <c r="O8" s="1">
        <v>2</v>
      </c>
      <c r="P8" s="1">
        <v>0</v>
      </c>
      <c r="Q8" s="3">
        <v>50.4</v>
      </c>
    </row>
    <row r="9" spans="1:17" x14ac:dyDescent="0.4">
      <c r="A9" s="1" t="s">
        <v>202</v>
      </c>
      <c r="B9" s="1">
        <v>549</v>
      </c>
      <c r="C9" s="1">
        <v>1</v>
      </c>
      <c r="D9" s="1">
        <v>2</v>
      </c>
      <c r="E9" s="1">
        <v>13</v>
      </c>
      <c r="F9" s="1">
        <v>31</v>
      </c>
      <c r="G9" s="1">
        <v>22</v>
      </c>
      <c r="H9" s="1">
        <v>32</v>
      </c>
      <c r="I9" s="1">
        <v>44</v>
      </c>
      <c r="J9" s="1">
        <v>68</v>
      </c>
      <c r="K9" s="1">
        <v>81</v>
      </c>
      <c r="L9" s="1">
        <v>83</v>
      </c>
      <c r="M9" s="1">
        <v>88</v>
      </c>
      <c r="N9" s="1">
        <v>44</v>
      </c>
      <c r="O9" s="1">
        <v>23</v>
      </c>
      <c r="P9" s="1">
        <v>17</v>
      </c>
      <c r="Q9" s="3">
        <v>53.8</v>
      </c>
    </row>
    <row r="10" spans="1:17" x14ac:dyDescent="0.4">
      <c r="A10" s="1" t="s">
        <v>203</v>
      </c>
      <c r="B10" s="1">
        <v>47</v>
      </c>
      <c r="C10" s="1">
        <v>0</v>
      </c>
      <c r="D10" s="1">
        <v>1</v>
      </c>
      <c r="E10" s="1">
        <v>0</v>
      </c>
      <c r="F10" s="1">
        <v>7</v>
      </c>
      <c r="G10" s="1">
        <v>5</v>
      </c>
      <c r="H10" s="1">
        <v>3</v>
      </c>
      <c r="I10" s="1">
        <v>4</v>
      </c>
      <c r="J10" s="1">
        <v>12</v>
      </c>
      <c r="K10" s="1">
        <v>1</v>
      </c>
      <c r="L10" s="1">
        <v>4</v>
      </c>
      <c r="M10" s="1">
        <v>6</v>
      </c>
      <c r="N10" s="1">
        <v>2</v>
      </c>
      <c r="O10" s="1">
        <v>1</v>
      </c>
      <c r="P10" s="1">
        <v>1</v>
      </c>
      <c r="Q10" s="3">
        <v>46.5</v>
      </c>
    </row>
    <row r="11" spans="1:17" x14ac:dyDescent="0.4">
      <c r="A11" s="1" t="s">
        <v>204</v>
      </c>
      <c r="B11" s="1">
        <v>8864</v>
      </c>
      <c r="C11" s="1">
        <v>2</v>
      </c>
      <c r="D11" s="1">
        <v>189</v>
      </c>
      <c r="E11" s="1">
        <v>595</v>
      </c>
      <c r="F11" s="1">
        <v>918</v>
      </c>
      <c r="G11" s="1">
        <v>1004</v>
      </c>
      <c r="H11" s="1">
        <v>1023</v>
      </c>
      <c r="I11" s="1">
        <v>1047</v>
      </c>
      <c r="J11" s="1">
        <v>1022</v>
      </c>
      <c r="K11" s="1">
        <v>906</v>
      </c>
      <c r="L11" s="1">
        <v>805</v>
      </c>
      <c r="M11" s="1">
        <v>584</v>
      </c>
      <c r="N11" s="1">
        <v>416</v>
      </c>
      <c r="O11" s="1">
        <v>209</v>
      </c>
      <c r="P11" s="1">
        <v>144</v>
      </c>
      <c r="Q11" s="3">
        <v>43.3</v>
      </c>
    </row>
    <row r="12" spans="1:17" x14ac:dyDescent="0.4">
      <c r="A12" s="1" t="s">
        <v>205</v>
      </c>
      <c r="B12" s="1">
        <v>236</v>
      </c>
      <c r="C12" s="1">
        <v>0</v>
      </c>
      <c r="D12" s="1">
        <v>3</v>
      </c>
      <c r="E12" s="1">
        <v>19</v>
      </c>
      <c r="F12" s="1">
        <v>8</v>
      </c>
      <c r="G12" s="1">
        <v>20</v>
      </c>
      <c r="H12" s="1">
        <v>17</v>
      </c>
      <c r="I12" s="1">
        <v>17</v>
      </c>
      <c r="J12" s="1">
        <v>31</v>
      </c>
      <c r="K12" s="1">
        <v>22</v>
      </c>
      <c r="L12" s="1">
        <v>25</v>
      </c>
      <c r="M12" s="1">
        <v>29</v>
      </c>
      <c r="N12" s="1">
        <v>26</v>
      </c>
      <c r="O12" s="1">
        <v>15</v>
      </c>
      <c r="P12" s="1">
        <v>4</v>
      </c>
      <c r="Q12" s="3">
        <v>50.7</v>
      </c>
    </row>
    <row r="13" spans="1:17" x14ac:dyDescent="0.4">
      <c r="A13" s="1" t="s">
        <v>206</v>
      </c>
      <c r="B13" s="1">
        <v>1459</v>
      </c>
      <c r="C13" s="1">
        <v>697</v>
      </c>
      <c r="D13" s="1">
        <v>736</v>
      </c>
      <c r="E13" s="1">
        <v>10</v>
      </c>
      <c r="F13" s="1">
        <v>0</v>
      </c>
      <c r="G13" s="1">
        <v>0</v>
      </c>
      <c r="H13" s="1">
        <v>5</v>
      </c>
      <c r="I13" s="1">
        <v>2</v>
      </c>
      <c r="J13" s="1">
        <v>2</v>
      </c>
      <c r="K13" s="1">
        <v>2</v>
      </c>
      <c r="L13" s="1">
        <v>2</v>
      </c>
      <c r="M13" s="1">
        <v>1</v>
      </c>
      <c r="N13" s="1">
        <v>1</v>
      </c>
      <c r="O13" s="1">
        <v>1</v>
      </c>
      <c r="P13" s="1">
        <v>0</v>
      </c>
      <c r="Q13" s="3">
        <v>15.2</v>
      </c>
    </row>
    <row r="14" spans="1:17" x14ac:dyDescent="0.4">
      <c r="A14" s="1" t="s">
        <v>207</v>
      </c>
      <c r="B14" s="1">
        <v>19</v>
      </c>
      <c r="C14" s="1">
        <v>1</v>
      </c>
      <c r="D14" s="1">
        <v>4</v>
      </c>
      <c r="E14" s="1">
        <v>2</v>
      </c>
      <c r="F14" s="1">
        <v>6</v>
      </c>
      <c r="G14" s="1">
        <v>3</v>
      </c>
      <c r="H14" s="1">
        <v>1</v>
      </c>
      <c r="I14" s="1">
        <v>0</v>
      </c>
      <c r="J14" s="1">
        <v>2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3">
        <v>27.1</v>
      </c>
    </row>
    <row r="15" spans="1:17" x14ac:dyDescent="0.4">
      <c r="A15" s="1" t="s">
        <v>208</v>
      </c>
      <c r="B15" s="1">
        <v>164</v>
      </c>
      <c r="C15" s="1">
        <v>0</v>
      </c>
      <c r="D15" s="1">
        <v>0</v>
      </c>
      <c r="E15" s="1">
        <v>0</v>
      </c>
      <c r="F15" s="1">
        <v>2</v>
      </c>
      <c r="G15" s="1">
        <v>1</v>
      </c>
      <c r="H15" s="1">
        <v>2</v>
      </c>
      <c r="I15" s="1">
        <v>0</v>
      </c>
      <c r="J15" s="1">
        <v>1</v>
      </c>
      <c r="K15" s="1">
        <v>1</v>
      </c>
      <c r="L15" s="1">
        <v>8</v>
      </c>
      <c r="M15" s="1">
        <v>47</v>
      </c>
      <c r="N15" s="1">
        <v>36</v>
      </c>
      <c r="O15" s="1">
        <v>30</v>
      </c>
      <c r="P15" s="1">
        <v>36</v>
      </c>
      <c r="Q15" s="3">
        <v>67.8</v>
      </c>
    </row>
    <row r="16" spans="1:17" x14ac:dyDescent="0.4">
      <c r="A16" s="1" t="s">
        <v>209</v>
      </c>
      <c r="B16" s="1">
        <v>2534</v>
      </c>
      <c r="C16" s="1">
        <v>2</v>
      </c>
      <c r="D16" s="1">
        <v>89</v>
      </c>
      <c r="E16" s="1">
        <v>180</v>
      </c>
      <c r="F16" s="1">
        <v>295</v>
      </c>
      <c r="G16" s="1">
        <v>235</v>
      </c>
      <c r="H16" s="1">
        <v>225</v>
      </c>
      <c r="I16" s="1">
        <v>232</v>
      </c>
      <c r="J16" s="1">
        <v>224</v>
      </c>
      <c r="K16" s="1">
        <v>242</v>
      </c>
      <c r="L16" s="1">
        <v>211</v>
      </c>
      <c r="M16" s="1">
        <v>170</v>
      </c>
      <c r="N16" s="1">
        <v>139</v>
      </c>
      <c r="O16" s="1">
        <v>113</v>
      </c>
      <c r="P16" s="1">
        <v>177</v>
      </c>
      <c r="Q16" s="3">
        <v>45.2</v>
      </c>
    </row>
    <row r="17" spans="1:17" x14ac:dyDescent="0.4">
      <c r="A17" s="1" t="s">
        <v>210</v>
      </c>
      <c r="B17" s="1">
        <v>70</v>
      </c>
      <c r="C17" s="1">
        <v>0</v>
      </c>
      <c r="D17" s="1">
        <v>0</v>
      </c>
      <c r="E17" s="1">
        <v>0</v>
      </c>
      <c r="F17" s="1">
        <v>0</v>
      </c>
      <c r="G17" s="1">
        <v>2</v>
      </c>
      <c r="H17" s="1">
        <v>2</v>
      </c>
      <c r="I17" s="1">
        <v>1</v>
      </c>
      <c r="J17" s="1">
        <v>1</v>
      </c>
      <c r="K17" s="1">
        <v>2</v>
      </c>
      <c r="L17" s="1">
        <v>3</v>
      </c>
      <c r="M17" s="1">
        <v>13</v>
      </c>
      <c r="N17" s="1">
        <v>12</v>
      </c>
      <c r="O17" s="1">
        <v>6</v>
      </c>
      <c r="P17" s="1">
        <v>28</v>
      </c>
      <c r="Q17" s="3">
        <v>69.599999999999994</v>
      </c>
    </row>
    <row r="18" spans="1:17" x14ac:dyDescent="0.4">
      <c r="A18" s="1" t="s">
        <v>34</v>
      </c>
    </row>
    <row r="19" spans="1:17" x14ac:dyDescent="0.4">
      <c r="A19" s="1" t="s">
        <v>0</v>
      </c>
      <c r="B19" s="1">
        <v>7772</v>
      </c>
      <c r="C19" s="1">
        <v>365</v>
      </c>
      <c r="D19" s="1">
        <v>526</v>
      </c>
      <c r="E19" s="1">
        <v>441</v>
      </c>
      <c r="F19" s="1">
        <v>760</v>
      </c>
      <c r="G19" s="1">
        <v>764</v>
      </c>
      <c r="H19" s="1">
        <v>799</v>
      </c>
      <c r="I19" s="1">
        <v>794</v>
      </c>
      <c r="J19" s="1">
        <v>789</v>
      </c>
      <c r="K19" s="1">
        <v>665</v>
      </c>
      <c r="L19" s="1">
        <v>633</v>
      </c>
      <c r="M19" s="1">
        <v>513</v>
      </c>
      <c r="N19" s="1">
        <v>359</v>
      </c>
      <c r="O19" s="1">
        <v>199</v>
      </c>
      <c r="P19" s="1">
        <v>165</v>
      </c>
      <c r="Q19" s="3">
        <v>41.5</v>
      </c>
    </row>
    <row r="20" spans="1:17" x14ac:dyDescent="0.4">
      <c r="A20" s="1" t="s">
        <v>198</v>
      </c>
      <c r="B20" s="1">
        <v>15</v>
      </c>
      <c r="C20" s="1">
        <v>0</v>
      </c>
      <c r="D20" s="1">
        <v>0</v>
      </c>
      <c r="E20" s="1">
        <v>0</v>
      </c>
      <c r="F20" s="1">
        <v>0</v>
      </c>
      <c r="G20" s="1">
        <v>2</v>
      </c>
      <c r="H20" s="1">
        <v>0</v>
      </c>
      <c r="I20" s="1">
        <v>0</v>
      </c>
      <c r="J20" s="1">
        <v>1</v>
      </c>
      <c r="K20" s="1">
        <v>1</v>
      </c>
      <c r="L20" s="1">
        <v>2</v>
      </c>
      <c r="M20" s="1">
        <v>4</v>
      </c>
      <c r="N20" s="1">
        <v>2</v>
      </c>
      <c r="O20" s="1">
        <v>2</v>
      </c>
      <c r="P20" s="1">
        <v>1</v>
      </c>
      <c r="Q20" s="3">
        <v>61.9</v>
      </c>
    </row>
    <row r="21" spans="1:17" x14ac:dyDescent="0.4">
      <c r="A21" s="1" t="s">
        <v>199</v>
      </c>
      <c r="B21" s="1">
        <v>108</v>
      </c>
      <c r="C21" s="1">
        <v>0</v>
      </c>
      <c r="D21" s="1">
        <v>0</v>
      </c>
      <c r="E21" s="1">
        <v>1</v>
      </c>
      <c r="F21" s="1">
        <v>6</v>
      </c>
      <c r="G21" s="1">
        <v>6</v>
      </c>
      <c r="H21" s="1">
        <v>6</v>
      </c>
      <c r="I21" s="1">
        <v>8</v>
      </c>
      <c r="J21" s="1">
        <v>11</v>
      </c>
      <c r="K21" s="1">
        <v>16</v>
      </c>
      <c r="L21" s="1">
        <v>20</v>
      </c>
      <c r="M21" s="1">
        <v>14</v>
      </c>
      <c r="N21" s="1">
        <v>10</v>
      </c>
      <c r="O21" s="1">
        <v>5</v>
      </c>
      <c r="P21" s="1">
        <v>5</v>
      </c>
      <c r="Q21" s="3">
        <v>55</v>
      </c>
    </row>
    <row r="22" spans="1:17" x14ac:dyDescent="0.4">
      <c r="A22" s="1" t="s">
        <v>200</v>
      </c>
      <c r="B22" s="1">
        <v>52</v>
      </c>
      <c r="C22" s="1">
        <v>0</v>
      </c>
      <c r="D22" s="1">
        <v>1</v>
      </c>
      <c r="E22" s="1">
        <v>2</v>
      </c>
      <c r="F22" s="1">
        <v>2</v>
      </c>
      <c r="G22" s="1">
        <v>3</v>
      </c>
      <c r="H22" s="1">
        <v>4</v>
      </c>
      <c r="I22" s="1">
        <v>5</v>
      </c>
      <c r="J22" s="1">
        <v>5</v>
      </c>
      <c r="K22" s="1">
        <v>8</v>
      </c>
      <c r="L22" s="1">
        <v>5</v>
      </c>
      <c r="M22" s="1">
        <v>3</v>
      </c>
      <c r="N22" s="1">
        <v>5</v>
      </c>
      <c r="O22" s="1">
        <v>6</v>
      </c>
      <c r="P22" s="1">
        <v>3</v>
      </c>
      <c r="Q22" s="3">
        <v>52.5</v>
      </c>
    </row>
    <row r="23" spans="1:17" x14ac:dyDescent="0.4">
      <c r="A23" s="1" t="s">
        <v>201</v>
      </c>
      <c r="B23" s="1">
        <v>47</v>
      </c>
      <c r="C23" s="1">
        <v>0</v>
      </c>
      <c r="D23" s="1">
        <v>0</v>
      </c>
      <c r="E23" s="1">
        <v>2</v>
      </c>
      <c r="F23" s="1">
        <v>5</v>
      </c>
      <c r="G23" s="1">
        <v>8</v>
      </c>
      <c r="H23" s="1">
        <v>3</v>
      </c>
      <c r="I23" s="1">
        <v>2</v>
      </c>
      <c r="J23" s="1">
        <v>3</v>
      </c>
      <c r="K23" s="1">
        <v>5</v>
      </c>
      <c r="L23" s="1">
        <v>4</v>
      </c>
      <c r="M23" s="1">
        <v>7</v>
      </c>
      <c r="N23" s="1">
        <v>7</v>
      </c>
      <c r="O23" s="1">
        <v>1</v>
      </c>
      <c r="P23" s="1">
        <v>0</v>
      </c>
      <c r="Q23" s="3">
        <v>50.5</v>
      </c>
    </row>
    <row r="24" spans="1:17" x14ac:dyDescent="0.4">
      <c r="A24" s="1" t="s">
        <v>202</v>
      </c>
      <c r="B24" s="1">
        <v>381</v>
      </c>
      <c r="C24" s="1">
        <v>1</v>
      </c>
      <c r="D24" s="1">
        <v>2</v>
      </c>
      <c r="E24" s="1">
        <v>10</v>
      </c>
      <c r="F24" s="1">
        <v>23</v>
      </c>
      <c r="G24" s="1">
        <v>20</v>
      </c>
      <c r="H24" s="1">
        <v>26</v>
      </c>
      <c r="I24" s="1">
        <v>36</v>
      </c>
      <c r="J24" s="1">
        <v>50</v>
      </c>
      <c r="K24" s="1">
        <v>51</v>
      </c>
      <c r="L24" s="1">
        <v>59</v>
      </c>
      <c r="M24" s="1">
        <v>54</v>
      </c>
      <c r="N24" s="1">
        <v>27</v>
      </c>
      <c r="O24" s="1">
        <v>13</v>
      </c>
      <c r="P24" s="1">
        <v>9</v>
      </c>
      <c r="Q24" s="3">
        <v>52.2</v>
      </c>
    </row>
    <row r="25" spans="1:17" x14ac:dyDescent="0.4">
      <c r="A25" s="1" t="s">
        <v>203</v>
      </c>
      <c r="B25" s="1">
        <v>26</v>
      </c>
      <c r="C25" s="1">
        <v>0</v>
      </c>
      <c r="D25" s="1">
        <v>1</v>
      </c>
      <c r="E25" s="1">
        <v>0</v>
      </c>
      <c r="F25" s="1">
        <v>4</v>
      </c>
      <c r="G25" s="1">
        <v>4</v>
      </c>
      <c r="H25" s="1">
        <v>1</v>
      </c>
      <c r="I25" s="1">
        <v>2</v>
      </c>
      <c r="J25" s="1">
        <v>4</v>
      </c>
      <c r="K25" s="1">
        <v>0</v>
      </c>
      <c r="L25" s="1">
        <v>4</v>
      </c>
      <c r="M25" s="1">
        <v>3</v>
      </c>
      <c r="N25" s="1">
        <v>1</v>
      </c>
      <c r="O25" s="1">
        <v>1</v>
      </c>
      <c r="P25" s="1">
        <v>1</v>
      </c>
      <c r="Q25" s="3">
        <v>46.3</v>
      </c>
    </row>
    <row r="26" spans="1:17" x14ac:dyDescent="0.4">
      <c r="A26" s="1" t="s">
        <v>204</v>
      </c>
      <c r="B26" s="1">
        <v>4836</v>
      </c>
      <c r="C26" s="1">
        <v>2</v>
      </c>
      <c r="D26" s="1">
        <v>82</v>
      </c>
      <c r="E26" s="1">
        <v>317</v>
      </c>
      <c r="F26" s="1">
        <v>537</v>
      </c>
      <c r="G26" s="1">
        <v>572</v>
      </c>
      <c r="H26" s="1">
        <v>614</v>
      </c>
      <c r="I26" s="1">
        <v>613</v>
      </c>
      <c r="J26" s="1">
        <v>572</v>
      </c>
      <c r="K26" s="1">
        <v>463</v>
      </c>
      <c r="L26" s="1">
        <v>410</v>
      </c>
      <c r="M26" s="1">
        <v>298</v>
      </c>
      <c r="N26" s="1">
        <v>196</v>
      </c>
      <c r="O26" s="1">
        <v>96</v>
      </c>
      <c r="P26" s="1">
        <v>64</v>
      </c>
      <c r="Q26" s="3">
        <v>42.4</v>
      </c>
    </row>
    <row r="27" spans="1:17" x14ac:dyDescent="0.4">
      <c r="A27" s="1" t="s">
        <v>205</v>
      </c>
      <c r="B27" s="1">
        <v>114</v>
      </c>
      <c r="C27" s="1">
        <v>0</v>
      </c>
      <c r="D27" s="1">
        <v>1</v>
      </c>
      <c r="E27" s="1">
        <v>11</v>
      </c>
      <c r="F27" s="1">
        <v>6</v>
      </c>
      <c r="G27" s="1">
        <v>8</v>
      </c>
      <c r="H27" s="1">
        <v>8</v>
      </c>
      <c r="I27" s="1">
        <v>7</v>
      </c>
      <c r="J27" s="1">
        <v>15</v>
      </c>
      <c r="K27" s="1">
        <v>10</v>
      </c>
      <c r="L27" s="1">
        <v>12</v>
      </c>
      <c r="M27" s="1">
        <v>15</v>
      </c>
      <c r="N27" s="1">
        <v>12</v>
      </c>
      <c r="O27" s="1">
        <v>8</v>
      </c>
      <c r="P27" s="1">
        <v>1</v>
      </c>
      <c r="Q27" s="3">
        <v>50.5</v>
      </c>
    </row>
    <row r="28" spans="1:17" x14ac:dyDescent="0.4">
      <c r="A28" s="1" t="s">
        <v>206</v>
      </c>
      <c r="B28" s="1">
        <v>758</v>
      </c>
      <c r="C28" s="1">
        <v>361</v>
      </c>
      <c r="D28" s="1">
        <v>388</v>
      </c>
      <c r="E28" s="1">
        <v>6</v>
      </c>
      <c r="F28" s="1">
        <v>0</v>
      </c>
      <c r="G28" s="1">
        <v>0</v>
      </c>
      <c r="H28" s="1">
        <v>1</v>
      </c>
      <c r="I28" s="1">
        <v>1</v>
      </c>
      <c r="J28" s="1">
        <v>0</v>
      </c>
      <c r="K28" s="1">
        <v>0</v>
      </c>
      <c r="L28" s="1">
        <v>1</v>
      </c>
      <c r="M28" s="1">
        <v>0</v>
      </c>
      <c r="N28" s="1">
        <v>0</v>
      </c>
      <c r="O28" s="1">
        <v>0</v>
      </c>
      <c r="P28" s="1">
        <v>0</v>
      </c>
      <c r="Q28" s="3">
        <v>15.2</v>
      </c>
    </row>
    <row r="29" spans="1:17" x14ac:dyDescent="0.4">
      <c r="A29" s="1" t="s">
        <v>207</v>
      </c>
      <c r="B29" s="1">
        <v>5</v>
      </c>
      <c r="C29" s="1">
        <v>0</v>
      </c>
      <c r="D29" s="1">
        <v>2</v>
      </c>
      <c r="E29" s="1">
        <v>1</v>
      </c>
      <c r="F29" s="1">
        <v>1</v>
      </c>
      <c r="G29" s="1">
        <v>1</v>
      </c>
      <c r="H29" s="1">
        <v>0</v>
      </c>
      <c r="I29" s="1">
        <v>0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  <c r="O29" s="1">
        <v>0</v>
      </c>
      <c r="P29" s="1">
        <v>0</v>
      </c>
      <c r="Q29" s="3">
        <v>22.5</v>
      </c>
    </row>
    <row r="30" spans="1:17" x14ac:dyDescent="0.4">
      <c r="A30" s="1" t="s">
        <v>208</v>
      </c>
      <c r="B30" s="1">
        <v>81</v>
      </c>
      <c r="C30" s="1">
        <v>0</v>
      </c>
      <c r="D30" s="1">
        <v>0</v>
      </c>
      <c r="E30" s="1">
        <v>0</v>
      </c>
      <c r="F30" s="1">
        <v>1</v>
      </c>
      <c r="G30" s="1">
        <v>1</v>
      </c>
      <c r="H30" s="1">
        <v>1</v>
      </c>
      <c r="I30" s="1">
        <v>0</v>
      </c>
      <c r="J30" s="1">
        <v>1</v>
      </c>
      <c r="K30" s="1">
        <v>1</v>
      </c>
      <c r="L30" s="1">
        <v>2</v>
      </c>
      <c r="M30" s="1">
        <v>26</v>
      </c>
      <c r="N30" s="1">
        <v>20</v>
      </c>
      <c r="O30" s="1">
        <v>17</v>
      </c>
      <c r="P30" s="1">
        <v>11</v>
      </c>
      <c r="Q30" s="3">
        <v>66.900000000000006</v>
      </c>
    </row>
    <row r="31" spans="1:17" x14ac:dyDescent="0.4">
      <c r="A31" s="1" t="s">
        <v>209</v>
      </c>
      <c r="B31" s="1">
        <v>1310</v>
      </c>
      <c r="C31" s="1">
        <v>1</v>
      </c>
      <c r="D31" s="1">
        <v>49</v>
      </c>
      <c r="E31" s="1">
        <v>91</v>
      </c>
      <c r="F31" s="1">
        <v>175</v>
      </c>
      <c r="G31" s="1">
        <v>137</v>
      </c>
      <c r="H31" s="1">
        <v>135</v>
      </c>
      <c r="I31" s="1">
        <v>119</v>
      </c>
      <c r="J31" s="1">
        <v>127</v>
      </c>
      <c r="K31" s="1">
        <v>109</v>
      </c>
      <c r="L31" s="1">
        <v>112</v>
      </c>
      <c r="M31" s="1">
        <v>82</v>
      </c>
      <c r="N31" s="1">
        <v>68</v>
      </c>
      <c r="O31" s="1">
        <v>47</v>
      </c>
      <c r="P31" s="1">
        <v>58</v>
      </c>
      <c r="Q31" s="3">
        <v>42.8</v>
      </c>
    </row>
    <row r="32" spans="1:17" x14ac:dyDescent="0.4">
      <c r="A32" s="1" t="s">
        <v>210</v>
      </c>
      <c r="B32" s="1">
        <v>39</v>
      </c>
      <c r="C32" s="1">
        <v>0</v>
      </c>
      <c r="D32" s="1">
        <v>0</v>
      </c>
      <c r="E32" s="1">
        <v>0</v>
      </c>
      <c r="F32" s="1">
        <v>0</v>
      </c>
      <c r="G32" s="1">
        <v>2</v>
      </c>
      <c r="H32" s="1">
        <v>0</v>
      </c>
      <c r="I32" s="1">
        <v>1</v>
      </c>
      <c r="J32" s="1">
        <v>0</v>
      </c>
      <c r="K32" s="1">
        <v>1</v>
      </c>
      <c r="L32" s="1">
        <v>2</v>
      </c>
      <c r="M32" s="1">
        <v>7</v>
      </c>
      <c r="N32" s="1">
        <v>11</v>
      </c>
      <c r="O32" s="1">
        <v>3</v>
      </c>
      <c r="P32" s="1">
        <v>12</v>
      </c>
      <c r="Q32" s="3">
        <v>68</v>
      </c>
    </row>
    <row r="33" spans="1:17" x14ac:dyDescent="0.4">
      <c r="A33" s="1" t="s">
        <v>35</v>
      </c>
    </row>
    <row r="34" spans="1:17" x14ac:dyDescent="0.4">
      <c r="A34" s="1" t="s">
        <v>0</v>
      </c>
      <c r="B34" s="1">
        <v>6521</v>
      </c>
      <c r="C34" s="1">
        <v>338</v>
      </c>
      <c r="D34" s="1">
        <v>501</v>
      </c>
      <c r="E34" s="1">
        <v>387</v>
      </c>
      <c r="F34" s="1">
        <v>523</v>
      </c>
      <c r="G34" s="1">
        <v>555</v>
      </c>
      <c r="H34" s="1">
        <v>530</v>
      </c>
      <c r="I34" s="1">
        <v>581</v>
      </c>
      <c r="J34" s="1">
        <v>603</v>
      </c>
      <c r="K34" s="1">
        <v>640</v>
      </c>
      <c r="L34" s="1">
        <v>554</v>
      </c>
      <c r="M34" s="1">
        <v>477</v>
      </c>
      <c r="N34" s="1">
        <v>355</v>
      </c>
      <c r="O34" s="1">
        <v>222</v>
      </c>
      <c r="P34" s="1">
        <v>255</v>
      </c>
      <c r="Q34" s="3">
        <v>43.7</v>
      </c>
    </row>
    <row r="35" spans="1:17" x14ac:dyDescent="0.4">
      <c r="A35" s="1" t="s">
        <v>198</v>
      </c>
      <c r="B35" s="1">
        <v>13</v>
      </c>
      <c r="C35" s="1">
        <v>0</v>
      </c>
      <c r="D35" s="1">
        <v>0</v>
      </c>
      <c r="E35" s="1">
        <v>1</v>
      </c>
      <c r="F35" s="1">
        <v>0</v>
      </c>
      <c r="G35" s="1">
        <v>0</v>
      </c>
      <c r="H35" s="1">
        <v>0</v>
      </c>
      <c r="I35" s="1">
        <v>1</v>
      </c>
      <c r="J35" s="1">
        <v>1</v>
      </c>
      <c r="K35" s="1">
        <v>2</v>
      </c>
      <c r="L35" s="1">
        <v>2</v>
      </c>
      <c r="M35" s="1">
        <v>4</v>
      </c>
      <c r="N35" s="1">
        <v>0</v>
      </c>
      <c r="O35" s="1">
        <v>2</v>
      </c>
      <c r="P35" s="1">
        <v>0</v>
      </c>
      <c r="Q35" s="3">
        <v>58.8</v>
      </c>
    </row>
    <row r="36" spans="1:17" x14ac:dyDescent="0.4">
      <c r="A36" s="1" t="s">
        <v>199</v>
      </c>
      <c r="B36" s="1">
        <v>71</v>
      </c>
      <c r="C36" s="1">
        <v>0</v>
      </c>
      <c r="D36" s="1">
        <v>1</v>
      </c>
      <c r="E36" s="1">
        <v>1</v>
      </c>
      <c r="F36" s="1">
        <v>1</v>
      </c>
      <c r="G36" s="1">
        <v>2</v>
      </c>
      <c r="H36" s="1">
        <v>2</v>
      </c>
      <c r="I36" s="1">
        <v>5</v>
      </c>
      <c r="J36" s="1">
        <v>8</v>
      </c>
      <c r="K36" s="1">
        <v>6</v>
      </c>
      <c r="L36" s="1">
        <v>9</v>
      </c>
      <c r="M36" s="1">
        <v>15</v>
      </c>
      <c r="N36" s="1">
        <v>12</v>
      </c>
      <c r="O36" s="1">
        <v>5</v>
      </c>
      <c r="P36" s="1">
        <v>4</v>
      </c>
      <c r="Q36" s="3">
        <v>60.2</v>
      </c>
    </row>
    <row r="37" spans="1:17" x14ac:dyDescent="0.4">
      <c r="A37" s="1" t="s">
        <v>200</v>
      </c>
      <c r="B37" s="1">
        <v>16</v>
      </c>
      <c r="C37" s="1">
        <v>0</v>
      </c>
      <c r="D37" s="1">
        <v>1</v>
      </c>
      <c r="E37" s="1">
        <v>0</v>
      </c>
      <c r="F37" s="1">
        <v>1</v>
      </c>
      <c r="G37" s="1">
        <v>2</v>
      </c>
      <c r="H37" s="1">
        <v>2</v>
      </c>
      <c r="I37" s="1">
        <v>2</v>
      </c>
      <c r="J37" s="1">
        <v>0</v>
      </c>
      <c r="K37" s="1">
        <v>3</v>
      </c>
      <c r="L37" s="1">
        <v>1</v>
      </c>
      <c r="M37" s="1">
        <v>2</v>
      </c>
      <c r="N37" s="1">
        <v>1</v>
      </c>
      <c r="O37" s="1">
        <v>1</v>
      </c>
      <c r="P37" s="1">
        <v>0</v>
      </c>
      <c r="Q37" s="3">
        <v>47.5</v>
      </c>
    </row>
    <row r="38" spans="1:17" x14ac:dyDescent="0.4">
      <c r="A38" s="1" t="s">
        <v>201</v>
      </c>
      <c r="B38" s="1">
        <v>29</v>
      </c>
      <c r="C38" s="1">
        <v>0</v>
      </c>
      <c r="D38" s="1">
        <v>0</v>
      </c>
      <c r="E38" s="1">
        <v>2</v>
      </c>
      <c r="F38" s="1">
        <v>1</v>
      </c>
      <c r="G38" s="1">
        <v>4</v>
      </c>
      <c r="H38" s="1">
        <v>2</v>
      </c>
      <c r="I38" s="1">
        <v>5</v>
      </c>
      <c r="J38" s="1">
        <v>0</v>
      </c>
      <c r="K38" s="1">
        <v>7</v>
      </c>
      <c r="L38" s="1">
        <v>3</v>
      </c>
      <c r="M38" s="1">
        <v>3</v>
      </c>
      <c r="N38" s="1">
        <v>1</v>
      </c>
      <c r="O38" s="1">
        <v>1</v>
      </c>
      <c r="P38" s="1">
        <v>0</v>
      </c>
      <c r="Q38" s="3">
        <v>50.4</v>
      </c>
    </row>
    <row r="39" spans="1:17" x14ac:dyDescent="0.4">
      <c r="A39" s="1" t="s">
        <v>202</v>
      </c>
      <c r="B39" s="1">
        <v>168</v>
      </c>
      <c r="C39" s="1">
        <v>0</v>
      </c>
      <c r="D39" s="1">
        <v>0</v>
      </c>
      <c r="E39" s="1">
        <v>3</v>
      </c>
      <c r="F39" s="1">
        <v>8</v>
      </c>
      <c r="G39" s="1">
        <v>2</v>
      </c>
      <c r="H39" s="1">
        <v>6</v>
      </c>
      <c r="I39" s="1">
        <v>8</v>
      </c>
      <c r="J39" s="1">
        <v>18</v>
      </c>
      <c r="K39" s="1">
        <v>30</v>
      </c>
      <c r="L39" s="1">
        <v>24</v>
      </c>
      <c r="M39" s="1">
        <v>34</v>
      </c>
      <c r="N39" s="1">
        <v>17</v>
      </c>
      <c r="O39" s="1">
        <v>10</v>
      </c>
      <c r="P39" s="1">
        <v>8</v>
      </c>
      <c r="Q39" s="3">
        <v>56.9</v>
      </c>
    </row>
    <row r="40" spans="1:17" x14ac:dyDescent="0.4">
      <c r="A40" s="1" t="s">
        <v>203</v>
      </c>
      <c r="B40" s="1">
        <v>21</v>
      </c>
      <c r="C40" s="1">
        <v>0</v>
      </c>
      <c r="D40" s="1">
        <v>0</v>
      </c>
      <c r="E40" s="1">
        <v>0</v>
      </c>
      <c r="F40" s="1">
        <v>3</v>
      </c>
      <c r="G40" s="1">
        <v>1</v>
      </c>
      <c r="H40" s="1">
        <v>2</v>
      </c>
      <c r="I40" s="1">
        <v>2</v>
      </c>
      <c r="J40" s="1">
        <v>8</v>
      </c>
      <c r="K40" s="1">
        <v>1</v>
      </c>
      <c r="L40" s="1">
        <v>0</v>
      </c>
      <c r="M40" s="1">
        <v>3</v>
      </c>
      <c r="N40" s="1">
        <v>1</v>
      </c>
      <c r="O40" s="1">
        <v>0</v>
      </c>
      <c r="P40" s="1">
        <v>0</v>
      </c>
      <c r="Q40" s="3">
        <v>46.6</v>
      </c>
    </row>
    <row r="41" spans="1:17" x14ac:dyDescent="0.4">
      <c r="A41" s="1" t="s">
        <v>204</v>
      </c>
      <c r="B41" s="1">
        <v>4028</v>
      </c>
      <c r="C41" s="1">
        <v>0</v>
      </c>
      <c r="D41" s="1">
        <v>107</v>
      </c>
      <c r="E41" s="1">
        <v>278</v>
      </c>
      <c r="F41" s="1">
        <v>381</v>
      </c>
      <c r="G41" s="1">
        <v>432</v>
      </c>
      <c r="H41" s="1">
        <v>409</v>
      </c>
      <c r="I41" s="1">
        <v>434</v>
      </c>
      <c r="J41" s="1">
        <v>450</v>
      </c>
      <c r="K41" s="1">
        <v>443</v>
      </c>
      <c r="L41" s="1">
        <v>395</v>
      </c>
      <c r="M41" s="1">
        <v>286</v>
      </c>
      <c r="N41" s="1">
        <v>220</v>
      </c>
      <c r="O41" s="1">
        <v>113</v>
      </c>
      <c r="P41" s="1">
        <v>80</v>
      </c>
      <c r="Q41" s="3">
        <v>44.7</v>
      </c>
    </row>
    <row r="42" spans="1:17" x14ac:dyDescent="0.4">
      <c r="A42" s="1" t="s">
        <v>205</v>
      </c>
      <c r="B42" s="1">
        <v>122</v>
      </c>
      <c r="C42" s="1">
        <v>0</v>
      </c>
      <c r="D42" s="1">
        <v>2</v>
      </c>
      <c r="E42" s="1">
        <v>8</v>
      </c>
      <c r="F42" s="1">
        <v>2</v>
      </c>
      <c r="G42" s="1">
        <v>12</v>
      </c>
      <c r="H42" s="1">
        <v>9</v>
      </c>
      <c r="I42" s="1">
        <v>10</v>
      </c>
      <c r="J42" s="1">
        <v>16</v>
      </c>
      <c r="K42" s="1">
        <v>12</v>
      </c>
      <c r="L42" s="1">
        <v>13</v>
      </c>
      <c r="M42" s="1">
        <v>14</v>
      </c>
      <c r="N42" s="1">
        <v>14</v>
      </c>
      <c r="O42" s="1">
        <v>7</v>
      </c>
      <c r="P42" s="1">
        <v>3</v>
      </c>
      <c r="Q42" s="3">
        <v>50.8</v>
      </c>
    </row>
    <row r="43" spans="1:17" x14ac:dyDescent="0.4">
      <c r="A43" s="1" t="s">
        <v>206</v>
      </c>
      <c r="B43" s="1">
        <v>701</v>
      </c>
      <c r="C43" s="1">
        <v>336</v>
      </c>
      <c r="D43" s="1">
        <v>348</v>
      </c>
      <c r="E43" s="1">
        <v>4</v>
      </c>
      <c r="F43" s="1">
        <v>0</v>
      </c>
      <c r="G43" s="1">
        <v>0</v>
      </c>
      <c r="H43" s="1">
        <v>4</v>
      </c>
      <c r="I43" s="1">
        <v>1</v>
      </c>
      <c r="J43" s="1">
        <v>2</v>
      </c>
      <c r="K43" s="1">
        <v>2</v>
      </c>
      <c r="L43" s="1">
        <v>1</v>
      </c>
      <c r="M43" s="1">
        <v>1</v>
      </c>
      <c r="N43" s="1">
        <v>1</v>
      </c>
      <c r="O43" s="1">
        <v>1</v>
      </c>
      <c r="P43" s="1">
        <v>0</v>
      </c>
      <c r="Q43" s="3">
        <v>15.2</v>
      </c>
    </row>
    <row r="44" spans="1:17" x14ac:dyDescent="0.4">
      <c r="A44" s="1" t="s">
        <v>207</v>
      </c>
      <c r="B44" s="1">
        <v>14</v>
      </c>
      <c r="C44" s="1">
        <v>1</v>
      </c>
      <c r="D44" s="1">
        <v>2</v>
      </c>
      <c r="E44" s="1">
        <v>1</v>
      </c>
      <c r="F44" s="1">
        <v>5</v>
      </c>
      <c r="G44" s="1">
        <v>2</v>
      </c>
      <c r="H44" s="1">
        <v>1</v>
      </c>
      <c r="I44" s="1">
        <v>0</v>
      </c>
      <c r="J44" s="1">
        <v>2</v>
      </c>
      <c r="K44" s="1">
        <v>0</v>
      </c>
      <c r="L44" s="1">
        <v>0</v>
      </c>
      <c r="M44" s="1">
        <v>0</v>
      </c>
      <c r="N44" s="1">
        <v>0</v>
      </c>
      <c r="O44" s="1">
        <v>0</v>
      </c>
      <c r="P44" s="1">
        <v>0</v>
      </c>
      <c r="Q44" s="3">
        <v>28</v>
      </c>
    </row>
    <row r="45" spans="1:17" x14ac:dyDescent="0.4">
      <c r="A45" s="1" t="s">
        <v>208</v>
      </c>
      <c r="B45" s="1">
        <v>83</v>
      </c>
      <c r="C45" s="1">
        <v>0</v>
      </c>
      <c r="D45" s="1">
        <v>0</v>
      </c>
      <c r="E45" s="1">
        <v>0</v>
      </c>
      <c r="F45" s="1">
        <v>1</v>
      </c>
      <c r="G45" s="1">
        <v>0</v>
      </c>
      <c r="H45" s="1">
        <v>1</v>
      </c>
      <c r="I45" s="1">
        <v>0</v>
      </c>
      <c r="J45" s="1">
        <v>0</v>
      </c>
      <c r="K45" s="1">
        <v>0</v>
      </c>
      <c r="L45" s="1">
        <v>6</v>
      </c>
      <c r="M45" s="1">
        <v>21</v>
      </c>
      <c r="N45" s="1">
        <v>16</v>
      </c>
      <c r="O45" s="1">
        <v>13</v>
      </c>
      <c r="P45" s="1">
        <v>25</v>
      </c>
      <c r="Q45" s="3">
        <v>68.900000000000006</v>
      </c>
    </row>
    <row r="46" spans="1:17" x14ac:dyDescent="0.4">
      <c r="A46" s="1" t="s">
        <v>209</v>
      </c>
      <c r="B46" s="1">
        <v>1224</v>
      </c>
      <c r="C46" s="1">
        <v>1</v>
      </c>
      <c r="D46" s="1">
        <v>40</v>
      </c>
      <c r="E46" s="1">
        <v>89</v>
      </c>
      <c r="F46" s="1">
        <v>120</v>
      </c>
      <c r="G46" s="1">
        <v>98</v>
      </c>
      <c r="H46" s="1">
        <v>90</v>
      </c>
      <c r="I46" s="1">
        <v>113</v>
      </c>
      <c r="J46" s="1">
        <v>97</v>
      </c>
      <c r="K46" s="1">
        <v>133</v>
      </c>
      <c r="L46" s="1">
        <v>99</v>
      </c>
      <c r="M46" s="1">
        <v>88</v>
      </c>
      <c r="N46" s="1">
        <v>71</v>
      </c>
      <c r="O46" s="1">
        <v>66</v>
      </c>
      <c r="P46" s="1">
        <v>119</v>
      </c>
      <c r="Q46" s="3">
        <v>48.1</v>
      </c>
    </row>
    <row r="47" spans="1:17" x14ac:dyDescent="0.4">
      <c r="A47" s="1" t="s">
        <v>210</v>
      </c>
      <c r="B47" s="1">
        <v>31</v>
      </c>
      <c r="C47" s="1">
        <v>0</v>
      </c>
      <c r="D47" s="1">
        <v>0</v>
      </c>
      <c r="E47" s="1">
        <v>0</v>
      </c>
      <c r="F47" s="1">
        <v>0</v>
      </c>
      <c r="G47" s="1">
        <v>0</v>
      </c>
      <c r="H47" s="1">
        <v>2</v>
      </c>
      <c r="I47" s="1">
        <v>0</v>
      </c>
      <c r="J47" s="1">
        <v>1</v>
      </c>
      <c r="K47" s="1">
        <v>1</v>
      </c>
      <c r="L47" s="1">
        <v>1</v>
      </c>
      <c r="M47" s="1">
        <v>6</v>
      </c>
      <c r="N47" s="1">
        <v>1</v>
      </c>
      <c r="O47" s="1">
        <v>3</v>
      </c>
      <c r="P47" s="1">
        <v>16</v>
      </c>
      <c r="Q47" s="3">
        <v>76.099999999999994</v>
      </c>
    </row>
    <row r="48" spans="1:17" x14ac:dyDescent="0.4">
      <c r="A48" s="1" t="s">
        <v>351</v>
      </c>
    </row>
  </sheetData>
  <pageMargins left="0.7" right="0.7" top="0.75" bottom="0.75" header="0.3" footer="0.3"/>
  <pageSetup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0DED2B-34AC-4031-B0F8-0AE334C376E6}">
  <dimension ref="A1:Q63"/>
  <sheetViews>
    <sheetView view="pageBreakPreview" zoomScale="125" zoomScaleNormal="100" zoomScaleSheetLayoutView="125" workbookViewId="0">
      <selection activeCell="A10" sqref="A10"/>
    </sheetView>
  </sheetViews>
  <sheetFormatPr defaultRowHeight="10.5" x14ac:dyDescent="0.4"/>
  <cols>
    <col min="1" max="1" width="25.26171875" style="1" customWidth="1"/>
    <col min="2" max="2" width="4.578125" style="1" customWidth="1"/>
    <col min="3" max="16" width="4" style="1" customWidth="1"/>
    <col min="17" max="17" width="4" style="3" customWidth="1"/>
    <col min="18" max="16384" width="8.83984375" style="1"/>
  </cols>
  <sheetData>
    <row r="1" spans="1:17" ht="10.8" thickBot="1" x14ac:dyDescent="0.45">
      <c r="A1" s="1" t="s">
        <v>347</v>
      </c>
    </row>
    <row r="2" spans="1:17" s="2" customFormat="1" ht="10.8" thickBot="1" x14ac:dyDescent="0.45">
      <c r="A2" s="4"/>
      <c r="B2" s="5" t="s">
        <v>0</v>
      </c>
      <c r="C2" s="5" t="s">
        <v>322</v>
      </c>
      <c r="D2" s="5" t="s">
        <v>2</v>
      </c>
      <c r="E2" s="5" t="s">
        <v>3</v>
      </c>
      <c r="F2" s="5" t="s">
        <v>4</v>
      </c>
      <c r="G2" s="5" t="s">
        <v>5</v>
      </c>
      <c r="H2" s="5" t="s">
        <v>6</v>
      </c>
      <c r="I2" s="5" t="s">
        <v>7</v>
      </c>
      <c r="J2" s="5" t="s">
        <v>8</v>
      </c>
      <c r="K2" s="5" t="s">
        <v>9</v>
      </c>
      <c r="L2" s="5" t="s">
        <v>10</v>
      </c>
      <c r="M2" s="5" t="s">
        <v>11</v>
      </c>
      <c r="N2" s="5" t="s">
        <v>12</v>
      </c>
      <c r="O2" s="5" t="s">
        <v>13</v>
      </c>
      <c r="P2" s="5" t="s">
        <v>14</v>
      </c>
      <c r="Q2" s="6" t="s">
        <v>323</v>
      </c>
    </row>
    <row r="3" spans="1:17" x14ac:dyDescent="0.4">
      <c r="A3" s="1" t="s">
        <v>247</v>
      </c>
    </row>
    <row r="4" spans="1:17" x14ac:dyDescent="0.4">
      <c r="A4" s="1" t="s">
        <v>0</v>
      </c>
      <c r="B4" s="1">
        <v>14223</v>
      </c>
      <c r="C4" s="1">
        <v>703</v>
      </c>
      <c r="D4" s="1">
        <v>1027</v>
      </c>
      <c r="E4" s="1">
        <v>828</v>
      </c>
      <c r="F4" s="1">
        <v>1283</v>
      </c>
      <c r="G4" s="1">
        <v>1317</v>
      </c>
      <c r="H4" s="1">
        <v>1327</v>
      </c>
      <c r="I4" s="1">
        <v>1374</v>
      </c>
      <c r="J4" s="1">
        <v>1391</v>
      </c>
      <c r="K4" s="1">
        <v>1303</v>
      </c>
      <c r="L4" s="1">
        <v>1184</v>
      </c>
      <c r="M4" s="1">
        <v>977</v>
      </c>
      <c r="N4" s="1">
        <v>702</v>
      </c>
      <c r="O4" s="1">
        <v>415</v>
      </c>
      <c r="P4" s="1">
        <v>392</v>
      </c>
      <c r="Q4" s="3">
        <v>42.3</v>
      </c>
    </row>
    <row r="5" spans="1:17" x14ac:dyDescent="0.4">
      <c r="A5" s="1" t="s">
        <v>248</v>
      </c>
      <c r="B5" s="1">
        <v>222</v>
      </c>
      <c r="C5" s="1">
        <v>4</v>
      </c>
      <c r="D5" s="1">
        <v>10</v>
      </c>
      <c r="E5" s="1">
        <v>29</v>
      </c>
      <c r="F5" s="1">
        <v>29</v>
      </c>
      <c r="G5" s="1">
        <v>27</v>
      </c>
      <c r="H5" s="1">
        <v>30</v>
      </c>
      <c r="I5" s="1">
        <v>33</v>
      </c>
      <c r="J5" s="1">
        <v>27</v>
      </c>
      <c r="K5" s="1">
        <v>11</v>
      </c>
      <c r="L5" s="1">
        <v>12</v>
      </c>
      <c r="M5" s="1">
        <v>8</v>
      </c>
      <c r="N5" s="1">
        <v>2</v>
      </c>
      <c r="O5" s="1">
        <v>0</v>
      </c>
      <c r="P5" s="1">
        <v>0</v>
      </c>
      <c r="Q5" s="3">
        <v>37</v>
      </c>
    </row>
    <row r="6" spans="1:17" x14ac:dyDescent="0.4">
      <c r="A6" s="1" t="s">
        <v>249</v>
      </c>
      <c r="B6" s="1">
        <v>14001</v>
      </c>
      <c r="C6" s="1">
        <v>699</v>
      </c>
      <c r="D6" s="1">
        <v>1017</v>
      </c>
      <c r="E6" s="1">
        <v>799</v>
      </c>
      <c r="F6" s="1">
        <v>1254</v>
      </c>
      <c r="G6" s="1">
        <v>1290</v>
      </c>
      <c r="H6" s="1">
        <v>1297</v>
      </c>
      <c r="I6" s="1">
        <v>1341</v>
      </c>
      <c r="J6" s="1">
        <v>1364</v>
      </c>
      <c r="K6" s="1">
        <v>1292</v>
      </c>
      <c r="L6" s="1">
        <v>1172</v>
      </c>
      <c r="M6" s="1">
        <v>969</v>
      </c>
      <c r="N6" s="1">
        <v>700</v>
      </c>
      <c r="O6" s="1">
        <v>415</v>
      </c>
      <c r="P6" s="1">
        <v>392</v>
      </c>
      <c r="Q6" s="3">
        <v>42.4</v>
      </c>
    </row>
    <row r="7" spans="1:17" x14ac:dyDescent="0.4">
      <c r="A7" s="1" t="s">
        <v>34</v>
      </c>
    </row>
    <row r="8" spans="1:17" x14ac:dyDescent="0.4">
      <c r="A8" s="1" t="s">
        <v>0</v>
      </c>
      <c r="B8" s="1">
        <v>7733</v>
      </c>
      <c r="C8" s="1">
        <v>365</v>
      </c>
      <c r="D8" s="1">
        <v>526</v>
      </c>
      <c r="E8" s="1">
        <v>441</v>
      </c>
      <c r="F8" s="1">
        <v>760</v>
      </c>
      <c r="G8" s="1">
        <v>762</v>
      </c>
      <c r="H8" s="1">
        <v>799</v>
      </c>
      <c r="I8" s="1">
        <v>793</v>
      </c>
      <c r="J8" s="1">
        <v>789</v>
      </c>
      <c r="K8" s="1">
        <v>664</v>
      </c>
      <c r="L8" s="1">
        <v>631</v>
      </c>
      <c r="M8" s="1">
        <v>506</v>
      </c>
      <c r="N8" s="1">
        <v>348</v>
      </c>
      <c r="O8" s="1">
        <v>196</v>
      </c>
      <c r="P8" s="1">
        <v>153</v>
      </c>
      <c r="Q8" s="3">
        <v>41.3</v>
      </c>
    </row>
    <row r="9" spans="1:17" x14ac:dyDescent="0.4">
      <c r="A9" s="1" t="s">
        <v>248</v>
      </c>
      <c r="B9" s="1">
        <v>131</v>
      </c>
      <c r="C9" s="1">
        <v>1</v>
      </c>
      <c r="D9" s="1">
        <v>5</v>
      </c>
      <c r="E9" s="1">
        <v>17</v>
      </c>
      <c r="F9" s="1">
        <v>13</v>
      </c>
      <c r="G9" s="1">
        <v>19</v>
      </c>
      <c r="H9" s="1">
        <v>19</v>
      </c>
      <c r="I9" s="1">
        <v>19</v>
      </c>
      <c r="J9" s="1">
        <v>18</v>
      </c>
      <c r="K9" s="1">
        <v>6</v>
      </c>
      <c r="L9" s="1">
        <v>6</v>
      </c>
      <c r="M9" s="1">
        <v>6</v>
      </c>
      <c r="N9" s="1">
        <v>2</v>
      </c>
      <c r="O9" s="1">
        <v>0</v>
      </c>
      <c r="P9" s="1">
        <v>0</v>
      </c>
      <c r="Q9" s="3">
        <v>37.799999999999997</v>
      </c>
    </row>
    <row r="10" spans="1:17" x14ac:dyDescent="0.4">
      <c r="A10" s="1" t="s">
        <v>249</v>
      </c>
      <c r="B10" s="1">
        <v>7602</v>
      </c>
      <c r="C10" s="1">
        <v>364</v>
      </c>
      <c r="D10" s="1">
        <v>521</v>
      </c>
      <c r="E10" s="1">
        <v>424</v>
      </c>
      <c r="F10" s="1">
        <v>747</v>
      </c>
      <c r="G10" s="1">
        <v>743</v>
      </c>
      <c r="H10" s="1">
        <v>780</v>
      </c>
      <c r="I10" s="1">
        <v>774</v>
      </c>
      <c r="J10" s="1">
        <v>771</v>
      </c>
      <c r="K10" s="1">
        <v>658</v>
      </c>
      <c r="L10" s="1">
        <v>625</v>
      </c>
      <c r="M10" s="1">
        <v>500</v>
      </c>
      <c r="N10" s="1">
        <v>346</v>
      </c>
      <c r="O10" s="1">
        <v>196</v>
      </c>
      <c r="P10" s="1">
        <v>153</v>
      </c>
      <c r="Q10" s="3">
        <v>41.4</v>
      </c>
    </row>
    <row r="11" spans="1:17" x14ac:dyDescent="0.4">
      <c r="A11" s="1" t="s">
        <v>35</v>
      </c>
    </row>
    <row r="12" spans="1:17" x14ac:dyDescent="0.4">
      <c r="A12" s="1" t="s">
        <v>0</v>
      </c>
      <c r="B12" s="1">
        <v>6490</v>
      </c>
      <c r="C12" s="1">
        <v>338</v>
      </c>
      <c r="D12" s="1">
        <v>501</v>
      </c>
      <c r="E12" s="1">
        <v>387</v>
      </c>
      <c r="F12" s="1">
        <v>523</v>
      </c>
      <c r="G12" s="1">
        <v>555</v>
      </c>
      <c r="H12" s="1">
        <v>528</v>
      </c>
      <c r="I12" s="1">
        <v>581</v>
      </c>
      <c r="J12" s="1">
        <v>602</v>
      </c>
      <c r="K12" s="1">
        <v>639</v>
      </c>
      <c r="L12" s="1">
        <v>553</v>
      </c>
      <c r="M12" s="1">
        <v>471</v>
      </c>
      <c r="N12" s="1">
        <v>354</v>
      </c>
      <c r="O12" s="1">
        <v>219</v>
      </c>
      <c r="P12" s="1">
        <v>239</v>
      </c>
      <c r="Q12" s="3">
        <v>43.6</v>
      </c>
    </row>
    <row r="13" spans="1:17" x14ac:dyDescent="0.4">
      <c r="A13" s="1" t="s">
        <v>248</v>
      </c>
      <c r="B13" s="1">
        <v>91</v>
      </c>
      <c r="C13" s="1">
        <v>3</v>
      </c>
      <c r="D13" s="1">
        <v>5</v>
      </c>
      <c r="E13" s="1">
        <v>12</v>
      </c>
      <c r="F13" s="1">
        <v>16</v>
      </c>
      <c r="G13" s="1">
        <v>8</v>
      </c>
      <c r="H13" s="1">
        <v>11</v>
      </c>
      <c r="I13" s="1">
        <v>14</v>
      </c>
      <c r="J13" s="1">
        <v>9</v>
      </c>
      <c r="K13" s="1">
        <v>5</v>
      </c>
      <c r="L13" s="1">
        <v>6</v>
      </c>
      <c r="M13" s="1">
        <v>2</v>
      </c>
      <c r="N13" s="1">
        <v>0</v>
      </c>
      <c r="O13" s="1">
        <v>0</v>
      </c>
      <c r="P13" s="1">
        <v>0</v>
      </c>
      <c r="Q13" s="3">
        <v>35.700000000000003</v>
      </c>
    </row>
    <row r="14" spans="1:17" x14ac:dyDescent="0.4">
      <c r="A14" s="1" t="s">
        <v>249</v>
      </c>
      <c r="B14" s="1">
        <v>6399</v>
      </c>
      <c r="C14" s="1">
        <v>335</v>
      </c>
      <c r="D14" s="1">
        <v>496</v>
      </c>
      <c r="E14" s="1">
        <v>375</v>
      </c>
      <c r="F14" s="1">
        <v>507</v>
      </c>
      <c r="G14" s="1">
        <v>547</v>
      </c>
      <c r="H14" s="1">
        <v>517</v>
      </c>
      <c r="I14" s="1">
        <v>567</v>
      </c>
      <c r="J14" s="1">
        <v>593</v>
      </c>
      <c r="K14" s="1">
        <v>634</v>
      </c>
      <c r="L14" s="1">
        <v>547</v>
      </c>
      <c r="M14" s="1">
        <v>469</v>
      </c>
      <c r="N14" s="1">
        <v>354</v>
      </c>
      <c r="O14" s="1">
        <v>219</v>
      </c>
      <c r="P14" s="1">
        <v>239</v>
      </c>
      <c r="Q14" s="3">
        <v>43.7</v>
      </c>
    </row>
    <row r="15" spans="1:17" x14ac:dyDescent="0.4">
      <c r="A15" s="1" t="s">
        <v>250</v>
      </c>
    </row>
    <row r="16" spans="1:17" x14ac:dyDescent="0.4">
      <c r="A16" s="1" t="s">
        <v>0</v>
      </c>
      <c r="B16" s="1">
        <v>14001</v>
      </c>
      <c r="C16" s="1">
        <v>699</v>
      </c>
      <c r="D16" s="1">
        <v>1017</v>
      </c>
      <c r="E16" s="1">
        <v>799</v>
      </c>
      <c r="F16" s="1">
        <v>1254</v>
      </c>
      <c r="G16" s="1">
        <v>1290</v>
      </c>
      <c r="H16" s="1">
        <v>1297</v>
      </c>
      <c r="I16" s="1">
        <v>1341</v>
      </c>
      <c r="J16" s="1">
        <v>1364</v>
      </c>
      <c r="K16" s="1">
        <v>1292</v>
      </c>
      <c r="L16" s="1">
        <v>1172</v>
      </c>
      <c r="M16" s="1">
        <v>969</v>
      </c>
      <c r="N16" s="1">
        <v>700</v>
      </c>
      <c r="O16" s="1">
        <v>415</v>
      </c>
      <c r="P16" s="1">
        <v>392</v>
      </c>
      <c r="Q16" s="3">
        <v>42.4</v>
      </c>
    </row>
    <row r="17" spans="1:17" x14ac:dyDescent="0.4">
      <c r="A17" s="1" t="s">
        <v>251</v>
      </c>
      <c r="B17" s="1">
        <v>1828</v>
      </c>
      <c r="C17" s="1">
        <v>667</v>
      </c>
      <c r="D17" s="1">
        <v>899</v>
      </c>
      <c r="E17" s="1">
        <v>196</v>
      </c>
      <c r="F17" s="1">
        <v>34</v>
      </c>
      <c r="G17" s="1">
        <v>10</v>
      </c>
      <c r="H17" s="1">
        <v>6</v>
      </c>
      <c r="I17" s="1">
        <v>4</v>
      </c>
      <c r="J17" s="1">
        <v>4</v>
      </c>
      <c r="K17" s="1">
        <v>2</v>
      </c>
      <c r="L17" s="1">
        <v>1</v>
      </c>
      <c r="M17" s="1">
        <v>1</v>
      </c>
      <c r="N17" s="1">
        <v>2</v>
      </c>
      <c r="O17" s="1">
        <v>0</v>
      </c>
      <c r="P17" s="1">
        <v>2</v>
      </c>
      <c r="Q17" s="3">
        <v>16.399999999999999</v>
      </c>
    </row>
    <row r="18" spans="1:17" x14ac:dyDescent="0.4">
      <c r="A18" s="1" t="s">
        <v>252</v>
      </c>
      <c r="B18" s="1">
        <v>8943</v>
      </c>
      <c r="C18" s="1">
        <v>24</v>
      </c>
      <c r="D18" s="1">
        <v>62</v>
      </c>
      <c r="E18" s="1">
        <v>471</v>
      </c>
      <c r="F18" s="1">
        <v>1046</v>
      </c>
      <c r="G18" s="1">
        <v>1146</v>
      </c>
      <c r="H18" s="1">
        <v>1174</v>
      </c>
      <c r="I18" s="1">
        <v>1172</v>
      </c>
      <c r="J18" s="1">
        <v>1210</v>
      </c>
      <c r="K18" s="1">
        <v>1081</v>
      </c>
      <c r="L18" s="1">
        <v>921</v>
      </c>
      <c r="M18" s="1">
        <v>391</v>
      </c>
      <c r="N18" s="1">
        <v>154</v>
      </c>
      <c r="O18" s="1">
        <v>67</v>
      </c>
      <c r="P18" s="1">
        <v>24</v>
      </c>
      <c r="Q18" s="3">
        <v>42.3</v>
      </c>
    </row>
    <row r="19" spans="1:17" x14ac:dyDescent="0.4">
      <c r="A19" s="1" t="s">
        <v>253</v>
      </c>
      <c r="B19" s="1">
        <v>789</v>
      </c>
      <c r="C19" s="1">
        <v>0</v>
      </c>
      <c r="D19" s="1">
        <v>9</v>
      </c>
      <c r="E19" s="1">
        <v>23</v>
      </c>
      <c r="F19" s="1">
        <v>36</v>
      </c>
      <c r="G19" s="1">
        <v>20</v>
      </c>
      <c r="H19" s="1">
        <v>16</v>
      </c>
      <c r="I19" s="1">
        <v>26</v>
      </c>
      <c r="J19" s="1">
        <v>26</v>
      </c>
      <c r="K19" s="1">
        <v>28</v>
      </c>
      <c r="L19" s="1">
        <v>57</v>
      </c>
      <c r="M19" s="1">
        <v>186</v>
      </c>
      <c r="N19" s="1">
        <v>157</v>
      </c>
      <c r="O19" s="1">
        <v>106</v>
      </c>
      <c r="P19" s="1">
        <v>99</v>
      </c>
      <c r="Q19" s="3">
        <v>64.099999999999994</v>
      </c>
    </row>
    <row r="20" spans="1:17" x14ac:dyDescent="0.4">
      <c r="A20" s="1" t="s">
        <v>254</v>
      </c>
      <c r="B20" s="1">
        <v>182</v>
      </c>
      <c r="C20" s="1">
        <v>0</v>
      </c>
      <c r="D20" s="1">
        <v>0</v>
      </c>
      <c r="E20" s="1">
        <v>2</v>
      </c>
      <c r="F20" s="1">
        <v>2</v>
      </c>
      <c r="G20" s="1">
        <v>4</v>
      </c>
      <c r="H20" s="1">
        <v>4</v>
      </c>
      <c r="I20" s="1">
        <v>1</v>
      </c>
      <c r="J20" s="1">
        <v>2</v>
      </c>
      <c r="K20" s="1">
        <v>7</v>
      </c>
      <c r="L20" s="1">
        <v>11</v>
      </c>
      <c r="M20" s="1">
        <v>27</v>
      </c>
      <c r="N20" s="1">
        <v>17</v>
      </c>
      <c r="O20" s="1">
        <v>39</v>
      </c>
      <c r="P20" s="1">
        <v>66</v>
      </c>
      <c r="Q20" s="3">
        <v>71.8</v>
      </c>
    </row>
    <row r="21" spans="1:17" x14ac:dyDescent="0.4">
      <c r="A21" s="1" t="s">
        <v>255</v>
      </c>
      <c r="B21" s="1">
        <v>37</v>
      </c>
      <c r="C21" s="1">
        <v>0</v>
      </c>
      <c r="D21" s="1">
        <v>1</v>
      </c>
      <c r="E21" s="1">
        <v>2</v>
      </c>
      <c r="F21" s="1">
        <v>5</v>
      </c>
      <c r="G21" s="1">
        <v>4</v>
      </c>
      <c r="H21" s="1">
        <v>1</v>
      </c>
      <c r="I21" s="1">
        <v>6</v>
      </c>
      <c r="J21" s="1">
        <v>6</v>
      </c>
      <c r="K21" s="1">
        <v>5</v>
      </c>
      <c r="L21" s="1">
        <v>5</v>
      </c>
      <c r="M21" s="1">
        <v>2</v>
      </c>
      <c r="N21" s="1">
        <v>0</v>
      </c>
      <c r="O21" s="1">
        <v>0</v>
      </c>
      <c r="P21" s="1">
        <v>0</v>
      </c>
      <c r="Q21" s="3">
        <v>44.6</v>
      </c>
    </row>
    <row r="22" spans="1:17" x14ac:dyDescent="0.4">
      <c r="A22" s="1" t="s">
        <v>256</v>
      </c>
      <c r="B22" s="1">
        <v>59</v>
      </c>
      <c r="C22" s="1">
        <v>0</v>
      </c>
      <c r="D22" s="1">
        <v>4</v>
      </c>
      <c r="E22" s="1">
        <v>7</v>
      </c>
      <c r="F22" s="1">
        <v>14</v>
      </c>
      <c r="G22" s="1">
        <v>2</v>
      </c>
      <c r="H22" s="1">
        <v>6</v>
      </c>
      <c r="I22" s="1">
        <v>4</v>
      </c>
      <c r="J22" s="1">
        <v>4</v>
      </c>
      <c r="K22" s="1">
        <v>7</v>
      </c>
      <c r="L22" s="1">
        <v>5</v>
      </c>
      <c r="M22" s="1">
        <v>2</v>
      </c>
      <c r="N22" s="1">
        <v>1</v>
      </c>
      <c r="O22" s="1">
        <v>1</v>
      </c>
      <c r="P22" s="1">
        <v>2</v>
      </c>
      <c r="Q22" s="3">
        <v>37.1</v>
      </c>
    </row>
    <row r="23" spans="1:17" x14ac:dyDescent="0.4">
      <c r="A23" s="1" t="s">
        <v>257</v>
      </c>
      <c r="B23" s="1">
        <v>72</v>
      </c>
      <c r="C23" s="1">
        <v>0</v>
      </c>
      <c r="D23" s="1">
        <v>1</v>
      </c>
      <c r="E23" s="1">
        <v>6</v>
      </c>
      <c r="F23" s="1">
        <v>5</v>
      </c>
      <c r="G23" s="1">
        <v>6</v>
      </c>
      <c r="H23" s="1">
        <v>6</v>
      </c>
      <c r="I23" s="1">
        <v>6</v>
      </c>
      <c r="J23" s="1">
        <v>6</v>
      </c>
      <c r="K23" s="1">
        <v>7</v>
      </c>
      <c r="L23" s="1">
        <v>12</v>
      </c>
      <c r="M23" s="1">
        <v>7</v>
      </c>
      <c r="N23" s="1">
        <v>4</v>
      </c>
      <c r="O23" s="1">
        <v>5</v>
      </c>
      <c r="P23" s="1">
        <v>1</v>
      </c>
      <c r="Q23" s="3">
        <v>50</v>
      </c>
    </row>
    <row r="24" spans="1:17" x14ac:dyDescent="0.4">
      <c r="A24" s="1" t="s">
        <v>258</v>
      </c>
      <c r="B24" s="1">
        <v>1</v>
      </c>
      <c r="C24" s="1">
        <v>0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">
        <v>0</v>
      </c>
      <c r="L24" s="1">
        <v>1</v>
      </c>
      <c r="M24" s="1">
        <v>0</v>
      </c>
      <c r="N24" s="1">
        <v>0</v>
      </c>
      <c r="O24" s="1">
        <v>0</v>
      </c>
      <c r="P24" s="1">
        <v>0</v>
      </c>
      <c r="Q24" s="3">
        <v>57.5</v>
      </c>
    </row>
    <row r="25" spans="1:17" x14ac:dyDescent="0.4">
      <c r="A25" s="1" t="s">
        <v>259</v>
      </c>
      <c r="B25" s="1">
        <v>1297</v>
      </c>
      <c r="C25" s="1">
        <v>8</v>
      </c>
      <c r="D25" s="1">
        <v>35</v>
      </c>
      <c r="E25" s="1">
        <v>71</v>
      </c>
      <c r="F25" s="1">
        <v>92</v>
      </c>
      <c r="G25" s="1">
        <v>83</v>
      </c>
      <c r="H25" s="1">
        <v>70</v>
      </c>
      <c r="I25" s="1">
        <v>86</v>
      </c>
      <c r="J25" s="1">
        <v>88</v>
      </c>
      <c r="K25" s="1">
        <v>131</v>
      </c>
      <c r="L25" s="1">
        <v>124</v>
      </c>
      <c r="M25" s="1">
        <v>201</v>
      </c>
      <c r="N25" s="1">
        <v>172</v>
      </c>
      <c r="O25" s="1">
        <v>72</v>
      </c>
      <c r="P25" s="1">
        <v>64</v>
      </c>
      <c r="Q25" s="3">
        <v>54.4</v>
      </c>
    </row>
    <row r="26" spans="1:17" x14ac:dyDescent="0.4">
      <c r="A26" s="1" t="s">
        <v>260</v>
      </c>
      <c r="B26" s="1">
        <v>793</v>
      </c>
      <c r="C26" s="1">
        <v>0</v>
      </c>
      <c r="D26" s="1">
        <v>6</v>
      </c>
      <c r="E26" s="1">
        <v>21</v>
      </c>
      <c r="F26" s="1">
        <v>20</v>
      </c>
      <c r="G26" s="1">
        <v>15</v>
      </c>
      <c r="H26" s="1">
        <v>14</v>
      </c>
      <c r="I26" s="1">
        <v>36</v>
      </c>
      <c r="J26" s="1">
        <v>18</v>
      </c>
      <c r="K26" s="1">
        <v>24</v>
      </c>
      <c r="L26" s="1">
        <v>35</v>
      </c>
      <c r="M26" s="1">
        <v>152</v>
      </c>
      <c r="N26" s="1">
        <v>193</v>
      </c>
      <c r="O26" s="1">
        <v>125</v>
      </c>
      <c r="P26" s="1">
        <v>134</v>
      </c>
      <c r="Q26" s="3">
        <v>66.400000000000006</v>
      </c>
    </row>
    <row r="27" spans="1:17" x14ac:dyDescent="0.4">
      <c r="A27" s="1" t="s">
        <v>34</v>
      </c>
    </row>
    <row r="28" spans="1:17" x14ac:dyDescent="0.4">
      <c r="A28" s="1" t="s">
        <v>0</v>
      </c>
      <c r="B28" s="1">
        <v>7602</v>
      </c>
      <c r="C28" s="1">
        <v>364</v>
      </c>
      <c r="D28" s="1">
        <v>521</v>
      </c>
      <c r="E28" s="1">
        <v>424</v>
      </c>
      <c r="F28" s="1">
        <v>747</v>
      </c>
      <c r="G28" s="1">
        <v>743</v>
      </c>
      <c r="H28" s="1">
        <v>780</v>
      </c>
      <c r="I28" s="1">
        <v>774</v>
      </c>
      <c r="J28" s="1">
        <v>771</v>
      </c>
      <c r="K28" s="1">
        <v>658</v>
      </c>
      <c r="L28" s="1">
        <v>625</v>
      </c>
      <c r="M28" s="1">
        <v>500</v>
      </c>
      <c r="N28" s="1">
        <v>346</v>
      </c>
      <c r="O28" s="1">
        <v>196</v>
      </c>
      <c r="P28" s="1">
        <v>153</v>
      </c>
      <c r="Q28" s="3">
        <v>41.4</v>
      </c>
    </row>
    <row r="29" spans="1:17" x14ac:dyDescent="0.4">
      <c r="A29" s="1" t="s">
        <v>251</v>
      </c>
      <c r="B29" s="1">
        <v>915</v>
      </c>
      <c r="C29" s="1">
        <v>346</v>
      </c>
      <c r="D29" s="1">
        <v>447</v>
      </c>
      <c r="E29" s="1">
        <v>93</v>
      </c>
      <c r="F29" s="1">
        <v>17</v>
      </c>
      <c r="G29" s="1">
        <v>3</v>
      </c>
      <c r="H29" s="1">
        <v>1</v>
      </c>
      <c r="I29" s="1">
        <v>2</v>
      </c>
      <c r="J29" s="1">
        <v>2</v>
      </c>
      <c r="K29" s="1">
        <v>1</v>
      </c>
      <c r="L29" s="1">
        <v>0</v>
      </c>
      <c r="M29" s="1">
        <v>1</v>
      </c>
      <c r="N29" s="1">
        <v>1</v>
      </c>
      <c r="O29" s="1">
        <v>0</v>
      </c>
      <c r="P29" s="1">
        <v>1</v>
      </c>
      <c r="Q29" s="3">
        <v>16.2</v>
      </c>
    </row>
    <row r="30" spans="1:17" x14ac:dyDescent="0.4">
      <c r="A30" s="1" t="s">
        <v>252</v>
      </c>
      <c r="B30" s="1">
        <v>5360</v>
      </c>
      <c r="C30" s="1">
        <v>14</v>
      </c>
      <c r="D30" s="1">
        <v>39</v>
      </c>
      <c r="E30" s="1">
        <v>272</v>
      </c>
      <c r="F30" s="1">
        <v>652</v>
      </c>
      <c r="G30" s="1">
        <v>684</v>
      </c>
      <c r="H30" s="1">
        <v>736</v>
      </c>
      <c r="I30" s="1">
        <v>706</v>
      </c>
      <c r="J30" s="1">
        <v>719</v>
      </c>
      <c r="K30" s="1">
        <v>594</v>
      </c>
      <c r="L30" s="1">
        <v>544</v>
      </c>
      <c r="M30" s="1">
        <v>236</v>
      </c>
      <c r="N30" s="1">
        <v>105</v>
      </c>
      <c r="O30" s="1">
        <v>41</v>
      </c>
      <c r="P30" s="1">
        <v>18</v>
      </c>
      <c r="Q30" s="3">
        <v>42</v>
      </c>
    </row>
    <row r="31" spans="1:17" x14ac:dyDescent="0.4">
      <c r="A31" s="1" t="s">
        <v>253</v>
      </c>
      <c r="B31" s="1">
        <v>454</v>
      </c>
      <c r="C31" s="1">
        <v>0</v>
      </c>
      <c r="D31" s="1">
        <v>6</v>
      </c>
      <c r="E31" s="1">
        <v>14</v>
      </c>
      <c r="F31" s="1">
        <v>24</v>
      </c>
      <c r="G31" s="1">
        <v>11</v>
      </c>
      <c r="H31" s="1">
        <v>10</v>
      </c>
      <c r="I31" s="1">
        <v>17</v>
      </c>
      <c r="J31" s="1">
        <v>17</v>
      </c>
      <c r="K31" s="1">
        <v>14</v>
      </c>
      <c r="L31" s="1">
        <v>30</v>
      </c>
      <c r="M31" s="1">
        <v>108</v>
      </c>
      <c r="N31" s="1">
        <v>88</v>
      </c>
      <c r="O31" s="1">
        <v>68</v>
      </c>
      <c r="P31" s="1">
        <v>47</v>
      </c>
      <c r="Q31" s="3">
        <v>63.9</v>
      </c>
    </row>
    <row r="32" spans="1:17" x14ac:dyDescent="0.4">
      <c r="A32" s="1" t="s">
        <v>254</v>
      </c>
      <c r="B32" s="1">
        <v>86</v>
      </c>
      <c r="C32" s="1">
        <v>0</v>
      </c>
      <c r="D32" s="1">
        <v>0</v>
      </c>
      <c r="E32" s="1">
        <v>0</v>
      </c>
      <c r="F32" s="1">
        <v>2</v>
      </c>
      <c r="G32" s="1">
        <v>3</v>
      </c>
      <c r="H32" s="1">
        <v>4</v>
      </c>
      <c r="I32" s="1">
        <v>1</v>
      </c>
      <c r="J32" s="1">
        <v>1</v>
      </c>
      <c r="K32" s="1">
        <v>6</v>
      </c>
      <c r="L32" s="1">
        <v>9</v>
      </c>
      <c r="M32" s="1">
        <v>15</v>
      </c>
      <c r="N32" s="1">
        <v>10</v>
      </c>
      <c r="O32" s="1">
        <v>16</v>
      </c>
      <c r="P32" s="1">
        <v>19</v>
      </c>
      <c r="Q32" s="3">
        <v>66</v>
      </c>
    </row>
    <row r="33" spans="1:17" x14ac:dyDescent="0.4">
      <c r="A33" s="1" t="s">
        <v>255</v>
      </c>
      <c r="B33" s="1">
        <v>21</v>
      </c>
      <c r="C33" s="1">
        <v>0</v>
      </c>
      <c r="D33" s="1">
        <v>0</v>
      </c>
      <c r="E33" s="1">
        <v>1</v>
      </c>
      <c r="F33" s="1">
        <v>3</v>
      </c>
      <c r="G33" s="1">
        <v>2</v>
      </c>
      <c r="H33" s="1">
        <v>0</v>
      </c>
      <c r="I33" s="1">
        <v>4</v>
      </c>
      <c r="J33" s="1">
        <v>3</v>
      </c>
      <c r="K33" s="1">
        <v>2</v>
      </c>
      <c r="L33" s="1">
        <v>4</v>
      </c>
      <c r="M33" s="1">
        <v>2</v>
      </c>
      <c r="N33" s="1">
        <v>0</v>
      </c>
      <c r="O33" s="1">
        <v>0</v>
      </c>
      <c r="P33" s="1">
        <v>0</v>
      </c>
      <c r="Q33" s="3">
        <v>45.8</v>
      </c>
    </row>
    <row r="34" spans="1:17" x14ac:dyDescent="0.4">
      <c r="A34" s="1" t="s">
        <v>256</v>
      </c>
      <c r="B34" s="1">
        <v>45</v>
      </c>
      <c r="C34" s="1">
        <v>0</v>
      </c>
      <c r="D34" s="1">
        <v>4</v>
      </c>
      <c r="E34" s="1">
        <v>7</v>
      </c>
      <c r="F34" s="1">
        <v>11</v>
      </c>
      <c r="G34" s="1">
        <v>2</v>
      </c>
      <c r="H34" s="1">
        <v>5</v>
      </c>
      <c r="I34" s="1">
        <v>3</v>
      </c>
      <c r="J34" s="1">
        <v>3</v>
      </c>
      <c r="K34" s="1">
        <v>4</v>
      </c>
      <c r="L34" s="1">
        <v>4</v>
      </c>
      <c r="M34" s="1">
        <v>2</v>
      </c>
      <c r="N34" s="1">
        <v>0</v>
      </c>
      <c r="O34" s="1">
        <v>0</v>
      </c>
      <c r="P34" s="1">
        <v>0</v>
      </c>
      <c r="Q34" s="3">
        <v>31.3</v>
      </c>
    </row>
    <row r="35" spans="1:17" x14ac:dyDescent="0.4">
      <c r="A35" s="1" t="s">
        <v>257</v>
      </c>
      <c r="B35" s="1">
        <v>21</v>
      </c>
      <c r="C35" s="1">
        <v>0</v>
      </c>
      <c r="D35" s="1">
        <v>0</v>
      </c>
      <c r="E35" s="1">
        <v>3</v>
      </c>
      <c r="F35" s="1">
        <v>1</v>
      </c>
      <c r="G35" s="1">
        <v>2</v>
      </c>
      <c r="H35" s="1">
        <v>2</v>
      </c>
      <c r="I35" s="1">
        <v>2</v>
      </c>
      <c r="J35" s="1">
        <v>1</v>
      </c>
      <c r="K35" s="1">
        <v>2</v>
      </c>
      <c r="L35" s="1">
        <v>4</v>
      </c>
      <c r="M35" s="1">
        <v>1</v>
      </c>
      <c r="N35" s="1">
        <v>1</v>
      </c>
      <c r="O35" s="1">
        <v>2</v>
      </c>
      <c r="P35" s="1">
        <v>0</v>
      </c>
      <c r="Q35" s="3">
        <v>47.5</v>
      </c>
    </row>
    <row r="36" spans="1:17" x14ac:dyDescent="0.4">
      <c r="A36" s="1" t="s">
        <v>258</v>
      </c>
      <c r="B36" s="1">
        <v>1</v>
      </c>
      <c r="C36" s="1">
        <v>0</v>
      </c>
      <c r="D36" s="1">
        <v>0</v>
      </c>
      <c r="E36" s="1">
        <v>0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">
        <v>0</v>
      </c>
      <c r="L36" s="1">
        <v>1</v>
      </c>
      <c r="M36" s="1">
        <v>0</v>
      </c>
      <c r="N36" s="1">
        <v>0</v>
      </c>
      <c r="O36" s="1">
        <v>0</v>
      </c>
      <c r="P36" s="1">
        <v>0</v>
      </c>
      <c r="Q36" s="3">
        <v>57.5</v>
      </c>
    </row>
    <row r="37" spans="1:17" x14ac:dyDescent="0.4">
      <c r="A37" s="1" t="s">
        <v>259</v>
      </c>
      <c r="B37" s="1">
        <v>310</v>
      </c>
      <c r="C37" s="1">
        <v>4</v>
      </c>
      <c r="D37" s="1">
        <v>21</v>
      </c>
      <c r="E37" s="1">
        <v>22</v>
      </c>
      <c r="F37" s="1">
        <v>22</v>
      </c>
      <c r="G37" s="1">
        <v>26</v>
      </c>
      <c r="H37" s="1">
        <v>15</v>
      </c>
      <c r="I37" s="1">
        <v>16</v>
      </c>
      <c r="J37" s="1">
        <v>15</v>
      </c>
      <c r="K37" s="1">
        <v>23</v>
      </c>
      <c r="L37" s="1">
        <v>19</v>
      </c>
      <c r="M37" s="1">
        <v>53</v>
      </c>
      <c r="N37" s="1">
        <v>37</v>
      </c>
      <c r="O37" s="1">
        <v>16</v>
      </c>
      <c r="P37" s="1">
        <v>21</v>
      </c>
      <c r="Q37" s="3">
        <v>53</v>
      </c>
    </row>
    <row r="38" spans="1:17" x14ac:dyDescent="0.4">
      <c r="A38" s="1" t="s">
        <v>260</v>
      </c>
      <c r="B38" s="1">
        <v>389</v>
      </c>
      <c r="C38" s="1">
        <v>0</v>
      </c>
      <c r="D38" s="1">
        <v>4</v>
      </c>
      <c r="E38" s="1">
        <v>12</v>
      </c>
      <c r="F38" s="1">
        <v>15</v>
      </c>
      <c r="G38" s="1">
        <v>10</v>
      </c>
      <c r="H38" s="1">
        <v>7</v>
      </c>
      <c r="I38" s="1">
        <v>23</v>
      </c>
      <c r="J38" s="1">
        <v>10</v>
      </c>
      <c r="K38" s="1">
        <v>12</v>
      </c>
      <c r="L38" s="1">
        <v>10</v>
      </c>
      <c r="M38" s="1">
        <v>82</v>
      </c>
      <c r="N38" s="1">
        <v>104</v>
      </c>
      <c r="O38" s="1">
        <v>53</v>
      </c>
      <c r="P38" s="1">
        <v>47</v>
      </c>
      <c r="Q38" s="3">
        <v>65.5</v>
      </c>
    </row>
    <row r="39" spans="1:17" x14ac:dyDescent="0.4">
      <c r="A39" s="1" t="s">
        <v>35</v>
      </c>
    </row>
    <row r="40" spans="1:17" x14ac:dyDescent="0.4">
      <c r="A40" s="1" t="s">
        <v>0</v>
      </c>
      <c r="B40" s="1">
        <v>6399</v>
      </c>
      <c r="C40" s="1">
        <v>335</v>
      </c>
      <c r="D40" s="1">
        <v>496</v>
      </c>
      <c r="E40" s="1">
        <v>375</v>
      </c>
      <c r="F40" s="1">
        <v>507</v>
      </c>
      <c r="G40" s="1">
        <v>547</v>
      </c>
      <c r="H40" s="1">
        <v>517</v>
      </c>
      <c r="I40" s="1">
        <v>567</v>
      </c>
      <c r="J40" s="1">
        <v>593</v>
      </c>
      <c r="K40" s="1">
        <v>634</v>
      </c>
      <c r="L40" s="1">
        <v>547</v>
      </c>
      <c r="M40" s="1">
        <v>469</v>
      </c>
      <c r="N40" s="1">
        <v>354</v>
      </c>
      <c r="O40" s="1">
        <v>219</v>
      </c>
      <c r="P40" s="1">
        <v>239</v>
      </c>
      <c r="Q40" s="3">
        <v>43.7</v>
      </c>
    </row>
    <row r="41" spans="1:17" x14ac:dyDescent="0.4">
      <c r="A41" s="1" t="s">
        <v>251</v>
      </c>
      <c r="B41" s="1">
        <v>913</v>
      </c>
      <c r="C41" s="1">
        <v>321</v>
      </c>
      <c r="D41" s="1">
        <v>452</v>
      </c>
      <c r="E41" s="1">
        <v>103</v>
      </c>
      <c r="F41" s="1">
        <v>17</v>
      </c>
      <c r="G41" s="1">
        <v>7</v>
      </c>
      <c r="H41" s="1">
        <v>5</v>
      </c>
      <c r="I41" s="1">
        <v>2</v>
      </c>
      <c r="J41" s="1">
        <v>2</v>
      </c>
      <c r="K41" s="1">
        <v>1</v>
      </c>
      <c r="L41" s="1">
        <v>1</v>
      </c>
      <c r="M41" s="1">
        <v>0</v>
      </c>
      <c r="N41" s="1">
        <v>1</v>
      </c>
      <c r="O41" s="1">
        <v>0</v>
      </c>
      <c r="P41" s="1">
        <v>1</v>
      </c>
      <c r="Q41" s="3">
        <v>16.5</v>
      </c>
    </row>
    <row r="42" spans="1:17" x14ac:dyDescent="0.4">
      <c r="A42" s="1" t="s">
        <v>252</v>
      </c>
      <c r="B42" s="1">
        <v>3583</v>
      </c>
      <c r="C42" s="1">
        <v>10</v>
      </c>
      <c r="D42" s="1">
        <v>23</v>
      </c>
      <c r="E42" s="1">
        <v>199</v>
      </c>
      <c r="F42" s="1">
        <v>394</v>
      </c>
      <c r="G42" s="1">
        <v>462</v>
      </c>
      <c r="H42" s="1">
        <v>438</v>
      </c>
      <c r="I42" s="1">
        <v>466</v>
      </c>
      <c r="J42" s="1">
        <v>491</v>
      </c>
      <c r="K42" s="1">
        <v>487</v>
      </c>
      <c r="L42" s="1">
        <v>377</v>
      </c>
      <c r="M42" s="1">
        <v>155</v>
      </c>
      <c r="N42" s="1">
        <v>49</v>
      </c>
      <c r="O42" s="1">
        <v>26</v>
      </c>
      <c r="P42" s="1">
        <v>6</v>
      </c>
      <c r="Q42" s="3">
        <v>42.8</v>
      </c>
    </row>
    <row r="43" spans="1:17" x14ac:dyDescent="0.4">
      <c r="A43" s="1" t="s">
        <v>253</v>
      </c>
      <c r="B43" s="1">
        <v>335</v>
      </c>
      <c r="C43" s="1">
        <v>0</v>
      </c>
      <c r="D43" s="1">
        <v>3</v>
      </c>
      <c r="E43" s="1">
        <v>9</v>
      </c>
      <c r="F43" s="1">
        <v>12</v>
      </c>
      <c r="G43" s="1">
        <v>9</v>
      </c>
      <c r="H43" s="1">
        <v>6</v>
      </c>
      <c r="I43" s="1">
        <v>9</v>
      </c>
      <c r="J43" s="1">
        <v>9</v>
      </c>
      <c r="K43" s="1">
        <v>14</v>
      </c>
      <c r="L43" s="1">
        <v>27</v>
      </c>
      <c r="M43" s="1">
        <v>78</v>
      </c>
      <c r="N43" s="1">
        <v>69</v>
      </c>
      <c r="O43" s="1">
        <v>38</v>
      </c>
      <c r="P43" s="1">
        <v>52</v>
      </c>
      <c r="Q43" s="3">
        <v>64.5</v>
      </c>
    </row>
    <row r="44" spans="1:17" x14ac:dyDescent="0.4">
      <c r="A44" s="1" t="s">
        <v>254</v>
      </c>
      <c r="B44" s="1">
        <v>96</v>
      </c>
      <c r="C44" s="1">
        <v>0</v>
      </c>
      <c r="D44" s="1">
        <v>0</v>
      </c>
      <c r="E44" s="1">
        <v>2</v>
      </c>
      <c r="F44" s="1">
        <v>0</v>
      </c>
      <c r="G44" s="1">
        <v>1</v>
      </c>
      <c r="H44" s="1">
        <v>0</v>
      </c>
      <c r="I44" s="1">
        <v>0</v>
      </c>
      <c r="J44" s="1">
        <v>1</v>
      </c>
      <c r="K44" s="1">
        <v>1</v>
      </c>
      <c r="L44" s="1">
        <v>2</v>
      </c>
      <c r="M44" s="1">
        <v>12</v>
      </c>
      <c r="N44" s="1">
        <v>7</v>
      </c>
      <c r="O44" s="1">
        <v>23</v>
      </c>
      <c r="P44" s="1">
        <v>47</v>
      </c>
      <c r="Q44" s="3">
        <v>74.8</v>
      </c>
    </row>
    <row r="45" spans="1:17" x14ac:dyDescent="0.4">
      <c r="A45" s="1" t="s">
        <v>255</v>
      </c>
      <c r="B45" s="1">
        <v>16</v>
      </c>
      <c r="C45" s="1">
        <v>0</v>
      </c>
      <c r="D45" s="1">
        <v>1</v>
      </c>
      <c r="E45" s="1">
        <v>1</v>
      </c>
      <c r="F45" s="1">
        <v>2</v>
      </c>
      <c r="G45" s="1">
        <v>2</v>
      </c>
      <c r="H45" s="1">
        <v>1</v>
      </c>
      <c r="I45" s="1">
        <v>2</v>
      </c>
      <c r="J45" s="1">
        <v>3</v>
      </c>
      <c r="K45" s="1">
        <v>3</v>
      </c>
      <c r="L45" s="1">
        <v>1</v>
      </c>
      <c r="M45" s="1">
        <v>0</v>
      </c>
      <c r="N45" s="1">
        <v>0</v>
      </c>
      <c r="O45" s="1">
        <v>0</v>
      </c>
      <c r="P45" s="1">
        <v>0</v>
      </c>
      <c r="Q45" s="3">
        <v>42.5</v>
      </c>
    </row>
    <row r="46" spans="1:17" x14ac:dyDescent="0.4">
      <c r="A46" s="1" t="s">
        <v>256</v>
      </c>
      <c r="B46" s="1">
        <v>14</v>
      </c>
      <c r="C46" s="1">
        <v>0</v>
      </c>
      <c r="D46" s="1">
        <v>0</v>
      </c>
      <c r="E46" s="1">
        <v>0</v>
      </c>
      <c r="F46" s="1">
        <v>3</v>
      </c>
      <c r="G46" s="1">
        <v>0</v>
      </c>
      <c r="H46" s="1">
        <v>1</v>
      </c>
      <c r="I46" s="1">
        <v>1</v>
      </c>
      <c r="J46" s="1">
        <v>1</v>
      </c>
      <c r="K46" s="1">
        <v>3</v>
      </c>
      <c r="L46" s="1">
        <v>1</v>
      </c>
      <c r="M46" s="1">
        <v>0</v>
      </c>
      <c r="N46" s="1">
        <v>1</v>
      </c>
      <c r="O46" s="1">
        <v>1</v>
      </c>
      <c r="P46" s="1">
        <v>2</v>
      </c>
      <c r="Q46" s="3">
        <v>51.7</v>
      </c>
    </row>
    <row r="47" spans="1:17" x14ac:dyDescent="0.4">
      <c r="A47" s="1" t="s">
        <v>257</v>
      </c>
      <c r="B47" s="1">
        <v>51</v>
      </c>
      <c r="C47" s="1">
        <v>0</v>
      </c>
      <c r="D47" s="1">
        <v>1</v>
      </c>
      <c r="E47" s="1">
        <v>3</v>
      </c>
      <c r="F47" s="1">
        <v>4</v>
      </c>
      <c r="G47" s="1">
        <v>4</v>
      </c>
      <c r="H47" s="1">
        <v>4</v>
      </c>
      <c r="I47" s="1">
        <v>4</v>
      </c>
      <c r="J47" s="1">
        <v>5</v>
      </c>
      <c r="K47" s="1">
        <v>5</v>
      </c>
      <c r="L47" s="1">
        <v>8</v>
      </c>
      <c r="M47" s="1">
        <v>6</v>
      </c>
      <c r="N47" s="1">
        <v>3</v>
      </c>
      <c r="O47" s="1">
        <v>3</v>
      </c>
      <c r="P47" s="1">
        <v>1</v>
      </c>
      <c r="Q47" s="3">
        <v>50.5</v>
      </c>
    </row>
    <row r="48" spans="1:17" x14ac:dyDescent="0.4">
      <c r="A48" s="1" t="s">
        <v>258</v>
      </c>
      <c r="B48" s="1">
        <v>0</v>
      </c>
      <c r="C48" s="1">
        <v>0</v>
      </c>
      <c r="D48" s="1">
        <v>0</v>
      </c>
      <c r="E48" s="1">
        <v>0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">
        <v>0</v>
      </c>
      <c r="L48" s="1">
        <v>0</v>
      </c>
      <c r="M48" s="1">
        <v>0</v>
      </c>
      <c r="N48" s="1">
        <v>0</v>
      </c>
      <c r="O48" s="1">
        <v>0</v>
      </c>
      <c r="P48" s="1">
        <v>0</v>
      </c>
      <c r="Q48" s="3">
        <v>0</v>
      </c>
    </row>
    <row r="49" spans="1:17" x14ac:dyDescent="0.4">
      <c r="A49" s="1" t="s">
        <v>259</v>
      </c>
      <c r="B49" s="1">
        <v>987</v>
      </c>
      <c r="C49" s="1">
        <v>4</v>
      </c>
      <c r="D49" s="1">
        <v>14</v>
      </c>
      <c r="E49" s="1">
        <v>49</v>
      </c>
      <c r="F49" s="1">
        <v>70</v>
      </c>
      <c r="G49" s="1">
        <v>57</v>
      </c>
      <c r="H49" s="1">
        <v>55</v>
      </c>
      <c r="I49" s="1">
        <v>70</v>
      </c>
      <c r="J49" s="1">
        <v>73</v>
      </c>
      <c r="K49" s="1">
        <v>108</v>
      </c>
      <c r="L49" s="1">
        <v>105</v>
      </c>
      <c r="M49" s="1">
        <v>148</v>
      </c>
      <c r="N49" s="1">
        <v>135</v>
      </c>
      <c r="O49" s="1">
        <v>56</v>
      </c>
      <c r="P49" s="1">
        <v>43</v>
      </c>
      <c r="Q49" s="3">
        <v>54.7</v>
      </c>
    </row>
    <row r="50" spans="1:17" x14ac:dyDescent="0.4">
      <c r="A50" s="1" t="s">
        <v>260</v>
      </c>
      <c r="B50" s="1">
        <v>404</v>
      </c>
      <c r="C50" s="1">
        <v>0</v>
      </c>
      <c r="D50" s="1">
        <v>2</v>
      </c>
      <c r="E50" s="1">
        <v>9</v>
      </c>
      <c r="F50" s="1">
        <v>5</v>
      </c>
      <c r="G50" s="1">
        <v>5</v>
      </c>
      <c r="H50" s="1">
        <v>7</v>
      </c>
      <c r="I50" s="1">
        <v>13</v>
      </c>
      <c r="J50" s="1">
        <v>8</v>
      </c>
      <c r="K50" s="1">
        <v>12</v>
      </c>
      <c r="L50" s="1">
        <v>25</v>
      </c>
      <c r="M50" s="1">
        <v>70</v>
      </c>
      <c r="N50" s="1">
        <v>89</v>
      </c>
      <c r="O50" s="1">
        <v>72</v>
      </c>
      <c r="P50" s="1">
        <v>87</v>
      </c>
      <c r="Q50" s="3">
        <v>67.599999999999994</v>
      </c>
    </row>
    <row r="51" spans="1:17" x14ac:dyDescent="0.4">
      <c r="A51" s="1" t="s">
        <v>261</v>
      </c>
    </row>
    <row r="52" spans="1:17" x14ac:dyDescent="0.4">
      <c r="A52" s="1" t="s">
        <v>0</v>
      </c>
      <c r="B52" s="1">
        <v>14943</v>
      </c>
      <c r="C52" s="1">
        <v>708</v>
      </c>
      <c r="D52" s="1">
        <v>1043</v>
      </c>
      <c r="E52" s="1">
        <v>897</v>
      </c>
      <c r="F52" s="1">
        <v>1336</v>
      </c>
      <c r="G52" s="1">
        <v>1360</v>
      </c>
      <c r="H52" s="1">
        <v>1369</v>
      </c>
      <c r="I52" s="1">
        <v>1432</v>
      </c>
      <c r="J52" s="1">
        <v>1445</v>
      </c>
      <c r="K52" s="1">
        <v>1377</v>
      </c>
      <c r="L52" s="1">
        <v>1265</v>
      </c>
      <c r="M52" s="1">
        <v>1040</v>
      </c>
      <c r="N52" s="1">
        <v>757</v>
      </c>
      <c r="O52" s="1">
        <v>438</v>
      </c>
      <c r="P52" s="1">
        <v>476</v>
      </c>
      <c r="Q52" s="3">
        <v>42.6</v>
      </c>
    </row>
    <row r="53" spans="1:17" x14ac:dyDescent="0.4">
      <c r="A53" s="1" t="s">
        <v>262</v>
      </c>
      <c r="B53" s="1">
        <v>428</v>
      </c>
      <c r="C53" s="1">
        <v>1</v>
      </c>
      <c r="D53" s="1">
        <v>13</v>
      </c>
      <c r="E53" s="1">
        <v>49</v>
      </c>
      <c r="F53" s="1">
        <v>54</v>
      </c>
      <c r="G53" s="1">
        <v>49</v>
      </c>
      <c r="H53" s="1">
        <v>49</v>
      </c>
      <c r="I53" s="1">
        <v>62</v>
      </c>
      <c r="J53" s="1">
        <v>50</v>
      </c>
      <c r="K53" s="1">
        <v>31</v>
      </c>
      <c r="L53" s="1">
        <v>37</v>
      </c>
      <c r="M53" s="1">
        <v>22</v>
      </c>
      <c r="N53" s="1">
        <v>8</v>
      </c>
      <c r="O53" s="1">
        <v>3</v>
      </c>
      <c r="P53" s="1">
        <v>0</v>
      </c>
      <c r="Q53" s="3">
        <v>39.9</v>
      </c>
    </row>
    <row r="54" spans="1:17" x14ac:dyDescent="0.4">
      <c r="A54" s="1" t="s">
        <v>263</v>
      </c>
      <c r="B54" s="1">
        <v>14515</v>
      </c>
      <c r="C54" s="1">
        <v>707</v>
      </c>
      <c r="D54" s="1">
        <v>1030</v>
      </c>
      <c r="E54" s="1">
        <v>848</v>
      </c>
      <c r="F54" s="1">
        <v>1282</v>
      </c>
      <c r="G54" s="1">
        <v>1311</v>
      </c>
      <c r="H54" s="1">
        <v>1320</v>
      </c>
      <c r="I54" s="1">
        <v>1370</v>
      </c>
      <c r="J54" s="1">
        <v>1395</v>
      </c>
      <c r="K54" s="1">
        <v>1346</v>
      </c>
      <c r="L54" s="1">
        <v>1228</v>
      </c>
      <c r="M54" s="1">
        <v>1018</v>
      </c>
      <c r="N54" s="1">
        <v>749</v>
      </c>
      <c r="O54" s="1">
        <v>435</v>
      </c>
      <c r="P54" s="1">
        <v>476</v>
      </c>
      <c r="Q54" s="3">
        <v>42.8</v>
      </c>
    </row>
    <row r="55" spans="1:17" x14ac:dyDescent="0.4">
      <c r="A55" s="1" t="s">
        <v>34</v>
      </c>
    </row>
    <row r="56" spans="1:17" x14ac:dyDescent="0.4">
      <c r="A56" s="1" t="s">
        <v>0</v>
      </c>
      <c r="B56" s="1">
        <v>8106</v>
      </c>
      <c r="C56" s="1">
        <v>368</v>
      </c>
      <c r="D56" s="1">
        <v>536</v>
      </c>
      <c r="E56" s="1">
        <v>478</v>
      </c>
      <c r="F56" s="1">
        <v>796</v>
      </c>
      <c r="G56" s="1">
        <v>794</v>
      </c>
      <c r="H56" s="1">
        <v>818</v>
      </c>
      <c r="I56" s="1">
        <v>827</v>
      </c>
      <c r="J56" s="1">
        <v>818</v>
      </c>
      <c r="K56" s="1">
        <v>704</v>
      </c>
      <c r="L56" s="1">
        <v>669</v>
      </c>
      <c r="M56" s="1">
        <v>542</v>
      </c>
      <c r="N56" s="1">
        <v>375</v>
      </c>
      <c r="O56" s="1">
        <v>207</v>
      </c>
      <c r="P56" s="1">
        <v>174</v>
      </c>
      <c r="Q56" s="3">
        <v>41.6</v>
      </c>
    </row>
    <row r="57" spans="1:17" x14ac:dyDescent="0.4">
      <c r="A57" s="1" t="s">
        <v>262</v>
      </c>
      <c r="B57" s="1">
        <v>264</v>
      </c>
      <c r="C57" s="1">
        <v>1</v>
      </c>
      <c r="D57" s="1">
        <v>7</v>
      </c>
      <c r="E57" s="1">
        <v>26</v>
      </c>
      <c r="F57" s="1">
        <v>34</v>
      </c>
      <c r="G57" s="1">
        <v>36</v>
      </c>
      <c r="H57" s="1">
        <v>30</v>
      </c>
      <c r="I57" s="1">
        <v>38</v>
      </c>
      <c r="J57" s="1">
        <v>29</v>
      </c>
      <c r="K57" s="1">
        <v>17</v>
      </c>
      <c r="L57" s="1">
        <v>22</v>
      </c>
      <c r="M57" s="1">
        <v>17</v>
      </c>
      <c r="N57" s="1">
        <v>4</v>
      </c>
      <c r="O57" s="1">
        <v>3</v>
      </c>
      <c r="P57" s="1">
        <v>0</v>
      </c>
      <c r="Q57" s="3">
        <v>39.700000000000003</v>
      </c>
    </row>
    <row r="58" spans="1:17" x14ac:dyDescent="0.4">
      <c r="A58" s="1" t="s">
        <v>263</v>
      </c>
      <c r="B58" s="1">
        <v>7842</v>
      </c>
      <c r="C58" s="1">
        <v>367</v>
      </c>
      <c r="D58" s="1">
        <v>529</v>
      </c>
      <c r="E58" s="1">
        <v>452</v>
      </c>
      <c r="F58" s="1">
        <v>762</v>
      </c>
      <c r="G58" s="1">
        <v>758</v>
      </c>
      <c r="H58" s="1">
        <v>788</v>
      </c>
      <c r="I58" s="1">
        <v>789</v>
      </c>
      <c r="J58" s="1">
        <v>789</v>
      </c>
      <c r="K58" s="1">
        <v>687</v>
      </c>
      <c r="L58" s="1">
        <v>647</v>
      </c>
      <c r="M58" s="1">
        <v>525</v>
      </c>
      <c r="N58" s="1">
        <v>371</v>
      </c>
      <c r="O58" s="1">
        <v>204</v>
      </c>
      <c r="P58" s="1">
        <v>174</v>
      </c>
      <c r="Q58" s="3">
        <v>41.7</v>
      </c>
    </row>
    <row r="59" spans="1:17" x14ac:dyDescent="0.4">
      <c r="A59" s="1" t="s">
        <v>35</v>
      </c>
    </row>
    <row r="60" spans="1:17" x14ac:dyDescent="0.4">
      <c r="A60" s="1" t="s">
        <v>0</v>
      </c>
      <c r="B60" s="1">
        <v>6837</v>
      </c>
      <c r="C60" s="1">
        <v>340</v>
      </c>
      <c r="D60" s="1">
        <v>507</v>
      </c>
      <c r="E60" s="1">
        <v>419</v>
      </c>
      <c r="F60" s="1">
        <v>540</v>
      </c>
      <c r="G60" s="1">
        <v>566</v>
      </c>
      <c r="H60" s="1">
        <v>551</v>
      </c>
      <c r="I60" s="1">
        <v>605</v>
      </c>
      <c r="J60" s="1">
        <v>627</v>
      </c>
      <c r="K60" s="1">
        <v>673</v>
      </c>
      <c r="L60" s="1">
        <v>596</v>
      </c>
      <c r="M60" s="1">
        <v>498</v>
      </c>
      <c r="N60" s="1">
        <v>382</v>
      </c>
      <c r="O60" s="1">
        <v>231</v>
      </c>
      <c r="P60" s="1">
        <v>302</v>
      </c>
      <c r="Q60" s="3">
        <v>44.1</v>
      </c>
    </row>
    <row r="61" spans="1:17" x14ac:dyDescent="0.4">
      <c r="A61" s="1" t="s">
        <v>262</v>
      </c>
      <c r="B61" s="1">
        <v>164</v>
      </c>
      <c r="C61" s="1">
        <v>0</v>
      </c>
      <c r="D61" s="1">
        <v>6</v>
      </c>
      <c r="E61" s="1">
        <v>23</v>
      </c>
      <c r="F61" s="1">
        <v>20</v>
      </c>
      <c r="G61" s="1">
        <v>13</v>
      </c>
      <c r="H61" s="1">
        <v>19</v>
      </c>
      <c r="I61" s="1">
        <v>24</v>
      </c>
      <c r="J61" s="1">
        <v>21</v>
      </c>
      <c r="K61" s="1">
        <v>14</v>
      </c>
      <c r="L61" s="1">
        <v>15</v>
      </c>
      <c r="M61" s="1">
        <v>5</v>
      </c>
      <c r="N61" s="1">
        <v>4</v>
      </c>
      <c r="O61" s="1">
        <v>0</v>
      </c>
      <c r="P61" s="1">
        <v>0</v>
      </c>
      <c r="Q61" s="3">
        <v>40.200000000000003</v>
      </c>
    </row>
    <row r="62" spans="1:17" x14ac:dyDescent="0.4">
      <c r="A62" s="1" t="s">
        <v>263</v>
      </c>
      <c r="B62" s="1">
        <v>6673</v>
      </c>
      <c r="C62" s="1">
        <v>340</v>
      </c>
      <c r="D62" s="1">
        <v>501</v>
      </c>
      <c r="E62" s="1">
        <v>396</v>
      </c>
      <c r="F62" s="1">
        <v>520</v>
      </c>
      <c r="G62" s="1">
        <v>553</v>
      </c>
      <c r="H62" s="1">
        <v>532</v>
      </c>
      <c r="I62" s="1">
        <v>581</v>
      </c>
      <c r="J62" s="1">
        <v>606</v>
      </c>
      <c r="K62" s="1">
        <v>659</v>
      </c>
      <c r="L62" s="1">
        <v>581</v>
      </c>
      <c r="M62" s="1">
        <v>493</v>
      </c>
      <c r="N62" s="1">
        <v>378</v>
      </c>
      <c r="O62" s="1">
        <v>231</v>
      </c>
      <c r="P62" s="1">
        <v>302</v>
      </c>
      <c r="Q62" s="3">
        <v>44.3</v>
      </c>
    </row>
    <row r="63" spans="1:17" x14ac:dyDescent="0.4">
      <c r="A63" s="1" t="s">
        <v>351</v>
      </c>
    </row>
  </sheetData>
  <pageMargins left="0.7" right="0.7" top="0.75" bottom="0.75" header="0.3" footer="0.3"/>
  <pageSetup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60E839-CB93-472D-B649-19FD4A2C6ABE}">
  <dimension ref="A1:Q48"/>
  <sheetViews>
    <sheetView view="pageBreakPreview" zoomScale="125" zoomScaleNormal="100" zoomScaleSheetLayoutView="125" workbookViewId="0">
      <selection activeCell="A2" sqref="A2"/>
    </sheetView>
  </sheetViews>
  <sheetFormatPr defaultRowHeight="10.5" x14ac:dyDescent="0.4"/>
  <cols>
    <col min="1" max="1" width="17.41796875" style="1" customWidth="1"/>
    <col min="2" max="2" width="4.578125" style="1" customWidth="1"/>
    <col min="3" max="16" width="4" style="1" customWidth="1"/>
    <col min="17" max="17" width="4" style="3" customWidth="1"/>
    <col min="18" max="16384" width="8.83984375" style="1"/>
  </cols>
  <sheetData>
    <row r="1" spans="1:17" ht="10.8" thickBot="1" x14ac:dyDescent="0.45">
      <c r="A1" s="1" t="s">
        <v>348</v>
      </c>
    </row>
    <row r="2" spans="1:17" s="2" customFormat="1" ht="10.8" thickBot="1" x14ac:dyDescent="0.45">
      <c r="A2" s="4"/>
      <c r="B2" s="5" t="s">
        <v>0</v>
      </c>
      <c r="C2" s="5" t="s">
        <v>322</v>
      </c>
      <c r="D2" s="5" t="s">
        <v>2</v>
      </c>
      <c r="E2" s="5" t="s">
        <v>3</v>
      </c>
      <c r="F2" s="5" t="s">
        <v>4</v>
      </c>
      <c r="G2" s="5" t="s">
        <v>5</v>
      </c>
      <c r="H2" s="5" t="s">
        <v>6</v>
      </c>
      <c r="I2" s="5" t="s">
        <v>7</v>
      </c>
      <c r="J2" s="5" t="s">
        <v>8</v>
      </c>
      <c r="K2" s="5" t="s">
        <v>9</v>
      </c>
      <c r="L2" s="5" t="s">
        <v>10</v>
      </c>
      <c r="M2" s="5" t="s">
        <v>11</v>
      </c>
      <c r="N2" s="5" t="s">
        <v>12</v>
      </c>
      <c r="O2" s="5" t="s">
        <v>13</v>
      </c>
      <c r="P2" s="5" t="s">
        <v>14</v>
      </c>
      <c r="Q2" s="6" t="s">
        <v>323</v>
      </c>
    </row>
    <row r="3" spans="1:17" x14ac:dyDescent="0.4">
      <c r="A3" s="1" t="s">
        <v>264</v>
      </c>
    </row>
    <row r="4" spans="1:17" x14ac:dyDescent="0.4">
      <c r="A4" s="1" t="s">
        <v>0</v>
      </c>
      <c r="B4" s="1">
        <v>14943</v>
      </c>
      <c r="C4" s="1">
        <v>708</v>
      </c>
      <c r="D4" s="1">
        <v>1043</v>
      </c>
      <c r="E4" s="1">
        <v>897</v>
      </c>
      <c r="F4" s="1">
        <v>1336</v>
      </c>
      <c r="G4" s="1">
        <v>1360</v>
      </c>
      <c r="H4" s="1">
        <v>1369</v>
      </c>
      <c r="I4" s="1">
        <v>1432</v>
      </c>
      <c r="J4" s="1">
        <v>1445</v>
      </c>
      <c r="K4" s="1">
        <v>1377</v>
      </c>
      <c r="L4" s="1">
        <v>1265</v>
      </c>
      <c r="M4" s="1">
        <v>1040</v>
      </c>
      <c r="N4" s="1">
        <v>757</v>
      </c>
      <c r="O4" s="1">
        <v>438</v>
      </c>
      <c r="P4" s="1">
        <v>476</v>
      </c>
      <c r="Q4" s="3">
        <v>42.6</v>
      </c>
    </row>
    <row r="5" spans="1:17" x14ac:dyDescent="0.4">
      <c r="A5" s="1" t="s">
        <v>265</v>
      </c>
      <c r="B5" s="1">
        <v>9337</v>
      </c>
      <c r="C5" s="1">
        <v>1</v>
      </c>
      <c r="D5" s="1">
        <v>52</v>
      </c>
      <c r="E5" s="1">
        <v>469</v>
      </c>
      <c r="F5" s="1">
        <v>1072</v>
      </c>
      <c r="G5" s="1">
        <v>1164</v>
      </c>
      <c r="H5" s="1">
        <v>1200</v>
      </c>
      <c r="I5" s="1">
        <v>1220</v>
      </c>
      <c r="J5" s="1">
        <v>1266</v>
      </c>
      <c r="K5" s="1">
        <v>1124</v>
      </c>
      <c r="L5" s="1">
        <v>967</v>
      </c>
      <c r="M5" s="1">
        <v>464</v>
      </c>
      <c r="N5" s="1">
        <v>195</v>
      </c>
      <c r="O5" s="1">
        <v>90</v>
      </c>
      <c r="P5" s="1">
        <v>53</v>
      </c>
      <c r="Q5" s="3">
        <v>42.9</v>
      </c>
    </row>
    <row r="6" spans="1:17" x14ac:dyDescent="0.4">
      <c r="A6" s="1" t="s">
        <v>266</v>
      </c>
      <c r="B6" s="1">
        <v>5606</v>
      </c>
      <c r="C6" s="1">
        <v>707</v>
      </c>
      <c r="D6" s="1">
        <v>991</v>
      </c>
      <c r="E6" s="1">
        <v>428</v>
      </c>
      <c r="F6" s="1">
        <v>264</v>
      </c>
      <c r="G6" s="1">
        <v>196</v>
      </c>
      <c r="H6" s="1">
        <v>169</v>
      </c>
      <c r="I6" s="1">
        <v>212</v>
      </c>
      <c r="J6" s="1">
        <v>179</v>
      </c>
      <c r="K6" s="1">
        <v>253</v>
      </c>
      <c r="L6" s="1">
        <v>298</v>
      </c>
      <c r="M6" s="1">
        <v>576</v>
      </c>
      <c r="N6" s="1">
        <v>562</v>
      </c>
      <c r="O6" s="1">
        <v>348</v>
      </c>
      <c r="P6" s="1">
        <v>423</v>
      </c>
      <c r="Q6" s="3">
        <v>41.1</v>
      </c>
    </row>
    <row r="7" spans="1:17" x14ac:dyDescent="0.4">
      <c r="A7" s="1" t="s">
        <v>34</v>
      </c>
    </row>
    <row r="8" spans="1:17" x14ac:dyDescent="0.4">
      <c r="A8" s="1" t="s">
        <v>0</v>
      </c>
      <c r="B8" s="1">
        <v>8106</v>
      </c>
      <c r="C8" s="1">
        <v>368</v>
      </c>
      <c r="D8" s="1">
        <v>536</v>
      </c>
      <c r="E8" s="1">
        <v>478</v>
      </c>
      <c r="F8" s="1">
        <v>796</v>
      </c>
      <c r="G8" s="1">
        <v>794</v>
      </c>
      <c r="H8" s="1">
        <v>818</v>
      </c>
      <c r="I8" s="1">
        <v>827</v>
      </c>
      <c r="J8" s="1">
        <v>818</v>
      </c>
      <c r="K8" s="1">
        <v>704</v>
      </c>
      <c r="L8" s="1">
        <v>669</v>
      </c>
      <c r="M8" s="1">
        <v>542</v>
      </c>
      <c r="N8" s="1">
        <v>375</v>
      </c>
      <c r="O8" s="1">
        <v>207</v>
      </c>
      <c r="P8" s="1">
        <v>174</v>
      </c>
      <c r="Q8" s="3">
        <v>41.6</v>
      </c>
    </row>
    <row r="9" spans="1:17" x14ac:dyDescent="0.4">
      <c r="A9" s="1" t="s">
        <v>265</v>
      </c>
      <c r="B9" s="1">
        <v>5578</v>
      </c>
      <c r="C9" s="1">
        <v>1</v>
      </c>
      <c r="D9" s="1">
        <v>37</v>
      </c>
      <c r="E9" s="1">
        <v>277</v>
      </c>
      <c r="F9" s="1">
        <v>663</v>
      </c>
      <c r="G9" s="1">
        <v>694</v>
      </c>
      <c r="H9" s="1">
        <v>745</v>
      </c>
      <c r="I9" s="1">
        <v>732</v>
      </c>
      <c r="J9" s="1">
        <v>753</v>
      </c>
      <c r="K9" s="1">
        <v>614</v>
      </c>
      <c r="L9" s="1">
        <v>570</v>
      </c>
      <c r="M9" s="1">
        <v>270</v>
      </c>
      <c r="N9" s="1">
        <v>126</v>
      </c>
      <c r="O9" s="1">
        <v>61</v>
      </c>
      <c r="P9" s="1">
        <v>35</v>
      </c>
      <c r="Q9" s="3">
        <v>42.5</v>
      </c>
    </row>
    <row r="10" spans="1:17" x14ac:dyDescent="0.4">
      <c r="A10" s="1" t="s">
        <v>266</v>
      </c>
      <c r="B10" s="1">
        <v>2528</v>
      </c>
      <c r="C10" s="1">
        <v>367</v>
      </c>
      <c r="D10" s="1">
        <v>499</v>
      </c>
      <c r="E10" s="1">
        <v>201</v>
      </c>
      <c r="F10" s="1">
        <v>133</v>
      </c>
      <c r="G10" s="1">
        <v>100</v>
      </c>
      <c r="H10" s="1">
        <v>73</v>
      </c>
      <c r="I10" s="1">
        <v>95</v>
      </c>
      <c r="J10" s="1">
        <v>65</v>
      </c>
      <c r="K10" s="1">
        <v>90</v>
      </c>
      <c r="L10" s="1">
        <v>99</v>
      </c>
      <c r="M10" s="1">
        <v>272</v>
      </c>
      <c r="N10" s="1">
        <v>249</v>
      </c>
      <c r="O10" s="1">
        <v>146</v>
      </c>
      <c r="P10" s="1">
        <v>139</v>
      </c>
      <c r="Q10" s="3">
        <v>33.200000000000003</v>
      </c>
    </row>
    <row r="11" spans="1:17" x14ac:dyDescent="0.4">
      <c r="A11" s="1" t="s">
        <v>35</v>
      </c>
    </row>
    <row r="12" spans="1:17" x14ac:dyDescent="0.4">
      <c r="A12" s="1" t="s">
        <v>0</v>
      </c>
      <c r="B12" s="1">
        <v>6837</v>
      </c>
      <c r="C12" s="1">
        <v>340</v>
      </c>
      <c r="D12" s="1">
        <v>507</v>
      </c>
      <c r="E12" s="1">
        <v>419</v>
      </c>
      <c r="F12" s="1">
        <v>540</v>
      </c>
      <c r="G12" s="1">
        <v>566</v>
      </c>
      <c r="H12" s="1">
        <v>551</v>
      </c>
      <c r="I12" s="1">
        <v>605</v>
      </c>
      <c r="J12" s="1">
        <v>627</v>
      </c>
      <c r="K12" s="1">
        <v>673</v>
      </c>
      <c r="L12" s="1">
        <v>596</v>
      </c>
      <c r="M12" s="1">
        <v>498</v>
      </c>
      <c r="N12" s="1">
        <v>382</v>
      </c>
      <c r="O12" s="1">
        <v>231</v>
      </c>
      <c r="P12" s="1">
        <v>302</v>
      </c>
      <c r="Q12" s="3">
        <v>44.1</v>
      </c>
    </row>
    <row r="13" spans="1:17" x14ac:dyDescent="0.4">
      <c r="A13" s="1" t="s">
        <v>265</v>
      </c>
      <c r="B13" s="1">
        <v>3759</v>
      </c>
      <c r="C13" s="1">
        <v>0</v>
      </c>
      <c r="D13" s="1">
        <v>15</v>
      </c>
      <c r="E13" s="1">
        <v>192</v>
      </c>
      <c r="F13" s="1">
        <v>409</v>
      </c>
      <c r="G13" s="1">
        <v>470</v>
      </c>
      <c r="H13" s="1">
        <v>455</v>
      </c>
      <c r="I13" s="1">
        <v>488</v>
      </c>
      <c r="J13" s="1">
        <v>513</v>
      </c>
      <c r="K13" s="1">
        <v>510</v>
      </c>
      <c r="L13" s="1">
        <v>397</v>
      </c>
      <c r="M13" s="1">
        <v>194</v>
      </c>
      <c r="N13" s="1">
        <v>69</v>
      </c>
      <c r="O13" s="1">
        <v>29</v>
      </c>
      <c r="P13" s="1">
        <v>18</v>
      </c>
      <c r="Q13" s="3">
        <v>43.5</v>
      </c>
    </row>
    <row r="14" spans="1:17" x14ac:dyDescent="0.4">
      <c r="A14" s="1" t="s">
        <v>266</v>
      </c>
      <c r="B14" s="1">
        <v>3078</v>
      </c>
      <c r="C14" s="1">
        <v>340</v>
      </c>
      <c r="D14" s="1">
        <v>492</v>
      </c>
      <c r="E14" s="1">
        <v>227</v>
      </c>
      <c r="F14" s="1">
        <v>131</v>
      </c>
      <c r="G14" s="1">
        <v>96</v>
      </c>
      <c r="H14" s="1">
        <v>96</v>
      </c>
      <c r="I14" s="1">
        <v>117</v>
      </c>
      <c r="J14" s="1">
        <v>114</v>
      </c>
      <c r="K14" s="1">
        <v>163</v>
      </c>
      <c r="L14" s="1">
        <v>199</v>
      </c>
      <c r="M14" s="1">
        <v>304</v>
      </c>
      <c r="N14" s="1">
        <v>313</v>
      </c>
      <c r="O14" s="1">
        <v>202</v>
      </c>
      <c r="P14" s="1">
        <v>284</v>
      </c>
      <c r="Q14" s="3">
        <v>46.8</v>
      </c>
    </row>
    <row r="15" spans="1:17" x14ac:dyDescent="0.4">
      <c r="A15" s="1" t="s">
        <v>267</v>
      </c>
    </row>
    <row r="16" spans="1:17" x14ac:dyDescent="0.4">
      <c r="A16" s="1" t="s">
        <v>0</v>
      </c>
      <c r="B16" s="1">
        <v>9302</v>
      </c>
      <c r="C16" s="1">
        <v>1</v>
      </c>
      <c r="D16" s="1">
        <v>51</v>
      </c>
      <c r="E16" s="1">
        <v>469</v>
      </c>
      <c r="F16" s="1">
        <v>1071</v>
      </c>
      <c r="G16" s="1">
        <v>1163</v>
      </c>
      <c r="H16" s="1">
        <v>1193</v>
      </c>
      <c r="I16" s="1">
        <v>1217</v>
      </c>
      <c r="J16" s="1">
        <v>1263</v>
      </c>
      <c r="K16" s="1">
        <v>1120</v>
      </c>
      <c r="L16" s="1">
        <v>964</v>
      </c>
      <c r="M16" s="1">
        <v>463</v>
      </c>
      <c r="N16" s="1">
        <v>191</v>
      </c>
      <c r="O16" s="1">
        <v>86</v>
      </c>
      <c r="P16" s="1">
        <v>50</v>
      </c>
      <c r="Q16" s="3">
        <v>42.9</v>
      </c>
    </row>
    <row r="17" spans="1:17" x14ac:dyDescent="0.4">
      <c r="A17" s="1" t="s">
        <v>268</v>
      </c>
      <c r="B17" s="1">
        <v>8388</v>
      </c>
      <c r="C17" s="1">
        <v>1</v>
      </c>
      <c r="D17" s="1">
        <v>39</v>
      </c>
      <c r="E17" s="1">
        <v>386</v>
      </c>
      <c r="F17" s="1">
        <v>920</v>
      </c>
      <c r="G17" s="1">
        <v>1014</v>
      </c>
      <c r="H17" s="1">
        <v>1069</v>
      </c>
      <c r="I17" s="1">
        <v>1124</v>
      </c>
      <c r="J17" s="1">
        <v>1172</v>
      </c>
      <c r="K17" s="1">
        <v>1066</v>
      </c>
      <c r="L17" s="1">
        <v>894</v>
      </c>
      <c r="M17" s="1">
        <v>414</v>
      </c>
      <c r="N17" s="1">
        <v>168</v>
      </c>
      <c r="O17" s="1">
        <v>76</v>
      </c>
      <c r="P17" s="1">
        <v>45</v>
      </c>
      <c r="Q17" s="3">
        <v>43.4</v>
      </c>
    </row>
    <row r="18" spans="1:17" x14ac:dyDescent="0.4">
      <c r="A18" s="1" t="s">
        <v>269</v>
      </c>
      <c r="B18" s="1">
        <v>371</v>
      </c>
      <c r="C18" s="1">
        <v>0</v>
      </c>
      <c r="D18" s="1">
        <v>0</v>
      </c>
      <c r="E18" s="1">
        <v>18</v>
      </c>
      <c r="F18" s="1">
        <v>46</v>
      </c>
      <c r="G18" s="1">
        <v>58</v>
      </c>
      <c r="H18" s="1">
        <v>59</v>
      </c>
      <c r="I18" s="1">
        <v>49</v>
      </c>
      <c r="J18" s="1">
        <v>47</v>
      </c>
      <c r="K18" s="1">
        <v>33</v>
      </c>
      <c r="L18" s="1">
        <v>36</v>
      </c>
      <c r="M18" s="1">
        <v>14</v>
      </c>
      <c r="N18" s="1">
        <v>8</v>
      </c>
      <c r="O18" s="1">
        <v>3</v>
      </c>
      <c r="P18" s="1">
        <v>0</v>
      </c>
      <c r="Q18" s="3">
        <v>40.5</v>
      </c>
    </row>
    <row r="19" spans="1:17" x14ac:dyDescent="0.4">
      <c r="A19" s="1" t="s">
        <v>270</v>
      </c>
      <c r="B19" s="1">
        <v>145</v>
      </c>
      <c r="C19" s="1">
        <v>0</v>
      </c>
      <c r="D19" s="1">
        <v>3</v>
      </c>
      <c r="E19" s="1">
        <v>13</v>
      </c>
      <c r="F19" s="1">
        <v>26</v>
      </c>
      <c r="G19" s="1">
        <v>25</v>
      </c>
      <c r="H19" s="1">
        <v>17</v>
      </c>
      <c r="I19" s="1">
        <v>18</v>
      </c>
      <c r="J19" s="1">
        <v>12</v>
      </c>
      <c r="K19" s="1">
        <v>6</v>
      </c>
      <c r="L19" s="1">
        <v>9</v>
      </c>
      <c r="M19" s="1">
        <v>11</v>
      </c>
      <c r="N19" s="1">
        <v>3</v>
      </c>
      <c r="O19" s="1">
        <v>2</v>
      </c>
      <c r="P19" s="1">
        <v>0</v>
      </c>
      <c r="Q19" s="3">
        <v>36.6</v>
      </c>
    </row>
    <row r="20" spans="1:17" x14ac:dyDescent="0.4">
      <c r="A20" s="1" t="s">
        <v>271</v>
      </c>
      <c r="B20" s="1">
        <v>165</v>
      </c>
      <c r="C20" s="1">
        <v>0</v>
      </c>
      <c r="D20" s="1">
        <v>2</v>
      </c>
      <c r="E20" s="1">
        <v>23</v>
      </c>
      <c r="F20" s="1">
        <v>27</v>
      </c>
      <c r="G20" s="1">
        <v>18</v>
      </c>
      <c r="H20" s="1">
        <v>23</v>
      </c>
      <c r="I20" s="1">
        <v>9</v>
      </c>
      <c r="J20" s="1">
        <v>16</v>
      </c>
      <c r="K20" s="1">
        <v>9</v>
      </c>
      <c r="L20" s="1">
        <v>16</v>
      </c>
      <c r="M20" s="1">
        <v>13</v>
      </c>
      <c r="N20" s="1">
        <v>5</v>
      </c>
      <c r="O20" s="1">
        <v>2</v>
      </c>
      <c r="P20" s="1">
        <v>2</v>
      </c>
      <c r="Q20" s="3">
        <v>37.700000000000003</v>
      </c>
    </row>
    <row r="21" spans="1:17" x14ac:dyDescent="0.4">
      <c r="A21" s="1" t="s">
        <v>272</v>
      </c>
      <c r="B21" s="1">
        <v>233</v>
      </c>
      <c r="C21" s="1">
        <v>0</v>
      </c>
      <c r="D21" s="1">
        <v>7</v>
      </c>
      <c r="E21" s="1">
        <v>29</v>
      </c>
      <c r="F21" s="1">
        <v>52</v>
      </c>
      <c r="G21" s="1">
        <v>48</v>
      </c>
      <c r="H21" s="1">
        <v>25</v>
      </c>
      <c r="I21" s="1">
        <v>17</v>
      </c>
      <c r="J21" s="1">
        <v>16</v>
      </c>
      <c r="K21" s="1">
        <v>6</v>
      </c>
      <c r="L21" s="1">
        <v>9</v>
      </c>
      <c r="M21" s="1">
        <v>11</v>
      </c>
      <c r="N21" s="1">
        <v>7</v>
      </c>
      <c r="O21" s="1">
        <v>3</v>
      </c>
      <c r="P21" s="1">
        <v>3</v>
      </c>
      <c r="Q21" s="3">
        <v>33</v>
      </c>
    </row>
    <row r="22" spans="1:17" x14ac:dyDescent="0.4">
      <c r="A22" s="1" t="s">
        <v>34</v>
      </c>
    </row>
    <row r="23" spans="1:17" x14ac:dyDescent="0.4">
      <c r="A23" s="1" t="s">
        <v>0</v>
      </c>
      <c r="B23" s="1">
        <v>5555</v>
      </c>
      <c r="C23" s="1">
        <v>1</v>
      </c>
      <c r="D23" s="1">
        <v>36</v>
      </c>
      <c r="E23" s="1">
        <v>277</v>
      </c>
      <c r="F23" s="1">
        <v>662</v>
      </c>
      <c r="G23" s="1">
        <v>693</v>
      </c>
      <c r="H23" s="1">
        <v>739</v>
      </c>
      <c r="I23" s="1">
        <v>730</v>
      </c>
      <c r="J23" s="1">
        <v>750</v>
      </c>
      <c r="K23" s="1">
        <v>612</v>
      </c>
      <c r="L23" s="1">
        <v>569</v>
      </c>
      <c r="M23" s="1">
        <v>270</v>
      </c>
      <c r="N23" s="1">
        <v>123</v>
      </c>
      <c r="O23" s="1">
        <v>59</v>
      </c>
      <c r="P23" s="1">
        <v>34</v>
      </c>
      <c r="Q23" s="3">
        <v>42.5</v>
      </c>
    </row>
    <row r="24" spans="1:17" x14ac:dyDescent="0.4">
      <c r="A24" s="1" t="s">
        <v>268</v>
      </c>
      <c r="B24" s="1">
        <v>4997</v>
      </c>
      <c r="C24" s="1">
        <v>1</v>
      </c>
      <c r="D24" s="1">
        <v>26</v>
      </c>
      <c r="E24" s="1">
        <v>224</v>
      </c>
      <c r="F24" s="1">
        <v>574</v>
      </c>
      <c r="G24" s="1">
        <v>596</v>
      </c>
      <c r="H24" s="1">
        <v>661</v>
      </c>
      <c r="I24" s="1">
        <v>675</v>
      </c>
      <c r="J24" s="1">
        <v>694</v>
      </c>
      <c r="K24" s="1">
        <v>579</v>
      </c>
      <c r="L24" s="1">
        <v>530</v>
      </c>
      <c r="M24" s="1">
        <v>243</v>
      </c>
      <c r="N24" s="1">
        <v>112</v>
      </c>
      <c r="O24" s="1">
        <v>51</v>
      </c>
      <c r="P24" s="1">
        <v>31</v>
      </c>
      <c r="Q24" s="3">
        <v>43.1</v>
      </c>
    </row>
    <row r="25" spans="1:17" x14ac:dyDescent="0.4">
      <c r="A25" s="1" t="s">
        <v>269</v>
      </c>
      <c r="B25" s="1">
        <v>225</v>
      </c>
      <c r="C25" s="1">
        <v>0</v>
      </c>
      <c r="D25" s="1">
        <v>0</v>
      </c>
      <c r="E25" s="1">
        <v>12</v>
      </c>
      <c r="F25" s="1">
        <v>22</v>
      </c>
      <c r="G25" s="1">
        <v>38</v>
      </c>
      <c r="H25" s="1">
        <v>36</v>
      </c>
      <c r="I25" s="1">
        <v>27</v>
      </c>
      <c r="J25" s="1">
        <v>30</v>
      </c>
      <c r="K25" s="1">
        <v>22</v>
      </c>
      <c r="L25" s="1">
        <v>22</v>
      </c>
      <c r="M25" s="1">
        <v>10</v>
      </c>
      <c r="N25" s="1">
        <v>3</v>
      </c>
      <c r="O25" s="1">
        <v>3</v>
      </c>
      <c r="P25" s="1">
        <v>0</v>
      </c>
      <c r="Q25" s="3">
        <v>40.799999999999997</v>
      </c>
    </row>
    <row r="26" spans="1:17" x14ac:dyDescent="0.4">
      <c r="A26" s="1" t="s">
        <v>270</v>
      </c>
      <c r="B26" s="1">
        <v>92</v>
      </c>
      <c r="C26" s="1">
        <v>0</v>
      </c>
      <c r="D26" s="1">
        <v>2</v>
      </c>
      <c r="E26" s="1">
        <v>9</v>
      </c>
      <c r="F26" s="1">
        <v>17</v>
      </c>
      <c r="G26" s="1">
        <v>19</v>
      </c>
      <c r="H26" s="1">
        <v>9</v>
      </c>
      <c r="I26" s="1">
        <v>11</v>
      </c>
      <c r="J26" s="1">
        <v>8</v>
      </c>
      <c r="K26" s="1">
        <v>2</v>
      </c>
      <c r="L26" s="1">
        <v>6</v>
      </c>
      <c r="M26" s="1">
        <v>5</v>
      </c>
      <c r="N26" s="1">
        <v>2</v>
      </c>
      <c r="O26" s="1">
        <v>2</v>
      </c>
      <c r="P26" s="1">
        <v>0</v>
      </c>
      <c r="Q26" s="3">
        <v>34.700000000000003</v>
      </c>
    </row>
    <row r="27" spans="1:17" x14ac:dyDescent="0.4">
      <c r="A27" s="1" t="s">
        <v>271</v>
      </c>
      <c r="B27" s="1">
        <v>83</v>
      </c>
      <c r="C27" s="1">
        <v>0</v>
      </c>
      <c r="D27" s="1">
        <v>1</v>
      </c>
      <c r="E27" s="1">
        <v>8</v>
      </c>
      <c r="F27" s="1">
        <v>14</v>
      </c>
      <c r="G27" s="1">
        <v>9</v>
      </c>
      <c r="H27" s="1">
        <v>16</v>
      </c>
      <c r="I27" s="1">
        <v>6</v>
      </c>
      <c r="J27" s="1">
        <v>10</v>
      </c>
      <c r="K27" s="1">
        <v>3</v>
      </c>
      <c r="L27" s="1">
        <v>7</v>
      </c>
      <c r="M27" s="1">
        <v>5</v>
      </c>
      <c r="N27" s="1">
        <v>0</v>
      </c>
      <c r="O27" s="1">
        <v>2</v>
      </c>
      <c r="P27" s="1">
        <v>2</v>
      </c>
      <c r="Q27" s="3">
        <v>38</v>
      </c>
    </row>
    <row r="28" spans="1:17" x14ac:dyDescent="0.4">
      <c r="A28" s="1" t="s">
        <v>272</v>
      </c>
      <c r="B28" s="1">
        <v>158</v>
      </c>
      <c r="C28" s="1">
        <v>0</v>
      </c>
      <c r="D28" s="1">
        <v>7</v>
      </c>
      <c r="E28" s="1">
        <v>24</v>
      </c>
      <c r="F28" s="1">
        <v>35</v>
      </c>
      <c r="G28" s="1">
        <v>31</v>
      </c>
      <c r="H28" s="1">
        <v>17</v>
      </c>
      <c r="I28" s="1">
        <v>11</v>
      </c>
      <c r="J28" s="1">
        <v>8</v>
      </c>
      <c r="K28" s="1">
        <v>6</v>
      </c>
      <c r="L28" s="1">
        <v>4</v>
      </c>
      <c r="M28" s="1">
        <v>7</v>
      </c>
      <c r="N28" s="1">
        <v>6</v>
      </c>
      <c r="O28" s="1">
        <v>1</v>
      </c>
      <c r="P28" s="1">
        <v>1</v>
      </c>
      <c r="Q28" s="3">
        <v>32.1</v>
      </c>
    </row>
    <row r="29" spans="1:17" x14ac:dyDescent="0.4">
      <c r="A29" s="1" t="s">
        <v>35</v>
      </c>
    </row>
    <row r="30" spans="1:17" x14ac:dyDescent="0.4">
      <c r="A30" s="1" t="s">
        <v>0</v>
      </c>
      <c r="B30" s="1">
        <v>3747</v>
      </c>
      <c r="C30" s="1">
        <v>0</v>
      </c>
      <c r="D30" s="1">
        <v>15</v>
      </c>
      <c r="E30" s="1">
        <v>192</v>
      </c>
      <c r="F30" s="1">
        <v>409</v>
      </c>
      <c r="G30" s="1">
        <v>470</v>
      </c>
      <c r="H30" s="1">
        <v>454</v>
      </c>
      <c r="I30" s="1">
        <v>487</v>
      </c>
      <c r="J30" s="1">
        <v>513</v>
      </c>
      <c r="K30" s="1">
        <v>508</v>
      </c>
      <c r="L30" s="1">
        <v>395</v>
      </c>
      <c r="M30" s="1">
        <v>193</v>
      </c>
      <c r="N30" s="1">
        <v>68</v>
      </c>
      <c r="O30" s="1">
        <v>27</v>
      </c>
      <c r="P30" s="1">
        <v>16</v>
      </c>
      <c r="Q30" s="3">
        <v>43.4</v>
      </c>
    </row>
    <row r="31" spans="1:17" x14ac:dyDescent="0.4">
      <c r="A31" s="1" t="s">
        <v>268</v>
      </c>
      <c r="B31" s="1">
        <v>3391</v>
      </c>
      <c r="C31" s="1">
        <v>0</v>
      </c>
      <c r="D31" s="1">
        <v>13</v>
      </c>
      <c r="E31" s="1">
        <v>162</v>
      </c>
      <c r="F31" s="1">
        <v>346</v>
      </c>
      <c r="G31" s="1">
        <v>418</v>
      </c>
      <c r="H31" s="1">
        <v>408</v>
      </c>
      <c r="I31" s="1">
        <v>449</v>
      </c>
      <c r="J31" s="1">
        <v>478</v>
      </c>
      <c r="K31" s="1">
        <v>487</v>
      </c>
      <c r="L31" s="1">
        <v>364</v>
      </c>
      <c r="M31" s="1">
        <v>171</v>
      </c>
      <c r="N31" s="1">
        <v>56</v>
      </c>
      <c r="O31" s="1">
        <v>25</v>
      </c>
      <c r="P31" s="1">
        <v>14</v>
      </c>
      <c r="Q31" s="3">
        <v>43.9</v>
      </c>
    </row>
    <row r="32" spans="1:17" x14ac:dyDescent="0.4">
      <c r="A32" s="1" t="s">
        <v>269</v>
      </c>
      <c r="B32" s="1">
        <v>146</v>
      </c>
      <c r="C32" s="1">
        <v>0</v>
      </c>
      <c r="D32" s="1">
        <v>0</v>
      </c>
      <c r="E32" s="1">
        <v>6</v>
      </c>
      <c r="F32" s="1">
        <v>24</v>
      </c>
      <c r="G32" s="1">
        <v>20</v>
      </c>
      <c r="H32" s="1">
        <v>23</v>
      </c>
      <c r="I32" s="1">
        <v>22</v>
      </c>
      <c r="J32" s="1">
        <v>17</v>
      </c>
      <c r="K32" s="1">
        <v>11</v>
      </c>
      <c r="L32" s="1">
        <v>14</v>
      </c>
      <c r="M32" s="1">
        <v>4</v>
      </c>
      <c r="N32" s="1">
        <v>5</v>
      </c>
      <c r="O32" s="1">
        <v>0</v>
      </c>
      <c r="P32" s="1">
        <v>0</v>
      </c>
      <c r="Q32" s="3">
        <v>40</v>
      </c>
    </row>
    <row r="33" spans="1:17" x14ac:dyDescent="0.4">
      <c r="A33" s="1" t="s">
        <v>270</v>
      </c>
      <c r="B33" s="1">
        <v>53</v>
      </c>
      <c r="C33" s="1">
        <v>0</v>
      </c>
      <c r="D33" s="1">
        <v>1</v>
      </c>
      <c r="E33" s="1">
        <v>4</v>
      </c>
      <c r="F33" s="1">
        <v>9</v>
      </c>
      <c r="G33" s="1">
        <v>6</v>
      </c>
      <c r="H33" s="1">
        <v>8</v>
      </c>
      <c r="I33" s="1">
        <v>7</v>
      </c>
      <c r="J33" s="1">
        <v>4</v>
      </c>
      <c r="K33" s="1">
        <v>4</v>
      </c>
      <c r="L33" s="1">
        <v>3</v>
      </c>
      <c r="M33" s="1">
        <v>6</v>
      </c>
      <c r="N33" s="1">
        <v>1</v>
      </c>
      <c r="O33" s="1">
        <v>0</v>
      </c>
      <c r="P33" s="1">
        <v>0</v>
      </c>
      <c r="Q33" s="3">
        <v>39.1</v>
      </c>
    </row>
    <row r="34" spans="1:17" x14ac:dyDescent="0.4">
      <c r="A34" s="1" t="s">
        <v>271</v>
      </c>
      <c r="B34" s="1">
        <v>82</v>
      </c>
      <c r="C34" s="1">
        <v>0</v>
      </c>
      <c r="D34" s="1">
        <v>1</v>
      </c>
      <c r="E34" s="1">
        <v>15</v>
      </c>
      <c r="F34" s="1">
        <v>13</v>
      </c>
      <c r="G34" s="1">
        <v>9</v>
      </c>
      <c r="H34" s="1">
        <v>7</v>
      </c>
      <c r="I34" s="1">
        <v>3</v>
      </c>
      <c r="J34" s="1">
        <v>6</v>
      </c>
      <c r="K34" s="1">
        <v>6</v>
      </c>
      <c r="L34" s="1">
        <v>9</v>
      </c>
      <c r="M34" s="1">
        <v>8</v>
      </c>
      <c r="N34" s="1">
        <v>5</v>
      </c>
      <c r="O34" s="1">
        <v>0</v>
      </c>
      <c r="P34" s="1">
        <v>0</v>
      </c>
      <c r="Q34" s="3">
        <v>37.1</v>
      </c>
    </row>
    <row r="35" spans="1:17" x14ac:dyDescent="0.4">
      <c r="A35" s="1" t="s">
        <v>272</v>
      </c>
      <c r="B35" s="1">
        <v>75</v>
      </c>
      <c r="C35" s="1">
        <v>0</v>
      </c>
      <c r="D35" s="1">
        <v>0</v>
      </c>
      <c r="E35" s="1">
        <v>5</v>
      </c>
      <c r="F35" s="1">
        <v>17</v>
      </c>
      <c r="G35" s="1">
        <v>17</v>
      </c>
      <c r="H35" s="1">
        <v>8</v>
      </c>
      <c r="I35" s="1">
        <v>6</v>
      </c>
      <c r="J35" s="1">
        <v>8</v>
      </c>
      <c r="K35" s="1">
        <v>0</v>
      </c>
      <c r="L35" s="1">
        <v>5</v>
      </c>
      <c r="M35" s="1">
        <v>4</v>
      </c>
      <c r="N35" s="1">
        <v>1</v>
      </c>
      <c r="O35" s="1">
        <v>2</v>
      </c>
      <c r="P35" s="1">
        <v>2</v>
      </c>
      <c r="Q35" s="3">
        <v>34.6</v>
      </c>
    </row>
    <row r="36" spans="1:17" x14ac:dyDescent="0.4">
      <c r="A36" s="1" t="s">
        <v>273</v>
      </c>
    </row>
    <row r="37" spans="1:17" x14ac:dyDescent="0.4">
      <c r="A37" s="1" t="s">
        <v>0</v>
      </c>
      <c r="B37" s="1">
        <v>9297</v>
      </c>
      <c r="C37" s="1">
        <v>1</v>
      </c>
      <c r="D37" s="1">
        <v>51</v>
      </c>
      <c r="E37" s="1">
        <v>469</v>
      </c>
      <c r="F37" s="1">
        <v>1070</v>
      </c>
      <c r="G37" s="1">
        <v>1161</v>
      </c>
      <c r="H37" s="1">
        <v>1194</v>
      </c>
      <c r="I37" s="1">
        <v>1217</v>
      </c>
      <c r="J37" s="1">
        <v>1263</v>
      </c>
      <c r="K37" s="1">
        <v>1120</v>
      </c>
      <c r="L37" s="1">
        <v>964</v>
      </c>
      <c r="M37" s="1">
        <v>460</v>
      </c>
      <c r="N37" s="1">
        <v>192</v>
      </c>
      <c r="O37" s="1">
        <v>86</v>
      </c>
      <c r="P37" s="1">
        <v>49</v>
      </c>
      <c r="Q37" s="3">
        <v>42.9</v>
      </c>
    </row>
    <row r="38" spans="1:17" x14ac:dyDescent="0.4">
      <c r="A38" s="1" t="s">
        <v>274</v>
      </c>
      <c r="B38" s="1">
        <v>8851</v>
      </c>
      <c r="C38" s="1">
        <v>1</v>
      </c>
      <c r="D38" s="1">
        <v>42</v>
      </c>
      <c r="E38" s="1">
        <v>450</v>
      </c>
      <c r="F38" s="1">
        <v>1040</v>
      </c>
      <c r="G38" s="1">
        <v>1131</v>
      </c>
      <c r="H38" s="1">
        <v>1151</v>
      </c>
      <c r="I38" s="1">
        <v>1174</v>
      </c>
      <c r="J38" s="1">
        <v>1226</v>
      </c>
      <c r="K38" s="1">
        <v>1076</v>
      </c>
      <c r="L38" s="1">
        <v>911</v>
      </c>
      <c r="M38" s="1">
        <v>410</v>
      </c>
      <c r="N38" s="1">
        <v>152</v>
      </c>
      <c r="O38" s="1">
        <v>58</v>
      </c>
      <c r="P38" s="1">
        <v>29</v>
      </c>
      <c r="Q38" s="3">
        <v>42.6</v>
      </c>
    </row>
    <row r="39" spans="1:17" x14ac:dyDescent="0.4">
      <c r="A39" s="1" t="s">
        <v>275</v>
      </c>
      <c r="B39" s="1">
        <v>446</v>
      </c>
      <c r="C39" s="1">
        <v>0</v>
      </c>
      <c r="D39" s="1">
        <v>9</v>
      </c>
      <c r="E39" s="1">
        <v>19</v>
      </c>
      <c r="F39" s="1">
        <v>30</v>
      </c>
      <c r="G39" s="1">
        <v>30</v>
      </c>
      <c r="H39" s="1">
        <v>43</v>
      </c>
      <c r="I39" s="1">
        <v>43</v>
      </c>
      <c r="J39" s="1">
        <v>37</v>
      </c>
      <c r="K39" s="1">
        <v>44</v>
      </c>
      <c r="L39" s="1">
        <v>53</v>
      </c>
      <c r="M39" s="1">
        <v>50</v>
      </c>
      <c r="N39" s="1">
        <v>40</v>
      </c>
      <c r="O39" s="1">
        <v>28</v>
      </c>
      <c r="P39" s="1">
        <v>20</v>
      </c>
      <c r="Q39" s="3">
        <v>51.4</v>
      </c>
    </row>
    <row r="40" spans="1:17" x14ac:dyDescent="0.4">
      <c r="A40" s="1" t="s">
        <v>34</v>
      </c>
    </row>
    <row r="41" spans="1:17" x14ac:dyDescent="0.4">
      <c r="A41" s="1" t="s">
        <v>0</v>
      </c>
      <c r="B41" s="1">
        <v>5553</v>
      </c>
      <c r="C41" s="1">
        <v>1</v>
      </c>
      <c r="D41" s="1">
        <v>36</v>
      </c>
      <c r="E41" s="1">
        <v>277</v>
      </c>
      <c r="F41" s="1">
        <v>661</v>
      </c>
      <c r="G41" s="1">
        <v>691</v>
      </c>
      <c r="H41" s="1">
        <v>740</v>
      </c>
      <c r="I41" s="1">
        <v>730</v>
      </c>
      <c r="J41" s="1">
        <v>750</v>
      </c>
      <c r="K41" s="1">
        <v>612</v>
      </c>
      <c r="L41" s="1">
        <v>569</v>
      </c>
      <c r="M41" s="1">
        <v>270</v>
      </c>
      <c r="N41" s="1">
        <v>124</v>
      </c>
      <c r="O41" s="1">
        <v>59</v>
      </c>
      <c r="P41" s="1">
        <v>33</v>
      </c>
      <c r="Q41" s="3">
        <v>42.5</v>
      </c>
    </row>
    <row r="42" spans="1:17" x14ac:dyDescent="0.4">
      <c r="A42" s="1" t="s">
        <v>274</v>
      </c>
      <c r="B42" s="1">
        <v>5310</v>
      </c>
      <c r="C42" s="1">
        <v>1</v>
      </c>
      <c r="D42" s="1">
        <v>28</v>
      </c>
      <c r="E42" s="1">
        <v>265</v>
      </c>
      <c r="F42" s="1">
        <v>640</v>
      </c>
      <c r="G42" s="1">
        <v>672</v>
      </c>
      <c r="H42" s="1">
        <v>718</v>
      </c>
      <c r="I42" s="1">
        <v>714</v>
      </c>
      <c r="J42" s="1">
        <v>727</v>
      </c>
      <c r="K42" s="1">
        <v>594</v>
      </c>
      <c r="L42" s="1">
        <v>541</v>
      </c>
      <c r="M42" s="1">
        <v>247</v>
      </c>
      <c r="N42" s="1">
        <v>103</v>
      </c>
      <c r="O42" s="1">
        <v>39</v>
      </c>
      <c r="P42" s="1">
        <v>21</v>
      </c>
      <c r="Q42" s="3">
        <v>42.3</v>
      </c>
    </row>
    <row r="43" spans="1:17" x14ac:dyDescent="0.4">
      <c r="A43" s="1" t="s">
        <v>275</v>
      </c>
      <c r="B43" s="1">
        <v>243</v>
      </c>
      <c r="C43" s="1">
        <v>0</v>
      </c>
      <c r="D43" s="1">
        <v>8</v>
      </c>
      <c r="E43" s="1">
        <v>12</v>
      </c>
      <c r="F43" s="1">
        <v>21</v>
      </c>
      <c r="G43" s="1">
        <v>19</v>
      </c>
      <c r="H43" s="1">
        <v>22</v>
      </c>
      <c r="I43" s="1">
        <v>16</v>
      </c>
      <c r="J43" s="1">
        <v>23</v>
      </c>
      <c r="K43" s="1">
        <v>18</v>
      </c>
      <c r="L43" s="1">
        <v>28</v>
      </c>
      <c r="M43" s="1">
        <v>23</v>
      </c>
      <c r="N43" s="1">
        <v>21</v>
      </c>
      <c r="O43" s="1">
        <v>20</v>
      </c>
      <c r="P43" s="1">
        <v>12</v>
      </c>
      <c r="Q43" s="3">
        <v>50.1</v>
      </c>
    </row>
    <row r="44" spans="1:17" x14ac:dyDescent="0.4">
      <c r="A44" s="1" t="s">
        <v>35</v>
      </c>
    </row>
    <row r="45" spans="1:17" x14ac:dyDescent="0.4">
      <c r="A45" s="1" t="s">
        <v>0</v>
      </c>
      <c r="B45" s="1">
        <v>3744</v>
      </c>
      <c r="C45" s="1">
        <v>0</v>
      </c>
      <c r="D45" s="1">
        <v>15</v>
      </c>
      <c r="E45" s="1">
        <v>192</v>
      </c>
      <c r="F45" s="1">
        <v>409</v>
      </c>
      <c r="G45" s="1">
        <v>470</v>
      </c>
      <c r="H45" s="1">
        <v>454</v>
      </c>
      <c r="I45" s="1">
        <v>487</v>
      </c>
      <c r="J45" s="1">
        <v>513</v>
      </c>
      <c r="K45" s="1">
        <v>508</v>
      </c>
      <c r="L45" s="1">
        <v>395</v>
      </c>
      <c r="M45" s="1">
        <v>190</v>
      </c>
      <c r="N45" s="1">
        <v>68</v>
      </c>
      <c r="O45" s="1">
        <v>27</v>
      </c>
      <c r="P45" s="1">
        <v>16</v>
      </c>
      <c r="Q45" s="3">
        <v>43.4</v>
      </c>
    </row>
    <row r="46" spans="1:17" x14ac:dyDescent="0.4">
      <c r="A46" s="1" t="s">
        <v>274</v>
      </c>
      <c r="B46" s="1">
        <v>3541</v>
      </c>
      <c r="C46" s="1">
        <v>0</v>
      </c>
      <c r="D46" s="1">
        <v>14</v>
      </c>
      <c r="E46" s="1">
        <v>185</v>
      </c>
      <c r="F46" s="1">
        <v>400</v>
      </c>
      <c r="G46" s="1">
        <v>459</v>
      </c>
      <c r="H46" s="1">
        <v>433</v>
      </c>
      <c r="I46" s="1">
        <v>460</v>
      </c>
      <c r="J46" s="1">
        <v>499</v>
      </c>
      <c r="K46" s="1">
        <v>482</v>
      </c>
      <c r="L46" s="1">
        <v>370</v>
      </c>
      <c r="M46" s="1">
        <v>163</v>
      </c>
      <c r="N46" s="1">
        <v>49</v>
      </c>
      <c r="O46" s="1">
        <v>19</v>
      </c>
      <c r="P46" s="1">
        <v>8</v>
      </c>
      <c r="Q46" s="3">
        <v>43</v>
      </c>
    </row>
    <row r="47" spans="1:17" x14ac:dyDescent="0.4">
      <c r="A47" s="1" t="s">
        <v>275</v>
      </c>
      <c r="B47" s="1">
        <v>203</v>
      </c>
      <c r="C47" s="1">
        <v>0</v>
      </c>
      <c r="D47" s="1">
        <v>1</v>
      </c>
      <c r="E47" s="1">
        <v>7</v>
      </c>
      <c r="F47" s="1">
        <v>9</v>
      </c>
      <c r="G47" s="1">
        <v>11</v>
      </c>
      <c r="H47" s="1">
        <v>21</v>
      </c>
      <c r="I47" s="1">
        <v>27</v>
      </c>
      <c r="J47" s="1">
        <v>14</v>
      </c>
      <c r="K47" s="1">
        <v>26</v>
      </c>
      <c r="L47" s="1">
        <v>25</v>
      </c>
      <c r="M47" s="1">
        <v>27</v>
      </c>
      <c r="N47" s="1">
        <v>19</v>
      </c>
      <c r="O47" s="1">
        <v>8</v>
      </c>
      <c r="P47" s="1">
        <v>8</v>
      </c>
      <c r="Q47" s="3">
        <v>52.2</v>
      </c>
    </row>
    <row r="48" spans="1:17" x14ac:dyDescent="0.4">
      <c r="A48" s="1" t="s">
        <v>351</v>
      </c>
    </row>
  </sheetData>
  <pageMargins left="0.7" right="0.7" top="0.75" bottom="0.75" header="0.3" footer="0.3"/>
  <pageSetup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E61443-65E2-4DA7-ABCD-E03A4871CD02}">
  <dimension ref="A1:P45"/>
  <sheetViews>
    <sheetView tabSelected="1" view="pageBreakPreview" zoomScale="125" zoomScaleNormal="100" zoomScaleSheetLayoutView="125" workbookViewId="0">
      <selection activeCell="G42" sqref="G42"/>
    </sheetView>
  </sheetViews>
  <sheetFormatPr defaultRowHeight="10.5" x14ac:dyDescent="0.4"/>
  <cols>
    <col min="1" max="1" width="13.734375" style="1" customWidth="1"/>
    <col min="2" max="15" width="4.734375" style="1" customWidth="1"/>
    <col min="16" max="16" width="4.734375" style="3" customWidth="1"/>
    <col min="17" max="16384" width="8.83984375" style="1"/>
  </cols>
  <sheetData>
    <row r="1" spans="1:16" ht="10.8" thickBot="1" x14ac:dyDescent="0.45">
      <c r="A1" s="1" t="s">
        <v>349</v>
      </c>
    </row>
    <row r="2" spans="1:16" s="2" customFormat="1" ht="10.8" thickBot="1" x14ac:dyDescent="0.45">
      <c r="A2" s="4"/>
      <c r="B2" s="5" t="s">
        <v>0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5" t="s">
        <v>9</v>
      </c>
      <c r="K2" s="5" t="s">
        <v>10</v>
      </c>
      <c r="L2" s="5" t="s">
        <v>11</v>
      </c>
      <c r="M2" s="5" t="s">
        <v>12</v>
      </c>
      <c r="N2" s="5" t="s">
        <v>13</v>
      </c>
      <c r="O2" s="5" t="s">
        <v>14</v>
      </c>
      <c r="P2" s="6" t="s">
        <v>323</v>
      </c>
    </row>
    <row r="3" spans="1:16" x14ac:dyDescent="0.4">
      <c r="A3" s="1" t="s">
        <v>276</v>
      </c>
    </row>
    <row r="4" spans="1:16" x14ac:dyDescent="0.4">
      <c r="A4" s="1" t="s">
        <v>0</v>
      </c>
      <c r="B4" s="1">
        <v>17614</v>
      </c>
      <c r="C4" s="1">
        <v>1043</v>
      </c>
      <c r="D4" s="1">
        <v>897</v>
      </c>
      <c r="E4" s="1">
        <v>1336</v>
      </c>
      <c r="F4" s="1">
        <v>1360</v>
      </c>
      <c r="G4" s="1">
        <v>1369</v>
      </c>
      <c r="H4" s="1">
        <v>1432</v>
      </c>
      <c r="I4" s="1">
        <v>1445</v>
      </c>
      <c r="J4" s="1">
        <v>1377</v>
      </c>
      <c r="K4" s="1">
        <v>1265</v>
      </c>
      <c r="L4" s="1">
        <v>1040</v>
      </c>
      <c r="M4" s="1">
        <v>757</v>
      </c>
      <c r="N4" s="1">
        <v>438</v>
      </c>
      <c r="O4" s="1">
        <v>476</v>
      </c>
      <c r="P4" s="3">
        <v>37.9</v>
      </c>
    </row>
    <row r="5" spans="1:16" x14ac:dyDescent="0.4">
      <c r="A5" s="1" t="s">
        <v>277</v>
      </c>
      <c r="B5" s="1">
        <v>215</v>
      </c>
      <c r="C5" s="1">
        <v>10</v>
      </c>
      <c r="D5" s="1">
        <v>13</v>
      </c>
      <c r="E5" s="1">
        <v>24</v>
      </c>
      <c r="F5" s="1">
        <v>17</v>
      </c>
      <c r="G5" s="1">
        <v>16</v>
      </c>
      <c r="H5" s="1">
        <v>16</v>
      </c>
      <c r="I5" s="1">
        <v>17</v>
      </c>
      <c r="J5" s="1">
        <v>21</v>
      </c>
      <c r="K5" s="1">
        <v>28</v>
      </c>
      <c r="L5" s="1">
        <v>18</v>
      </c>
      <c r="M5" s="1">
        <v>19</v>
      </c>
      <c r="N5" s="1">
        <v>9</v>
      </c>
      <c r="O5" s="1">
        <v>6</v>
      </c>
      <c r="P5" s="3">
        <v>48.1</v>
      </c>
    </row>
    <row r="6" spans="1:16" x14ac:dyDescent="0.4">
      <c r="A6" s="1" t="s">
        <v>278</v>
      </c>
      <c r="B6" s="1">
        <v>522</v>
      </c>
      <c r="C6" s="1">
        <v>23</v>
      </c>
      <c r="D6" s="1">
        <v>27</v>
      </c>
      <c r="E6" s="1">
        <v>43</v>
      </c>
      <c r="F6" s="1">
        <v>49</v>
      </c>
      <c r="G6" s="1">
        <v>54</v>
      </c>
      <c r="H6" s="1">
        <v>39</v>
      </c>
      <c r="I6" s="1">
        <v>42</v>
      </c>
      <c r="J6" s="1">
        <v>70</v>
      </c>
      <c r="K6" s="1">
        <v>59</v>
      </c>
      <c r="L6" s="1">
        <v>48</v>
      </c>
      <c r="M6" s="1">
        <v>27</v>
      </c>
      <c r="N6" s="1">
        <v>19</v>
      </c>
      <c r="O6" s="1">
        <v>18</v>
      </c>
      <c r="P6" s="3">
        <v>47.6</v>
      </c>
    </row>
    <row r="7" spans="1:16" x14ac:dyDescent="0.4">
      <c r="A7" s="1" t="s">
        <v>279</v>
      </c>
      <c r="B7" s="1">
        <v>997</v>
      </c>
      <c r="C7" s="1">
        <v>14</v>
      </c>
      <c r="D7" s="1">
        <v>58</v>
      </c>
      <c r="E7" s="1">
        <v>125</v>
      </c>
      <c r="F7" s="1">
        <v>111</v>
      </c>
      <c r="G7" s="1">
        <v>120</v>
      </c>
      <c r="H7" s="1">
        <v>99</v>
      </c>
      <c r="I7" s="1">
        <v>88</v>
      </c>
      <c r="J7" s="1">
        <v>74</v>
      </c>
      <c r="K7" s="1">
        <v>75</v>
      </c>
      <c r="L7" s="1">
        <v>81</v>
      </c>
      <c r="M7" s="1">
        <v>51</v>
      </c>
      <c r="N7" s="1">
        <v>30</v>
      </c>
      <c r="O7" s="1">
        <v>70</v>
      </c>
      <c r="P7" s="3">
        <v>43.5</v>
      </c>
    </row>
    <row r="8" spans="1:16" x14ac:dyDescent="0.4">
      <c r="A8" s="1" t="s">
        <v>280</v>
      </c>
      <c r="B8" s="1">
        <v>2060</v>
      </c>
      <c r="C8" s="1">
        <v>14</v>
      </c>
      <c r="D8" s="1">
        <v>130</v>
      </c>
      <c r="E8" s="1">
        <v>232</v>
      </c>
      <c r="F8" s="1">
        <v>239</v>
      </c>
      <c r="G8" s="1">
        <v>241</v>
      </c>
      <c r="H8" s="1">
        <v>229</v>
      </c>
      <c r="I8" s="1">
        <v>177</v>
      </c>
      <c r="J8" s="1">
        <v>163</v>
      </c>
      <c r="K8" s="1">
        <v>162</v>
      </c>
      <c r="L8" s="1">
        <v>173</v>
      </c>
      <c r="M8" s="1">
        <v>128</v>
      </c>
      <c r="N8" s="1">
        <v>71</v>
      </c>
      <c r="O8" s="1">
        <v>100</v>
      </c>
      <c r="P8" s="3">
        <v>43.8</v>
      </c>
    </row>
    <row r="9" spans="1:16" x14ac:dyDescent="0.4">
      <c r="A9" s="1" t="s">
        <v>281</v>
      </c>
      <c r="B9" s="1">
        <v>2135</v>
      </c>
      <c r="C9" s="1">
        <v>12</v>
      </c>
      <c r="D9" s="1">
        <v>135</v>
      </c>
      <c r="E9" s="1">
        <v>272</v>
      </c>
      <c r="F9" s="1">
        <v>272</v>
      </c>
      <c r="G9" s="1">
        <v>248</v>
      </c>
      <c r="H9" s="1">
        <v>231</v>
      </c>
      <c r="I9" s="1">
        <v>254</v>
      </c>
      <c r="J9" s="1">
        <v>201</v>
      </c>
      <c r="K9" s="1">
        <v>157</v>
      </c>
      <c r="L9" s="1">
        <v>149</v>
      </c>
      <c r="M9" s="1">
        <v>106</v>
      </c>
      <c r="N9" s="1">
        <v>53</v>
      </c>
      <c r="O9" s="1">
        <v>44</v>
      </c>
      <c r="P9" s="3">
        <v>42.8</v>
      </c>
    </row>
    <row r="10" spans="1:16" x14ac:dyDescent="0.4">
      <c r="A10" s="1" t="s">
        <v>282</v>
      </c>
      <c r="B10" s="1">
        <v>2423</v>
      </c>
      <c r="C10" s="1">
        <v>6</v>
      </c>
      <c r="D10" s="1">
        <v>96</v>
      </c>
      <c r="E10" s="1">
        <v>253</v>
      </c>
      <c r="F10" s="1">
        <v>286</v>
      </c>
      <c r="G10" s="1">
        <v>274</v>
      </c>
      <c r="H10" s="1">
        <v>277</v>
      </c>
      <c r="I10" s="1">
        <v>271</v>
      </c>
      <c r="J10" s="1">
        <v>247</v>
      </c>
      <c r="K10" s="1">
        <v>238</v>
      </c>
      <c r="L10" s="1">
        <v>171</v>
      </c>
      <c r="M10" s="1">
        <v>128</v>
      </c>
      <c r="N10" s="1">
        <v>92</v>
      </c>
      <c r="O10" s="1">
        <v>84</v>
      </c>
      <c r="P10" s="3">
        <v>45.4</v>
      </c>
    </row>
    <row r="11" spans="1:16" x14ac:dyDescent="0.4">
      <c r="A11" s="1" t="s">
        <v>283</v>
      </c>
      <c r="B11" s="1">
        <v>1361</v>
      </c>
      <c r="C11" s="1">
        <v>1</v>
      </c>
      <c r="D11" s="1">
        <v>18</v>
      </c>
      <c r="E11" s="1">
        <v>83</v>
      </c>
      <c r="F11" s="1">
        <v>127</v>
      </c>
      <c r="G11" s="1">
        <v>138</v>
      </c>
      <c r="H11" s="1">
        <v>163</v>
      </c>
      <c r="I11" s="1">
        <v>195</v>
      </c>
      <c r="J11" s="1">
        <v>170</v>
      </c>
      <c r="K11" s="1">
        <v>168</v>
      </c>
      <c r="L11" s="1">
        <v>123</v>
      </c>
      <c r="M11" s="1">
        <v>81</v>
      </c>
      <c r="N11" s="1">
        <v>53</v>
      </c>
      <c r="O11" s="1">
        <v>41</v>
      </c>
      <c r="P11" s="3">
        <v>48.9</v>
      </c>
    </row>
    <row r="12" spans="1:16" x14ac:dyDescent="0.4">
      <c r="A12" s="1" t="s">
        <v>284</v>
      </c>
      <c r="B12" s="1">
        <v>1019</v>
      </c>
      <c r="C12" s="1">
        <v>1</v>
      </c>
      <c r="D12" s="1">
        <v>8</v>
      </c>
      <c r="E12" s="1">
        <v>42</v>
      </c>
      <c r="F12" s="1">
        <v>57</v>
      </c>
      <c r="G12" s="1">
        <v>88</v>
      </c>
      <c r="H12" s="1">
        <v>130</v>
      </c>
      <c r="I12" s="1">
        <v>161</v>
      </c>
      <c r="J12" s="1">
        <v>148</v>
      </c>
      <c r="K12" s="1">
        <v>138</v>
      </c>
      <c r="L12" s="1">
        <v>93</v>
      </c>
      <c r="M12" s="1">
        <v>78</v>
      </c>
      <c r="N12" s="1">
        <v>32</v>
      </c>
      <c r="O12" s="1">
        <v>43</v>
      </c>
      <c r="P12" s="3">
        <v>50.8</v>
      </c>
    </row>
    <row r="13" spans="1:16" x14ac:dyDescent="0.4">
      <c r="A13" s="1" t="s">
        <v>285</v>
      </c>
      <c r="B13" s="1">
        <v>480</v>
      </c>
      <c r="C13" s="1">
        <v>0</v>
      </c>
      <c r="D13" s="1">
        <v>2</v>
      </c>
      <c r="E13" s="1">
        <v>11</v>
      </c>
      <c r="F13" s="1">
        <v>15</v>
      </c>
      <c r="G13" s="1">
        <v>33</v>
      </c>
      <c r="H13" s="1">
        <v>57</v>
      </c>
      <c r="I13" s="1">
        <v>71</v>
      </c>
      <c r="J13" s="1">
        <v>75</v>
      </c>
      <c r="K13" s="1">
        <v>76</v>
      </c>
      <c r="L13" s="1">
        <v>54</v>
      </c>
      <c r="M13" s="1">
        <v>39</v>
      </c>
      <c r="N13" s="1">
        <v>23</v>
      </c>
      <c r="O13" s="1">
        <v>24</v>
      </c>
      <c r="P13" s="3">
        <v>53.4</v>
      </c>
    </row>
    <row r="14" spans="1:16" x14ac:dyDescent="0.4">
      <c r="A14" s="1" t="s">
        <v>286</v>
      </c>
      <c r="B14" s="1">
        <v>234</v>
      </c>
      <c r="C14" s="1">
        <v>0</v>
      </c>
      <c r="D14" s="1">
        <v>0</v>
      </c>
      <c r="E14" s="1">
        <v>5</v>
      </c>
      <c r="F14" s="1">
        <v>8</v>
      </c>
      <c r="G14" s="1">
        <v>11</v>
      </c>
      <c r="H14" s="1">
        <v>19</v>
      </c>
      <c r="I14" s="1">
        <v>28</v>
      </c>
      <c r="J14" s="1">
        <v>39</v>
      </c>
      <c r="K14" s="1">
        <v>21</v>
      </c>
      <c r="L14" s="1">
        <v>37</v>
      </c>
      <c r="M14" s="1">
        <v>30</v>
      </c>
      <c r="N14" s="1">
        <v>23</v>
      </c>
      <c r="O14" s="1">
        <v>13</v>
      </c>
      <c r="P14" s="3">
        <v>56.7</v>
      </c>
    </row>
    <row r="15" spans="1:16" x14ac:dyDescent="0.4">
      <c r="A15" s="1" t="s">
        <v>287</v>
      </c>
      <c r="B15" s="1">
        <v>8638</v>
      </c>
      <c r="C15" s="1">
        <v>384</v>
      </c>
      <c r="D15" s="1">
        <v>4403</v>
      </c>
      <c r="E15" s="1">
        <v>7873</v>
      </c>
      <c r="F15" s="1">
        <v>9106</v>
      </c>
      <c r="G15" s="1">
        <v>10520</v>
      </c>
      <c r="H15" s="1">
        <v>11854</v>
      </c>
      <c r="I15" s="1">
        <v>12952</v>
      </c>
      <c r="J15" s="1">
        <v>13326</v>
      </c>
      <c r="K15" s="1">
        <v>13428</v>
      </c>
      <c r="L15" s="1">
        <v>14351</v>
      </c>
      <c r="M15" s="1">
        <v>14618</v>
      </c>
      <c r="N15" s="1">
        <v>15529</v>
      </c>
      <c r="O15" s="1">
        <v>13993</v>
      </c>
    </row>
    <row r="16" spans="1:16" x14ac:dyDescent="0.4">
      <c r="A16" s="1" t="s">
        <v>288</v>
      </c>
      <c r="B16" s="1">
        <v>6098</v>
      </c>
      <c r="C16" s="1">
        <v>1</v>
      </c>
      <c r="D16" s="1">
        <v>2417</v>
      </c>
      <c r="E16" s="1">
        <v>7478</v>
      </c>
      <c r="F16" s="1">
        <v>8281</v>
      </c>
      <c r="G16" s="1">
        <v>8584</v>
      </c>
      <c r="H16" s="1">
        <v>9242</v>
      </c>
      <c r="I16" s="1">
        <v>10065</v>
      </c>
      <c r="J16" s="1">
        <v>9882</v>
      </c>
      <c r="K16" s="1">
        <v>10179</v>
      </c>
      <c r="L16" s="1">
        <v>9295</v>
      </c>
      <c r="M16" s="1">
        <v>9469</v>
      </c>
      <c r="N16" s="1">
        <v>10217</v>
      </c>
      <c r="O16" s="1">
        <v>8125</v>
      </c>
    </row>
    <row r="17" spans="1:16" x14ac:dyDescent="0.4">
      <c r="A17" s="1" t="s">
        <v>34</v>
      </c>
    </row>
    <row r="18" spans="1:16" x14ac:dyDescent="0.4">
      <c r="A18" s="1" t="s">
        <v>0</v>
      </c>
      <c r="B18" s="1">
        <v>9494</v>
      </c>
      <c r="C18" s="1">
        <v>536</v>
      </c>
      <c r="D18" s="1">
        <v>478</v>
      </c>
      <c r="E18" s="1">
        <v>796</v>
      </c>
      <c r="F18" s="1">
        <v>794</v>
      </c>
      <c r="G18" s="1">
        <v>818</v>
      </c>
      <c r="H18" s="1">
        <v>827</v>
      </c>
      <c r="I18" s="1">
        <v>818</v>
      </c>
      <c r="J18" s="1">
        <v>704</v>
      </c>
      <c r="K18" s="1">
        <v>669</v>
      </c>
      <c r="L18" s="1">
        <v>542</v>
      </c>
      <c r="M18" s="1">
        <v>375</v>
      </c>
      <c r="N18" s="1">
        <v>207</v>
      </c>
      <c r="O18" s="1">
        <v>174</v>
      </c>
      <c r="P18" s="3">
        <v>37.4</v>
      </c>
    </row>
    <row r="19" spans="1:16" x14ac:dyDescent="0.4">
      <c r="A19" s="1" t="s">
        <v>277</v>
      </c>
      <c r="B19" s="1">
        <v>103</v>
      </c>
      <c r="C19" s="1">
        <v>6</v>
      </c>
      <c r="D19" s="1">
        <v>7</v>
      </c>
      <c r="E19" s="1">
        <v>17</v>
      </c>
      <c r="F19" s="1">
        <v>10</v>
      </c>
      <c r="G19" s="1">
        <v>9</v>
      </c>
      <c r="H19" s="1">
        <v>9</v>
      </c>
      <c r="I19" s="1">
        <v>5</v>
      </c>
      <c r="J19" s="1">
        <v>10</v>
      </c>
      <c r="K19" s="1">
        <v>9</v>
      </c>
      <c r="L19" s="1">
        <v>5</v>
      </c>
      <c r="M19" s="1">
        <v>10</v>
      </c>
      <c r="N19" s="1">
        <v>4</v>
      </c>
      <c r="O19" s="1">
        <v>1</v>
      </c>
      <c r="P19" s="3">
        <v>40.799999999999997</v>
      </c>
    </row>
    <row r="20" spans="1:16" x14ac:dyDescent="0.4">
      <c r="A20" s="1" t="s">
        <v>278</v>
      </c>
      <c r="B20" s="1">
        <v>275</v>
      </c>
      <c r="C20" s="1">
        <v>11</v>
      </c>
      <c r="D20" s="1">
        <v>19</v>
      </c>
      <c r="E20" s="1">
        <v>29</v>
      </c>
      <c r="F20" s="1">
        <v>42</v>
      </c>
      <c r="G20" s="1">
        <v>37</v>
      </c>
      <c r="H20" s="1">
        <v>22</v>
      </c>
      <c r="I20" s="1">
        <v>23</v>
      </c>
      <c r="J20" s="1">
        <v>26</v>
      </c>
      <c r="K20" s="1">
        <v>22</v>
      </c>
      <c r="L20" s="1">
        <v>21</v>
      </c>
      <c r="M20" s="1">
        <v>12</v>
      </c>
      <c r="N20" s="1">
        <v>5</v>
      </c>
      <c r="O20" s="1">
        <v>6</v>
      </c>
      <c r="P20" s="3">
        <v>39.9</v>
      </c>
    </row>
    <row r="21" spans="1:16" x14ac:dyDescent="0.4">
      <c r="A21" s="1" t="s">
        <v>279</v>
      </c>
      <c r="B21" s="1">
        <v>534</v>
      </c>
      <c r="C21" s="1">
        <v>12</v>
      </c>
      <c r="D21" s="1">
        <v>34</v>
      </c>
      <c r="E21" s="1">
        <v>84</v>
      </c>
      <c r="F21" s="1">
        <v>78</v>
      </c>
      <c r="G21" s="1">
        <v>85</v>
      </c>
      <c r="H21" s="1">
        <v>61</v>
      </c>
      <c r="I21" s="1">
        <v>54</v>
      </c>
      <c r="J21" s="1">
        <v>21</v>
      </c>
      <c r="K21" s="1">
        <v>25</v>
      </c>
      <c r="L21" s="1">
        <v>31</v>
      </c>
      <c r="M21" s="1">
        <v>18</v>
      </c>
      <c r="N21" s="1">
        <v>8</v>
      </c>
      <c r="O21" s="1">
        <v>22</v>
      </c>
      <c r="P21" s="3">
        <v>38.4</v>
      </c>
    </row>
    <row r="22" spans="1:16" x14ac:dyDescent="0.4">
      <c r="A22" s="1" t="s">
        <v>280</v>
      </c>
      <c r="B22" s="1">
        <v>1233</v>
      </c>
      <c r="C22" s="1">
        <v>8</v>
      </c>
      <c r="D22" s="1">
        <v>78</v>
      </c>
      <c r="E22" s="1">
        <v>147</v>
      </c>
      <c r="F22" s="1">
        <v>161</v>
      </c>
      <c r="G22" s="1">
        <v>165</v>
      </c>
      <c r="H22" s="1">
        <v>147</v>
      </c>
      <c r="I22" s="1">
        <v>110</v>
      </c>
      <c r="J22" s="1">
        <v>92</v>
      </c>
      <c r="K22" s="1">
        <v>95</v>
      </c>
      <c r="L22" s="1">
        <v>94</v>
      </c>
      <c r="M22" s="1">
        <v>69</v>
      </c>
      <c r="N22" s="1">
        <v>33</v>
      </c>
      <c r="O22" s="1">
        <v>34</v>
      </c>
      <c r="P22" s="3">
        <v>42</v>
      </c>
    </row>
    <row r="23" spans="1:16" x14ac:dyDescent="0.4">
      <c r="A23" s="1" t="s">
        <v>281</v>
      </c>
      <c r="B23" s="1">
        <v>1308</v>
      </c>
      <c r="C23" s="1">
        <v>9</v>
      </c>
      <c r="D23" s="1">
        <v>70</v>
      </c>
      <c r="E23" s="1">
        <v>168</v>
      </c>
      <c r="F23" s="1">
        <v>158</v>
      </c>
      <c r="G23" s="1">
        <v>166</v>
      </c>
      <c r="H23" s="1">
        <v>148</v>
      </c>
      <c r="I23" s="1">
        <v>171</v>
      </c>
      <c r="J23" s="1">
        <v>130</v>
      </c>
      <c r="K23" s="1">
        <v>92</v>
      </c>
      <c r="L23" s="1">
        <v>91</v>
      </c>
      <c r="M23" s="1">
        <v>57</v>
      </c>
      <c r="N23" s="1">
        <v>32</v>
      </c>
      <c r="O23" s="1">
        <v>15</v>
      </c>
      <c r="P23" s="3">
        <v>42.8</v>
      </c>
    </row>
    <row r="24" spans="1:16" x14ac:dyDescent="0.4">
      <c r="A24" s="1" t="s">
        <v>282</v>
      </c>
      <c r="B24" s="1">
        <v>1445</v>
      </c>
      <c r="C24" s="1">
        <v>4</v>
      </c>
      <c r="D24" s="1">
        <v>63</v>
      </c>
      <c r="E24" s="1">
        <v>151</v>
      </c>
      <c r="F24" s="1">
        <v>164</v>
      </c>
      <c r="G24" s="1">
        <v>167</v>
      </c>
      <c r="H24" s="1">
        <v>177</v>
      </c>
      <c r="I24" s="1">
        <v>170</v>
      </c>
      <c r="J24" s="1">
        <v>144</v>
      </c>
      <c r="K24" s="1">
        <v>157</v>
      </c>
      <c r="L24" s="1">
        <v>110</v>
      </c>
      <c r="M24" s="1">
        <v>64</v>
      </c>
      <c r="N24" s="1">
        <v>41</v>
      </c>
      <c r="O24" s="1">
        <v>33</v>
      </c>
      <c r="P24" s="3">
        <v>44.9</v>
      </c>
    </row>
    <row r="25" spans="1:16" x14ac:dyDescent="0.4">
      <c r="A25" s="1" t="s">
        <v>283</v>
      </c>
      <c r="B25" s="1">
        <v>712</v>
      </c>
      <c r="C25" s="1">
        <v>1</v>
      </c>
      <c r="D25" s="1">
        <v>9</v>
      </c>
      <c r="E25" s="1">
        <v>49</v>
      </c>
      <c r="F25" s="1">
        <v>56</v>
      </c>
      <c r="G25" s="1">
        <v>59</v>
      </c>
      <c r="H25" s="1">
        <v>90</v>
      </c>
      <c r="I25" s="1">
        <v>101</v>
      </c>
      <c r="J25" s="1">
        <v>93</v>
      </c>
      <c r="K25" s="1">
        <v>96</v>
      </c>
      <c r="L25" s="1">
        <v>69</v>
      </c>
      <c r="M25" s="1">
        <v>46</v>
      </c>
      <c r="N25" s="1">
        <v>28</v>
      </c>
      <c r="O25" s="1">
        <v>15</v>
      </c>
      <c r="P25" s="3">
        <v>49.6</v>
      </c>
    </row>
    <row r="26" spans="1:16" x14ac:dyDescent="0.4">
      <c r="A26" s="1" t="s">
        <v>284</v>
      </c>
      <c r="B26" s="1">
        <v>495</v>
      </c>
      <c r="C26" s="1">
        <v>0</v>
      </c>
      <c r="D26" s="1">
        <v>5</v>
      </c>
      <c r="E26" s="1">
        <v>23</v>
      </c>
      <c r="F26" s="1">
        <v>24</v>
      </c>
      <c r="G26" s="1">
        <v>40</v>
      </c>
      <c r="H26" s="1">
        <v>58</v>
      </c>
      <c r="I26" s="1">
        <v>78</v>
      </c>
      <c r="J26" s="1">
        <v>75</v>
      </c>
      <c r="K26" s="1">
        <v>70</v>
      </c>
      <c r="L26" s="1">
        <v>48</v>
      </c>
      <c r="M26" s="1">
        <v>40</v>
      </c>
      <c r="N26" s="1">
        <v>17</v>
      </c>
      <c r="O26" s="1">
        <v>17</v>
      </c>
      <c r="P26" s="3">
        <v>51.3</v>
      </c>
    </row>
    <row r="27" spans="1:16" x14ac:dyDescent="0.4">
      <c r="A27" s="1" t="s">
        <v>285</v>
      </c>
      <c r="B27" s="1">
        <v>257</v>
      </c>
      <c r="C27" s="1">
        <v>0</v>
      </c>
      <c r="D27" s="1">
        <v>0</v>
      </c>
      <c r="E27" s="1">
        <v>6</v>
      </c>
      <c r="F27" s="1">
        <v>5</v>
      </c>
      <c r="G27" s="1">
        <v>21</v>
      </c>
      <c r="H27" s="1">
        <v>28</v>
      </c>
      <c r="I27" s="1">
        <v>36</v>
      </c>
      <c r="J27" s="1">
        <v>39</v>
      </c>
      <c r="K27" s="1">
        <v>45</v>
      </c>
      <c r="L27" s="1">
        <v>22</v>
      </c>
      <c r="M27" s="1">
        <v>21</v>
      </c>
      <c r="N27" s="1">
        <v>17</v>
      </c>
      <c r="O27" s="1">
        <v>17</v>
      </c>
      <c r="P27" s="3">
        <v>54.2</v>
      </c>
    </row>
    <row r="28" spans="1:16" x14ac:dyDescent="0.4">
      <c r="A28" s="1" t="s">
        <v>286</v>
      </c>
      <c r="B28" s="1">
        <v>156</v>
      </c>
      <c r="C28" s="1">
        <v>0</v>
      </c>
      <c r="D28" s="1">
        <v>0</v>
      </c>
      <c r="E28" s="1">
        <v>4</v>
      </c>
      <c r="F28" s="1">
        <v>4</v>
      </c>
      <c r="G28" s="1">
        <v>6</v>
      </c>
      <c r="H28" s="1">
        <v>15</v>
      </c>
      <c r="I28" s="1">
        <v>19</v>
      </c>
      <c r="J28" s="1">
        <v>23</v>
      </c>
      <c r="K28" s="1">
        <v>13</v>
      </c>
      <c r="L28" s="1">
        <v>24</v>
      </c>
      <c r="M28" s="1">
        <v>23</v>
      </c>
      <c r="N28" s="1">
        <v>16</v>
      </c>
      <c r="O28" s="1">
        <v>9</v>
      </c>
      <c r="P28" s="3">
        <v>57.7</v>
      </c>
    </row>
    <row r="29" spans="1:16" x14ac:dyDescent="0.4">
      <c r="A29" s="1" t="s">
        <v>287</v>
      </c>
      <c r="B29" s="1">
        <v>9215</v>
      </c>
      <c r="C29" s="1">
        <v>482</v>
      </c>
      <c r="D29" s="1">
        <v>4776</v>
      </c>
      <c r="E29" s="1">
        <v>8024</v>
      </c>
      <c r="F29" s="1">
        <v>8415</v>
      </c>
      <c r="G29" s="1">
        <v>10350</v>
      </c>
      <c r="H29" s="1">
        <v>12207</v>
      </c>
      <c r="I29" s="1">
        <v>13199</v>
      </c>
      <c r="J29" s="1">
        <v>14520</v>
      </c>
      <c r="K29" s="1">
        <v>14363</v>
      </c>
      <c r="L29" s="1">
        <v>15561</v>
      </c>
      <c r="M29" s="1">
        <v>17988</v>
      </c>
      <c r="N29" s="1">
        <v>19190</v>
      </c>
      <c r="O29" s="1">
        <v>20263</v>
      </c>
    </row>
    <row r="30" spans="1:16" x14ac:dyDescent="0.4">
      <c r="A30" s="1" t="s">
        <v>288</v>
      </c>
      <c r="B30" s="1">
        <v>6742</v>
      </c>
      <c r="C30" s="1">
        <v>1</v>
      </c>
      <c r="D30" s="1">
        <v>3971</v>
      </c>
      <c r="E30" s="1">
        <v>7545</v>
      </c>
      <c r="F30" s="1">
        <v>7722</v>
      </c>
      <c r="G30" s="1">
        <v>8253</v>
      </c>
      <c r="H30" s="1">
        <v>9231</v>
      </c>
      <c r="I30" s="1">
        <v>9927</v>
      </c>
      <c r="J30" s="1">
        <v>10764</v>
      </c>
      <c r="K30" s="1">
        <v>11481</v>
      </c>
      <c r="L30" s="1">
        <v>10091</v>
      </c>
      <c r="M30" s="1">
        <v>10508</v>
      </c>
      <c r="N30" s="1">
        <v>11890</v>
      </c>
      <c r="O30" s="1">
        <v>10606</v>
      </c>
    </row>
    <row r="31" spans="1:16" x14ac:dyDescent="0.4">
      <c r="A31" s="1" t="s">
        <v>35</v>
      </c>
    </row>
    <row r="32" spans="1:16" x14ac:dyDescent="0.4">
      <c r="A32" s="1" t="s">
        <v>0</v>
      </c>
      <c r="B32" s="1">
        <v>8120</v>
      </c>
      <c r="C32" s="1">
        <v>507</v>
      </c>
      <c r="D32" s="1">
        <v>419</v>
      </c>
      <c r="E32" s="1">
        <v>540</v>
      </c>
      <c r="F32" s="1">
        <v>566</v>
      </c>
      <c r="G32" s="1">
        <v>551</v>
      </c>
      <c r="H32" s="1">
        <v>605</v>
      </c>
      <c r="I32" s="1">
        <v>627</v>
      </c>
      <c r="J32" s="1">
        <v>673</v>
      </c>
      <c r="K32" s="1">
        <v>596</v>
      </c>
      <c r="L32" s="1">
        <v>498</v>
      </c>
      <c r="M32" s="1">
        <v>382</v>
      </c>
      <c r="N32" s="1">
        <v>231</v>
      </c>
      <c r="O32" s="1">
        <v>302</v>
      </c>
      <c r="P32" s="3">
        <v>38.700000000000003</v>
      </c>
    </row>
    <row r="33" spans="1:16" x14ac:dyDescent="0.4">
      <c r="A33" s="1" t="s">
        <v>277</v>
      </c>
      <c r="B33" s="1">
        <v>112</v>
      </c>
      <c r="C33" s="1">
        <v>4</v>
      </c>
      <c r="D33" s="1">
        <v>6</v>
      </c>
      <c r="E33" s="1">
        <v>7</v>
      </c>
      <c r="F33" s="1">
        <v>7</v>
      </c>
      <c r="G33" s="1">
        <v>7</v>
      </c>
      <c r="H33" s="1">
        <v>7</v>
      </c>
      <c r="I33" s="1">
        <v>12</v>
      </c>
      <c r="J33" s="1">
        <v>11</v>
      </c>
      <c r="K33" s="1">
        <v>19</v>
      </c>
      <c r="L33" s="1">
        <v>13</v>
      </c>
      <c r="M33" s="1">
        <v>9</v>
      </c>
      <c r="N33" s="1">
        <v>5</v>
      </c>
      <c r="O33" s="1">
        <v>5</v>
      </c>
      <c r="P33" s="3">
        <v>52.7</v>
      </c>
    </row>
    <row r="34" spans="1:16" x14ac:dyDescent="0.4">
      <c r="A34" s="1" t="s">
        <v>278</v>
      </c>
      <c r="B34" s="1">
        <v>247</v>
      </c>
      <c r="C34" s="1">
        <v>12</v>
      </c>
      <c r="D34" s="1">
        <v>8</v>
      </c>
      <c r="E34" s="1">
        <v>14</v>
      </c>
      <c r="F34" s="1">
        <v>7</v>
      </c>
      <c r="G34" s="1">
        <v>17</v>
      </c>
      <c r="H34" s="1">
        <v>17</v>
      </c>
      <c r="I34" s="1">
        <v>19</v>
      </c>
      <c r="J34" s="1">
        <v>44</v>
      </c>
      <c r="K34" s="1">
        <v>37</v>
      </c>
      <c r="L34" s="1">
        <v>27</v>
      </c>
      <c r="M34" s="1">
        <v>15</v>
      </c>
      <c r="N34" s="1">
        <v>14</v>
      </c>
      <c r="O34" s="1">
        <v>12</v>
      </c>
      <c r="P34" s="3">
        <v>52.9</v>
      </c>
    </row>
    <row r="35" spans="1:16" x14ac:dyDescent="0.4">
      <c r="A35" s="1" t="s">
        <v>279</v>
      </c>
      <c r="B35" s="1">
        <v>463</v>
      </c>
      <c r="C35" s="1">
        <v>2</v>
      </c>
      <c r="D35" s="1">
        <v>24</v>
      </c>
      <c r="E35" s="1">
        <v>41</v>
      </c>
      <c r="F35" s="1">
        <v>33</v>
      </c>
      <c r="G35" s="1">
        <v>35</v>
      </c>
      <c r="H35" s="1">
        <v>38</v>
      </c>
      <c r="I35" s="1">
        <v>34</v>
      </c>
      <c r="J35" s="1">
        <v>53</v>
      </c>
      <c r="K35" s="1">
        <v>50</v>
      </c>
      <c r="L35" s="1">
        <v>50</v>
      </c>
      <c r="M35" s="1">
        <v>33</v>
      </c>
      <c r="N35" s="1">
        <v>22</v>
      </c>
      <c r="O35" s="1">
        <v>48</v>
      </c>
      <c r="P35" s="3">
        <v>52.3</v>
      </c>
    </row>
    <row r="36" spans="1:16" x14ac:dyDescent="0.4">
      <c r="A36" s="1" t="s">
        <v>280</v>
      </c>
      <c r="B36" s="1">
        <v>827</v>
      </c>
      <c r="C36" s="1">
        <v>6</v>
      </c>
      <c r="D36" s="1">
        <v>52</v>
      </c>
      <c r="E36" s="1">
        <v>85</v>
      </c>
      <c r="F36" s="1">
        <v>78</v>
      </c>
      <c r="G36" s="1">
        <v>76</v>
      </c>
      <c r="H36" s="1">
        <v>82</v>
      </c>
      <c r="I36" s="1">
        <v>67</v>
      </c>
      <c r="J36" s="1">
        <v>71</v>
      </c>
      <c r="K36" s="1">
        <v>67</v>
      </c>
      <c r="L36" s="1">
        <v>79</v>
      </c>
      <c r="M36" s="1">
        <v>59</v>
      </c>
      <c r="N36" s="1">
        <v>38</v>
      </c>
      <c r="O36" s="1">
        <v>66</v>
      </c>
      <c r="P36" s="3">
        <v>47.5</v>
      </c>
    </row>
    <row r="37" spans="1:16" x14ac:dyDescent="0.4">
      <c r="A37" s="1" t="s">
        <v>281</v>
      </c>
      <c r="B37" s="1">
        <v>827</v>
      </c>
      <c r="C37" s="1">
        <v>3</v>
      </c>
      <c r="D37" s="1">
        <v>65</v>
      </c>
      <c r="E37" s="1">
        <v>104</v>
      </c>
      <c r="F37" s="1">
        <v>114</v>
      </c>
      <c r="G37" s="1">
        <v>82</v>
      </c>
      <c r="H37" s="1">
        <v>83</v>
      </c>
      <c r="I37" s="1">
        <v>83</v>
      </c>
      <c r="J37" s="1">
        <v>71</v>
      </c>
      <c r="K37" s="1">
        <v>65</v>
      </c>
      <c r="L37" s="1">
        <v>58</v>
      </c>
      <c r="M37" s="1">
        <v>49</v>
      </c>
      <c r="N37" s="1">
        <v>21</v>
      </c>
      <c r="O37" s="1">
        <v>29</v>
      </c>
      <c r="P37" s="3">
        <v>42.7</v>
      </c>
    </row>
    <row r="38" spans="1:16" x14ac:dyDescent="0.4">
      <c r="A38" s="1" t="s">
        <v>282</v>
      </c>
      <c r="B38" s="1">
        <v>978</v>
      </c>
      <c r="C38" s="1">
        <v>2</v>
      </c>
      <c r="D38" s="1">
        <v>33</v>
      </c>
      <c r="E38" s="1">
        <v>102</v>
      </c>
      <c r="F38" s="1">
        <v>122</v>
      </c>
      <c r="G38" s="1">
        <v>107</v>
      </c>
      <c r="H38" s="1">
        <v>100</v>
      </c>
      <c r="I38" s="1">
        <v>101</v>
      </c>
      <c r="J38" s="1">
        <v>103</v>
      </c>
      <c r="K38" s="1">
        <v>81</v>
      </c>
      <c r="L38" s="1">
        <v>61</v>
      </c>
      <c r="M38" s="1">
        <v>64</v>
      </c>
      <c r="N38" s="1">
        <v>51</v>
      </c>
      <c r="O38" s="1">
        <v>51</v>
      </c>
      <c r="P38" s="3">
        <v>46.1</v>
      </c>
    </row>
    <row r="39" spans="1:16" x14ac:dyDescent="0.4">
      <c r="A39" s="1" t="s">
        <v>283</v>
      </c>
      <c r="B39" s="1">
        <v>649</v>
      </c>
      <c r="C39" s="1">
        <v>0</v>
      </c>
      <c r="D39" s="1">
        <v>9</v>
      </c>
      <c r="E39" s="1">
        <v>34</v>
      </c>
      <c r="F39" s="1">
        <v>71</v>
      </c>
      <c r="G39" s="1">
        <v>79</v>
      </c>
      <c r="H39" s="1">
        <v>73</v>
      </c>
      <c r="I39" s="1">
        <v>94</v>
      </c>
      <c r="J39" s="1">
        <v>77</v>
      </c>
      <c r="K39" s="1">
        <v>72</v>
      </c>
      <c r="L39" s="1">
        <v>54</v>
      </c>
      <c r="M39" s="1">
        <v>35</v>
      </c>
      <c r="N39" s="1">
        <v>25</v>
      </c>
      <c r="O39" s="1">
        <v>26</v>
      </c>
      <c r="P39" s="3">
        <v>48.1</v>
      </c>
    </row>
    <row r="40" spans="1:16" x14ac:dyDescent="0.4">
      <c r="A40" s="1" t="s">
        <v>284</v>
      </c>
      <c r="B40" s="1">
        <v>524</v>
      </c>
      <c r="C40" s="1">
        <v>1</v>
      </c>
      <c r="D40" s="1">
        <v>3</v>
      </c>
      <c r="E40" s="1">
        <v>19</v>
      </c>
      <c r="F40" s="1">
        <v>33</v>
      </c>
      <c r="G40" s="1">
        <v>48</v>
      </c>
      <c r="H40" s="1">
        <v>72</v>
      </c>
      <c r="I40" s="1">
        <v>83</v>
      </c>
      <c r="J40" s="1">
        <v>73</v>
      </c>
      <c r="K40" s="1">
        <v>68</v>
      </c>
      <c r="L40" s="1">
        <v>45</v>
      </c>
      <c r="M40" s="1">
        <v>38</v>
      </c>
      <c r="N40" s="1">
        <v>15</v>
      </c>
      <c r="O40" s="1">
        <v>26</v>
      </c>
      <c r="P40" s="3">
        <v>50.2</v>
      </c>
    </row>
    <row r="41" spans="1:16" x14ac:dyDescent="0.4">
      <c r="A41" s="1" t="s">
        <v>285</v>
      </c>
      <c r="B41" s="1">
        <v>223</v>
      </c>
      <c r="C41" s="1">
        <v>0</v>
      </c>
      <c r="D41" s="1">
        <v>2</v>
      </c>
      <c r="E41" s="1">
        <v>5</v>
      </c>
      <c r="F41" s="1">
        <v>10</v>
      </c>
      <c r="G41" s="1">
        <v>12</v>
      </c>
      <c r="H41" s="1">
        <v>29</v>
      </c>
      <c r="I41" s="1">
        <v>35</v>
      </c>
      <c r="J41" s="1">
        <v>36</v>
      </c>
      <c r="K41" s="1">
        <v>31</v>
      </c>
      <c r="L41" s="1">
        <v>32</v>
      </c>
      <c r="M41" s="1">
        <v>18</v>
      </c>
      <c r="N41" s="1">
        <v>6</v>
      </c>
      <c r="O41" s="1">
        <v>7</v>
      </c>
      <c r="P41" s="3">
        <v>52.6</v>
      </c>
    </row>
    <row r="42" spans="1:16" x14ac:dyDescent="0.4">
      <c r="A42" s="1" t="s">
        <v>286</v>
      </c>
      <c r="B42" s="1">
        <v>78</v>
      </c>
      <c r="C42" s="1">
        <v>0</v>
      </c>
      <c r="D42" s="1">
        <v>0</v>
      </c>
      <c r="E42" s="1">
        <v>1</v>
      </c>
      <c r="F42" s="1">
        <v>4</v>
      </c>
      <c r="G42" s="1">
        <v>5</v>
      </c>
      <c r="H42" s="1">
        <v>4</v>
      </c>
      <c r="I42" s="1">
        <v>9</v>
      </c>
      <c r="J42" s="1">
        <v>16</v>
      </c>
      <c r="K42" s="1">
        <v>8</v>
      </c>
      <c r="L42" s="1">
        <v>13</v>
      </c>
      <c r="M42" s="1">
        <v>7</v>
      </c>
      <c r="N42" s="1">
        <v>7</v>
      </c>
      <c r="O42" s="1">
        <v>4</v>
      </c>
      <c r="P42" s="3">
        <v>55</v>
      </c>
    </row>
    <row r="43" spans="1:16" x14ac:dyDescent="0.4">
      <c r="A43" s="1" t="s">
        <v>287</v>
      </c>
      <c r="B43" s="1">
        <v>7964</v>
      </c>
      <c r="C43" s="1">
        <v>281</v>
      </c>
      <c r="D43" s="1">
        <v>3976</v>
      </c>
      <c r="E43" s="1">
        <v>7651</v>
      </c>
      <c r="F43" s="1">
        <v>10076</v>
      </c>
      <c r="G43" s="1">
        <v>10773</v>
      </c>
      <c r="H43" s="1">
        <v>11370</v>
      </c>
      <c r="I43" s="1">
        <v>12629</v>
      </c>
      <c r="J43" s="1">
        <v>12077</v>
      </c>
      <c r="K43" s="1">
        <v>12378</v>
      </c>
      <c r="L43" s="1">
        <v>13035</v>
      </c>
      <c r="M43" s="1">
        <v>11310</v>
      </c>
      <c r="N43" s="1">
        <v>12248</v>
      </c>
      <c r="O43" s="1">
        <v>10381</v>
      </c>
    </row>
    <row r="44" spans="1:16" x14ac:dyDescent="0.4">
      <c r="A44" s="1" t="s">
        <v>288</v>
      </c>
      <c r="B44" s="1">
        <v>5139</v>
      </c>
      <c r="C44" s="1">
        <v>1</v>
      </c>
      <c r="D44" s="1">
        <v>1</v>
      </c>
      <c r="E44" s="1">
        <v>7353</v>
      </c>
      <c r="F44" s="1">
        <v>9057</v>
      </c>
      <c r="G44" s="1">
        <v>9253</v>
      </c>
      <c r="H44" s="1">
        <v>9262</v>
      </c>
      <c r="I44" s="1">
        <v>10421</v>
      </c>
      <c r="J44" s="1">
        <v>8891</v>
      </c>
      <c r="K44" s="1">
        <v>8538</v>
      </c>
      <c r="L44" s="1">
        <v>8103</v>
      </c>
      <c r="M44" s="1">
        <v>8520</v>
      </c>
      <c r="N44" s="1">
        <v>8631</v>
      </c>
      <c r="O44" s="1">
        <v>7197</v>
      </c>
    </row>
    <row r="45" spans="1:16" x14ac:dyDescent="0.4">
      <c r="A45" s="1" t="s">
        <v>351</v>
      </c>
    </row>
  </sheetData>
  <pageMargins left="0.7" right="0.7" top="0.75" bottom="0.75" header="0.3" footer="0.3"/>
  <pageSetup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EB406A-4D9D-4839-978F-36E61A629471}">
  <dimension ref="A1:P42"/>
  <sheetViews>
    <sheetView view="pageBreakPreview" zoomScale="60" zoomScaleNormal="100" workbookViewId="0">
      <selection activeCell="A42" sqref="A42:XFD42"/>
    </sheetView>
  </sheetViews>
  <sheetFormatPr defaultRowHeight="14.4" x14ac:dyDescent="0.55000000000000004"/>
  <cols>
    <col min="2" max="16" width="5" customWidth="1"/>
  </cols>
  <sheetData>
    <row r="1" spans="1:16" s="1" customFormat="1" ht="10.8" thickBot="1" x14ac:dyDescent="0.45">
      <c r="A1" s="1" t="s">
        <v>349</v>
      </c>
      <c r="P1" s="3"/>
    </row>
    <row r="2" spans="1:16" s="2" customFormat="1" ht="10.8" thickBot="1" x14ac:dyDescent="0.45">
      <c r="A2" s="4"/>
      <c r="B2" s="5" t="s">
        <v>0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5" t="s">
        <v>9</v>
      </c>
      <c r="K2" s="5" t="s">
        <v>10</v>
      </c>
      <c r="L2" s="5" t="s">
        <v>11</v>
      </c>
      <c r="M2" s="5" t="s">
        <v>12</v>
      </c>
      <c r="N2" s="5" t="s">
        <v>13</v>
      </c>
      <c r="O2" s="5" t="s">
        <v>14</v>
      </c>
      <c r="P2" s="6" t="s">
        <v>323</v>
      </c>
    </row>
    <row r="3" spans="1:16" s="1" customFormat="1" ht="10.5" x14ac:dyDescent="0.4">
      <c r="A3" s="1" t="s">
        <v>289</v>
      </c>
      <c r="P3" s="3"/>
    </row>
    <row r="4" spans="1:16" s="1" customFormat="1" ht="10.5" x14ac:dyDescent="0.4">
      <c r="A4" s="1" t="s">
        <v>0</v>
      </c>
      <c r="B4" s="1">
        <v>14943</v>
      </c>
      <c r="C4" s="1">
        <v>1043</v>
      </c>
      <c r="D4" s="1">
        <v>897</v>
      </c>
      <c r="E4" s="1">
        <v>1336</v>
      </c>
      <c r="F4" s="1">
        <v>1360</v>
      </c>
      <c r="G4" s="1">
        <v>1369</v>
      </c>
      <c r="H4" s="1">
        <v>1432</v>
      </c>
      <c r="I4" s="1">
        <v>1445</v>
      </c>
      <c r="J4" s="1">
        <v>1377</v>
      </c>
      <c r="K4" s="1">
        <v>1265</v>
      </c>
      <c r="L4" s="1">
        <v>1040</v>
      </c>
      <c r="M4" s="1">
        <v>757</v>
      </c>
      <c r="N4" s="1">
        <v>438</v>
      </c>
      <c r="O4" s="1">
        <v>476</v>
      </c>
      <c r="P4" s="3">
        <v>42.6</v>
      </c>
    </row>
    <row r="5" spans="1:16" s="1" customFormat="1" ht="10.5" x14ac:dyDescent="0.4">
      <c r="A5" s="1" t="s">
        <v>290</v>
      </c>
      <c r="B5" s="1">
        <v>11679</v>
      </c>
      <c r="C5" s="1">
        <v>1038</v>
      </c>
      <c r="D5" s="1">
        <v>807</v>
      </c>
      <c r="E5" s="1">
        <v>988</v>
      </c>
      <c r="F5" s="1">
        <v>943</v>
      </c>
      <c r="G5" s="1">
        <v>908</v>
      </c>
      <c r="H5" s="1">
        <v>968</v>
      </c>
      <c r="I5" s="1">
        <v>1026</v>
      </c>
      <c r="J5" s="1">
        <v>1018</v>
      </c>
      <c r="K5" s="1">
        <v>970</v>
      </c>
      <c r="L5" s="1">
        <v>816</v>
      </c>
      <c r="M5" s="1">
        <v>661</v>
      </c>
      <c r="N5" s="1">
        <v>385</v>
      </c>
      <c r="O5" s="1">
        <v>443</v>
      </c>
      <c r="P5" s="3">
        <v>42.3</v>
      </c>
    </row>
    <row r="6" spans="1:16" s="1" customFormat="1" ht="10.5" x14ac:dyDescent="0.4">
      <c r="A6" s="1" t="s">
        <v>291</v>
      </c>
      <c r="B6" s="1">
        <v>154</v>
      </c>
      <c r="C6" s="1">
        <v>1</v>
      </c>
      <c r="D6" s="1">
        <v>12</v>
      </c>
      <c r="E6" s="1">
        <v>24</v>
      </c>
      <c r="F6" s="1">
        <v>15</v>
      </c>
      <c r="G6" s="1">
        <v>20</v>
      </c>
      <c r="H6" s="1">
        <v>14</v>
      </c>
      <c r="I6" s="1">
        <v>22</v>
      </c>
      <c r="J6" s="1">
        <v>12</v>
      </c>
      <c r="K6" s="1">
        <v>13</v>
      </c>
      <c r="L6" s="1">
        <v>14</v>
      </c>
      <c r="M6" s="1">
        <v>3</v>
      </c>
      <c r="N6" s="1">
        <v>3</v>
      </c>
      <c r="O6" s="1">
        <v>1</v>
      </c>
      <c r="P6" s="3">
        <v>41.8</v>
      </c>
    </row>
    <row r="7" spans="1:16" s="1" customFormat="1" ht="10.5" x14ac:dyDescent="0.4">
      <c r="A7" s="1" t="s">
        <v>292</v>
      </c>
      <c r="B7" s="1">
        <v>363</v>
      </c>
      <c r="C7" s="1">
        <v>1</v>
      </c>
      <c r="D7" s="1">
        <v>12</v>
      </c>
      <c r="E7" s="1">
        <v>35</v>
      </c>
      <c r="F7" s="1">
        <v>41</v>
      </c>
      <c r="G7" s="1">
        <v>55</v>
      </c>
      <c r="H7" s="1">
        <v>58</v>
      </c>
      <c r="I7" s="1">
        <v>36</v>
      </c>
      <c r="J7" s="1">
        <v>37</v>
      </c>
      <c r="K7" s="1">
        <v>35</v>
      </c>
      <c r="L7" s="1">
        <v>27</v>
      </c>
      <c r="M7" s="1">
        <v>11</v>
      </c>
      <c r="N7" s="1">
        <v>7</v>
      </c>
      <c r="O7" s="1">
        <v>8</v>
      </c>
      <c r="P7" s="3">
        <v>43.2</v>
      </c>
    </row>
    <row r="8" spans="1:16" s="1" customFormat="1" ht="10.5" x14ac:dyDescent="0.4">
      <c r="A8" s="1" t="s">
        <v>293</v>
      </c>
      <c r="B8" s="1">
        <v>349</v>
      </c>
      <c r="C8" s="1">
        <v>1</v>
      </c>
      <c r="D8" s="1">
        <v>12</v>
      </c>
      <c r="E8" s="1">
        <v>32</v>
      </c>
      <c r="F8" s="1">
        <v>42</v>
      </c>
      <c r="G8" s="1">
        <v>45</v>
      </c>
      <c r="H8" s="1">
        <v>44</v>
      </c>
      <c r="I8" s="1">
        <v>36</v>
      </c>
      <c r="J8" s="1">
        <v>47</v>
      </c>
      <c r="K8" s="1">
        <v>36</v>
      </c>
      <c r="L8" s="1">
        <v>29</v>
      </c>
      <c r="M8" s="1">
        <v>15</v>
      </c>
      <c r="N8" s="1">
        <v>6</v>
      </c>
      <c r="O8" s="1">
        <v>4</v>
      </c>
      <c r="P8" s="3">
        <v>44.8</v>
      </c>
    </row>
    <row r="9" spans="1:16" s="1" customFormat="1" ht="10.5" x14ac:dyDescent="0.4">
      <c r="A9" s="1" t="s">
        <v>294</v>
      </c>
      <c r="B9" s="1">
        <v>1988</v>
      </c>
      <c r="C9" s="1">
        <v>2</v>
      </c>
      <c r="D9" s="1">
        <v>51</v>
      </c>
      <c r="E9" s="1">
        <v>230</v>
      </c>
      <c r="F9" s="1">
        <v>285</v>
      </c>
      <c r="G9" s="1">
        <v>303</v>
      </c>
      <c r="H9" s="1">
        <v>291</v>
      </c>
      <c r="I9" s="1">
        <v>249</v>
      </c>
      <c r="J9" s="1">
        <v>212</v>
      </c>
      <c r="K9" s="1">
        <v>161</v>
      </c>
      <c r="L9" s="1">
        <v>108</v>
      </c>
      <c r="M9" s="1">
        <v>49</v>
      </c>
      <c r="N9" s="1">
        <v>30</v>
      </c>
      <c r="O9" s="1">
        <v>17</v>
      </c>
      <c r="P9" s="3">
        <v>42.1</v>
      </c>
    </row>
    <row r="10" spans="1:16" s="1" customFormat="1" ht="10.5" x14ac:dyDescent="0.4">
      <c r="A10" s="1" t="s">
        <v>295</v>
      </c>
      <c r="B10" s="1">
        <v>325</v>
      </c>
      <c r="C10" s="1">
        <v>0</v>
      </c>
      <c r="D10" s="1">
        <v>3</v>
      </c>
      <c r="E10" s="1">
        <v>27</v>
      </c>
      <c r="F10" s="1">
        <v>31</v>
      </c>
      <c r="G10" s="1">
        <v>35</v>
      </c>
      <c r="H10" s="1">
        <v>46</v>
      </c>
      <c r="I10" s="1">
        <v>61</v>
      </c>
      <c r="J10" s="1">
        <v>36</v>
      </c>
      <c r="K10" s="1">
        <v>37</v>
      </c>
      <c r="L10" s="1">
        <v>29</v>
      </c>
      <c r="M10" s="1">
        <v>13</v>
      </c>
      <c r="N10" s="1">
        <v>5</v>
      </c>
      <c r="O10" s="1">
        <v>2</v>
      </c>
      <c r="P10" s="3">
        <v>46.7</v>
      </c>
    </row>
    <row r="11" spans="1:16" s="1" customFormat="1" ht="10.5" x14ac:dyDescent="0.4">
      <c r="A11" s="1" t="s">
        <v>296</v>
      </c>
      <c r="B11" s="1">
        <v>63</v>
      </c>
      <c r="C11" s="1">
        <v>0</v>
      </c>
      <c r="D11" s="1">
        <v>0</v>
      </c>
      <c r="E11" s="1">
        <v>0</v>
      </c>
      <c r="F11" s="1">
        <v>2</v>
      </c>
      <c r="G11" s="1">
        <v>3</v>
      </c>
      <c r="H11" s="1">
        <v>10</v>
      </c>
      <c r="I11" s="1">
        <v>12</v>
      </c>
      <c r="J11" s="1">
        <v>11</v>
      </c>
      <c r="K11" s="1">
        <v>9</v>
      </c>
      <c r="L11" s="1">
        <v>12</v>
      </c>
      <c r="M11" s="1">
        <v>3</v>
      </c>
      <c r="N11" s="1">
        <v>0</v>
      </c>
      <c r="O11" s="1">
        <v>1</v>
      </c>
      <c r="P11" s="3">
        <v>52</v>
      </c>
    </row>
    <row r="12" spans="1:16" s="1" customFormat="1" ht="10.5" x14ac:dyDescent="0.4">
      <c r="A12" s="1" t="s">
        <v>297</v>
      </c>
      <c r="B12" s="1">
        <v>11</v>
      </c>
      <c r="C12" s="1">
        <v>0</v>
      </c>
      <c r="D12" s="1">
        <v>0</v>
      </c>
      <c r="E12" s="1">
        <v>0</v>
      </c>
      <c r="F12" s="1">
        <v>1</v>
      </c>
      <c r="G12" s="1">
        <v>0</v>
      </c>
      <c r="H12" s="1">
        <v>0</v>
      </c>
      <c r="I12" s="1">
        <v>2</v>
      </c>
      <c r="J12" s="1">
        <v>0</v>
      </c>
      <c r="K12" s="1">
        <v>3</v>
      </c>
      <c r="L12" s="1">
        <v>3</v>
      </c>
      <c r="M12" s="1">
        <v>0</v>
      </c>
      <c r="N12" s="1">
        <v>2</v>
      </c>
      <c r="O12" s="1">
        <v>0</v>
      </c>
      <c r="P12" s="3">
        <v>59.2</v>
      </c>
    </row>
    <row r="13" spans="1:16" s="1" customFormat="1" ht="10.5" x14ac:dyDescent="0.4">
      <c r="A13" s="1" t="s">
        <v>298</v>
      </c>
      <c r="B13" s="1">
        <v>2</v>
      </c>
      <c r="C13" s="1">
        <v>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2</v>
      </c>
      <c r="K13" s="1">
        <v>0</v>
      </c>
      <c r="L13" s="1">
        <v>0</v>
      </c>
      <c r="M13" s="1">
        <v>0</v>
      </c>
      <c r="N13" s="1">
        <v>0</v>
      </c>
      <c r="O13" s="1">
        <v>0</v>
      </c>
      <c r="P13" s="3">
        <v>52.5</v>
      </c>
    </row>
    <row r="14" spans="1:16" s="1" customFormat="1" ht="10.5" x14ac:dyDescent="0.4">
      <c r="A14" s="1" t="s">
        <v>299</v>
      </c>
      <c r="B14" s="1">
        <v>2</v>
      </c>
      <c r="C14" s="1">
        <v>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1</v>
      </c>
      <c r="K14" s="1">
        <v>0</v>
      </c>
      <c r="L14" s="1">
        <v>1</v>
      </c>
      <c r="M14" s="1">
        <v>0</v>
      </c>
      <c r="N14" s="1">
        <v>0</v>
      </c>
      <c r="O14" s="1">
        <v>0</v>
      </c>
      <c r="P14" s="3">
        <v>57.5</v>
      </c>
    </row>
    <row r="15" spans="1:16" s="1" customFormat="1" ht="10.5" x14ac:dyDescent="0.4">
      <c r="A15" s="1" t="s">
        <v>300</v>
      </c>
      <c r="B15" s="1">
        <v>7</v>
      </c>
      <c r="C15" s="1">
        <v>0</v>
      </c>
      <c r="D15" s="1">
        <v>0</v>
      </c>
      <c r="E15" s="1">
        <v>0</v>
      </c>
      <c r="F15" s="1">
        <v>0</v>
      </c>
      <c r="G15" s="1">
        <v>0</v>
      </c>
      <c r="H15" s="1">
        <v>1</v>
      </c>
      <c r="I15" s="1">
        <v>1</v>
      </c>
      <c r="J15" s="1">
        <v>1</v>
      </c>
      <c r="K15" s="1">
        <v>1</v>
      </c>
      <c r="L15" s="1">
        <v>1</v>
      </c>
      <c r="M15" s="1">
        <v>2</v>
      </c>
      <c r="N15" s="1">
        <v>0</v>
      </c>
      <c r="O15" s="1">
        <v>0</v>
      </c>
      <c r="P15" s="3">
        <v>57.5</v>
      </c>
    </row>
    <row r="16" spans="1:16" s="1" customFormat="1" ht="10.5" x14ac:dyDescent="0.4">
      <c r="A16" s="1" t="s">
        <v>34</v>
      </c>
      <c r="P16" s="3"/>
    </row>
    <row r="17" spans="1:16" s="1" customFormat="1" ht="10.5" x14ac:dyDescent="0.4">
      <c r="A17" s="1" t="s">
        <v>0</v>
      </c>
      <c r="B17" s="1">
        <v>8106</v>
      </c>
      <c r="C17" s="1">
        <v>536</v>
      </c>
      <c r="D17" s="1">
        <v>478</v>
      </c>
      <c r="E17" s="1">
        <v>796</v>
      </c>
      <c r="F17" s="1">
        <v>794</v>
      </c>
      <c r="G17" s="1">
        <v>818</v>
      </c>
      <c r="H17" s="1">
        <v>827</v>
      </c>
      <c r="I17" s="1">
        <v>818</v>
      </c>
      <c r="J17" s="1">
        <v>704</v>
      </c>
      <c r="K17" s="1">
        <v>669</v>
      </c>
      <c r="L17" s="1">
        <v>542</v>
      </c>
      <c r="M17" s="1">
        <v>375</v>
      </c>
      <c r="N17" s="1">
        <v>207</v>
      </c>
      <c r="O17" s="1">
        <v>174</v>
      </c>
      <c r="P17" s="3">
        <v>41.6</v>
      </c>
    </row>
    <row r="18" spans="1:16" s="1" customFormat="1" ht="10.5" x14ac:dyDescent="0.4">
      <c r="A18" s="1" t="s">
        <v>290</v>
      </c>
      <c r="B18" s="1">
        <v>6001</v>
      </c>
      <c r="C18" s="1">
        <v>533</v>
      </c>
      <c r="D18" s="1">
        <v>422</v>
      </c>
      <c r="E18" s="1">
        <v>565</v>
      </c>
      <c r="F18" s="1">
        <v>499</v>
      </c>
      <c r="G18" s="1">
        <v>486</v>
      </c>
      <c r="H18" s="1">
        <v>529</v>
      </c>
      <c r="I18" s="1">
        <v>527</v>
      </c>
      <c r="J18" s="1">
        <v>497</v>
      </c>
      <c r="K18" s="1">
        <v>506</v>
      </c>
      <c r="L18" s="1">
        <v>415</v>
      </c>
      <c r="M18" s="1">
        <v>314</v>
      </c>
      <c r="N18" s="1">
        <v>181</v>
      </c>
      <c r="O18" s="1">
        <v>159</v>
      </c>
      <c r="P18" s="3">
        <v>41.2</v>
      </c>
    </row>
    <row r="19" spans="1:16" s="1" customFormat="1" ht="10.5" x14ac:dyDescent="0.4">
      <c r="A19" s="1" t="s">
        <v>291</v>
      </c>
      <c r="B19" s="1">
        <v>93</v>
      </c>
      <c r="C19" s="1">
        <v>1</v>
      </c>
      <c r="D19" s="1">
        <v>7</v>
      </c>
      <c r="E19" s="1">
        <v>18</v>
      </c>
      <c r="F19" s="1">
        <v>12</v>
      </c>
      <c r="G19" s="1">
        <v>15</v>
      </c>
      <c r="H19" s="1">
        <v>8</v>
      </c>
      <c r="I19" s="1">
        <v>10</v>
      </c>
      <c r="J19" s="1">
        <v>6</v>
      </c>
      <c r="K19" s="1">
        <v>6</v>
      </c>
      <c r="L19" s="1">
        <v>6</v>
      </c>
      <c r="M19" s="1">
        <v>2</v>
      </c>
      <c r="N19" s="1">
        <v>1</v>
      </c>
      <c r="O19" s="1">
        <v>1</v>
      </c>
      <c r="P19" s="3">
        <v>37.799999999999997</v>
      </c>
    </row>
    <row r="20" spans="1:16" s="1" customFormat="1" ht="10.5" x14ac:dyDescent="0.4">
      <c r="A20" s="1" t="s">
        <v>292</v>
      </c>
      <c r="B20" s="1">
        <v>221</v>
      </c>
      <c r="C20" s="1">
        <v>0</v>
      </c>
      <c r="D20" s="1">
        <v>8</v>
      </c>
      <c r="E20" s="1">
        <v>21</v>
      </c>
      <c r="F20" s="1">
        <v>31</v>
      </c>
      <c r="G20" s="1">
        <v>41</v>
      </c>
      <c r="H20" s="1">
        <v>40</v>
      </c>
      <c r="I20" s="1">
        <v>22</v>
      </c>
      <c r="J20" s="1">
        <v>18</v>
      </c>
      <c r="K20" s="1">
        <v>11</v>
      </c>
      <c r="L20" s="1">
        <v>19</v>
      </c>
      <c r="M20" s="1">
        <v>5</v>
      </c>
      <c r="N20" s="1">
        <v>3</v>
      </c>
      <c r="O20" s="1">
        <v>2</v>
      </c>
      <c r="P20" s="3">
        <v>41.2</v>
      </c>
    </row>
    <row r="21" spans="1:16" s="1" customFormat="1" ht="10.5" x14ac:dyDescent="0.4">
      <c r="A21" s="1" t="s">
        <v>293</v>
      </c>
      <c r="B21" s="1">
        <v>184</v>
      </c>
      <c r="C21" s="1">
        <v>0</v>
      </c>
      <c r="D21" s="1">
        <v>6</v>
      </c>
      <c r="E21" s="1">
        <v>16</v>
      </c>
      <c r="F21" s="1">
        <v>27</v>
      </c>
      <c r="G21" s="1">
        <v>32</v>
      </c>
      <c r="H21" s="1">
        <v>21</v>
      </c>
      <c r="I21" s="1">
        <v>22</v>
      </c>
      <c r="J21" s="1">
        <v>20</v>
      </c>
      <c r="K21" s="1">
        <v>16</v>
      </c>
      <c r="L21" s="1">
        <v>9</v>
      </c>
      <c r="M21" s="1">
        <v>11</v>
      </c>
      <c r="N21" s="1">
        <v>2</v>
      </c>
      <c r="O21" s="1">
        <v>2</v>
      </c>
      <c r="P21" s="3">
        <v>42.6</v>
      </c>
    </row>
    <row r="22" spans="1:16" s="1" customFormat="1" ht="10.5" x14ac:dyDescent="0.4">
      <c r="A22" s="1" t="s">
        <v>294</v>
      </c>
      <c r="B22" s="1">
        <v>1316</v>
      </c>
      <c r="C22" s="1">
        <v>2</v>
      </c>
      <c r="D22" s="1">
        <v>33</v>
      </c>
      <c r="E22" s="1">
        <v>164</v>
      </c>
      <c r="F22" s="1">
        <v>204</v>
      </c>
      <c r="G22" s="1">
        <v>213</v>
      </c>
      <c r="H22" s="1">
        <v>188</v>
      </c>
      <c r="I22" s="1">
        <v>177</v>
      </c>
      <c r="J22" s="1">
        <v>129</v>
      </c>
      <c r="K22" s="1">
        <v>89</v>
      </c>
      <c r="L22" s="1">
        <v>65</v>
      </c>
      <c r="M22" s="1">
        <v>28</v>
      </c>
      <c r="N22" s="1">
        <v>15</v>
      </c>
      <c r="O22" s="1">
        <v>9</v>
      </c>
      <c r="P22" s="3">
        <v>41.1</v>
      </c>
    </row>
    <row r="23" spans="1:16" s="1" customFormat="1" ht="10.5" x14ac:dyDescent="0.4">
      <c r="A23" s="1" t="s">
        <v>295</v>
      </c>
      <c r="B23" s="1">
        <v>233</v>
      </c>
      <c r="C23" s="1">
        <v>0</v>
      </c>
      <c r="D23" s="1">
        <v>2</v>
      </c>
      <c r="E23" s="1">
        <v>12</v>
      </c>
      <c r="F23" s="1">
        <v>20</v>
      </c>
      <c r="G23" s="1">
        <v>28</v>
      </c>
      <c r="H23" s="1">
        <v>33</v>
      </c>
      <c r="I23" s="1">
        <v>47</v>
      </c>
      <c r="J23" s="1">
        <v>26</v>
      </c>
      <c r="K23" s="1">
        <v>29</v>
      </c>
      <c r="L23" s="1">
        <v>19</v>
      </c>
      <c r="M23" s="1">
        <v>12</v>
      </c>
      <c r="N23" s="1">
        <v>4</v>
      </c>
      <c r="O23" s="1">
        <v>1</v>
      </c>
      <c r="P23" s="3">
        <v>47.3</v>
      </c>
    </row>
    <row r="24" spans="1:16" s="1" customFormat="1" ht="10.5" x14ac:dyDescent="0.4">
      <c r="A24" s="1" t="s">
        <v>296</v>
      </c>
      <c r="B24" s="1">
        <v>42</v>
      </c>
      <c r="C24" s="1">
        <v>0</v>
      </c>
      <c r="D24" s="1">
        <v>0</v>
      </c>
      <c r="E24" s="1">
        <v>0</v>
      </c>
      <c r="F24" s="1">
        <v>1</v>
      </c>
      <c r="G24" s="1">
        <v>3</v>
      </c>
      <c r="H24" s="1">
        <v>7</v>
      </c>
      <c r="I24" s="1">
        <v>10</v>
      </c>
      <c r="J24" s="1">
        <v>6</v>
      </c>
      <c r="K24" s="1">
        <v>8</v>
      </c>
      <c r="L24" s="1">
        <v>6</v>
      </c>
      <c r="M24" s="1">
        <v>1</v>
      </c>
      <c r="N24" s="1">
        <v>0</v>
      </c>
      <c r="O24" s="1">
        <v>0</v>
      </c>
      <c r="P24" s="3">
        <v>50</v>
      </c>
    </row>
    <row r="25" spans="1:16" s="1" customFormat="1" ht="10.5" x14ac:dyDescent="0.4">
      <c r="A25" s="1" t="s">
        <v>297</v>
      </c>
      <c r="B25" s="1">
        <v>8</v>
      </c>
      <c r="C25" s="1">
        <v>0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2</v>
      </c>
      <c r="J25" s="1">
        <v>0</v>
      </c>
      <c r="K25" s="1">
        <v>3</v>
      </c>
      <c r="L25" s="1">
        <v>2</v>
      </c>
      <c r="M25" s="1">
        <v>0</v>
      </c>
      <c r="N25" s="1">
        <v>1</v>
      </c>
      <c r="O25" s="1">
        <v>0</v>
      </c>
      <c r="P25" s="3">
        <v>58.3</v>
      </c>
    </row>
    <row r="26" spans="1:16" s="1" customFormat="1" ht="10.5" x14ac:dyDescent="0.4">
      <c r="A26" s="1" t="s">
        <v>298</v>
      </c>
      <c r="B26" s="1">
        <v>1</v>
      </c>
      <c r="C26" s="1">
        <v>0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  <c r="J26" s="1">
        <v>1</v>
      </c>
      <c r="K26" s="1">
        <v>0</v>
      </c>
      <c r="L26" s="1">
        <v>0</v>
      </c>
      <c r="M26" s="1">
        <v>0</v>
      </c>
      <c r="N26" s="1">
        <v>0</v>
      </c>
      <c r="O26" s="1">
        <v>0</v>
      </c>
      <c r="P26" s="3">
        <v>52.5</v>
      </c>
    </row>
    <row r="27" spans="1:16" s="1" customFormat="1" ht="10.5" x14ac:dyDescent="0.4">
      <c r="A27" s="1" t="s">
        <v>299</v>
      </c>
      <c r="B27" s="1">
        <v>0</v>
      </c>
      <c r="C27" s="1">
        <v>0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">
        <v>0</v>
      </c>
      <c r="L27" s="1">
        <v>0</v>
      </c>
      <c r="M27" s="1">
        <v>0</v>
      </c>
      <c r="N27" s="1">
        <v>0</v>
      </c>
      <c r="O27" s="1">
        <v>0</v>
      </c>
      <c r="P27" s="3">
        <v>0</v>
      </c>
    </row>
    <row r="28" spans="1:16" s="1" customFormat="1" ht="10.5" x14ac:dyDescent="0.4">
      <c r="A28" s="1" t="s">
        <v>300</v>
      </c>
      <c r="B28" s="1">
        <v>7</v>
      </c>
      <c r="C28" s="1">
        <v>0</v>
      </c>
      <c r="D28" s="1">
        <v>0</v>
      </c>
      <c r="E28" s="1">
        <v>0</v>
      </c>
      <c r="F28" s="1">
        <v>0</v>
      </c>
      <c r="G28" s="1">
        <v>0</v>
      </c>
      <c r="H28" s="1">
        <v>1</v>
      </c>
      <c r="I28" s="1">
        <v>1</v>
      </c>
      <c r="J28" s="1">
        <v>1</v>
      </c>
      <c r="K28" s="1">
        <v>1</v>
      </c>
      <c r="L28" s="1">
        <v>1</v>
      </c>
      <c r="M28" s="1">
        <v>2</v>
      </c>
      <c r="N28" s="1">
        <v>0</v>
      </c>
      <c r="O28" s="1">
        <v>0</v>
      </c>
      <c r="P28" s="3">
        <v>57.5</v>
      </c>
    </row>
    <row r="29" spans="1:16" s="1" customFormat="1" ht="10.5" x14ac:dyDescent="0.4">
      <c r="A29" s="1" t="s">
        <v>35</v>
      </c>
      <c r="P29" s="3"/>
    </row>
    <row r="30" spans="1:16" s="1" customFormat="1" ht="10.5" x14ac:dyDescent="0.4">
      <c r="A30" s="1" t="s">
        <v>0</v>
      </c>
      <c r="B30" s="1">
        <v>6837</v>
      </c>
      <c r="C30" s="1">
        <v>507</v>
      </c>
      <c r="D30" s="1">
        <v>419</v>
      </c>
      <c r="E30" s="1">
        <v>540</v>
      </c>
      <c r="F30" s="1">
        <v>566</v>
      </c>
      <c r="G30" s="1">
        <v>551</v>
      </c>
      <c r="H30" s="1">
        <v>605</v>
      </c>
      <c r="I30" s="1">
        <v>627</v>
      </c>
      <c r="J30" s="1">
        <v>673</v>
      </c>
      <c r="K30" s="1">
        <v>596</v>
      </c>
      <c r="L30" s="1">
        <v>498</v>
      </c>
      <c r="M30" s="1">
        <v>382</v>
      </c>
      <c r="N30" s="1">
        <v>231</v>
      </c>
      <c r="O30" s="1">
        <v>302</v>
      </c>
      <c r="P30" s="3">
        <v>44.1</v>
      </c>
    </row>
    <row r="31" spans="1:16" s="1" customFormat="1" ht="10.5" x14ac:dyDescent="0.4">
      <c r="A31" s="1" t="s">
        <v>290</v>
      </c>
      <c r="B31" s="1">
        <v>5678</v>
      </c>
      <c r="C31" s="1">
        <v>505</v>
      </c>
      <c r="D31" s="1">
        <v>385</v>
      </c>
      <c r="E31" s="1">
        <v>423</v>
      </c>
      <c r="F31" s="1">
        <v>444</v>
      </c>
      <c r="G31" s="1">
        <v>422</v>
      </c>
      <c r="H31" s="1">
        <v>439</v>
      </c>
      <c r="I31" s="1">
        <v>499</v>
      </c>
      <c r="J31" s="1">
        <v>521</v>
      </c>
      <c r="K31" s="1">
        <v>464</v>
      </c>
      <c r="L31" s="1">
        <v>401</v>
      </c>
      <c r="M31" s="1">
        <v>347</v>
      </c>
      <c r="N31" s="1">
        <v>204</v>
      </c>
      <c r="O31" s="1">
        <v>284</v>
      </c>
      <c r="P31" s="3">
        <v>43.6</v>
      </c>
    </row>
    <row r="32" spans="1:16" s="1" customFormat="1" ht="10.5" x14ac:dyDescent="0.4">
      <c r="A32" s="1" t="s">
        <v>291</v>
      </c>
      <c r="B32" s="1">
        <v>61</v>
      </c>
      <c r="C32" s="1">
        <v>0</v>
      </c>
      <c r="D32" s="1">
        <v>5</v>
      </c>
      <c r="E32" s="1">
        <v>6</v>
      </c>
      <c r="F32" s="1">
        <v>3</v>
      </c>
      <c r="G32" s="1">
        <v>5</v>
      </c>
      <c r="H32" s="1">
        <v>6</v>
      </c>
      <c r="I32" s="1">
        <v>12</v>
      </c>
      <c r="J32" s="1">
        <v>6</v>
      </c>
      <c r="K32" s="1">
        <v>7</v>
      </c>
      <c r="L32" s="1">
        <v>8</v>
      </c>
      <c r="M32" s="1">
        <v>1</v>
      </c>
      <c r="N32" s="1">
        <v>2</v>
      </c>
      <c r="O32" s="1">
        <v>0</v>
      </c>
      <c r="P32" s="3">
        <v>47.3</v>
      </c>
    </row>
    <row r="33" spans="1:16" s="1" customFormat="1" ht="10.5" x14ac:dyDescent="0.4">
      <c r="A33" s="1" t="s">
        <v>292</v>
      </c>
      <c r="B33" s="1">
        <v>142</v>
      </c>
      <c r="C33" s="1">
        <v>1</v>
      </c>
      <c r="D33" s="1">
        <v>4</v>
      </c>
      <c r="E33" s="1">
        <v>14</v>
      </c>
      <c r="F33" s="1">
        <v>10</v>
      </c>
      <c r="G33" s="1">
        <v>14</v>
      </c>
      <c r="H33" s="1">
        <v>18</v>
      </c>
      <c r="I33" s="1">
        <v>14</v>
      </c>
      <c r="J33" s="1">
        <v>19</v>
      </c>
      <c r="K33" s="1">
        <v>24</v>
      </c>
      <c r="L33" s="1">
        <v>8</v>
      </c>
      <c r="M33" s="1">
        <v>6</v>
      </c>
      <c r="N33" s="1">
        <v>4</v>
      </c>
      <c r="O33" s="1">
        <v>6</v>
      </c>
      <c r="P33" s="3">
        <v>48.6</v>
      </c>
    </row>
    <row r="34" spans="1:16" s="1" customFormat="1" ht="10.5" x14ac:dyDescent="0.4">
      <c r="A34" s="1" t="s">
        <v>293</v>
      </c>
      <c r="B34" s="1">
        <v>165</v>
      </c>
      <c r="C34" s="1">
        <v>1</v>
      </c>
      <c r="D34" s="1">
        <v>6</v>
      </c>
      <c r="E34" s="1">
        <v>16</v>
      </c>
      <c r="F34" s="1">
        <v>15</v>
      </c>
      <c r="G34" s="1">
        <v>13</v>
      </c>
      <c r="H34" s="1">
        <v>23</v>
      </c>
      <c r="I34" s="1">
        <v>14</v>
      </c>
      <c r="J34" s="1">
        <v>27</v>
      </c>
      <c r="K34" s="1">
        <v>20</v>
      </c>
      <c r="L34" s="1">
        <v>20</v>
      </c>
      <c r="M34" s="1">
        <v>4</v>
      </c>
      <c r="N34" s="1">
        <v>4</v>
      </c>
      <c r="O34" s="1">
        <v>2</v>
      </c>
      <c r="P34" s="3">
        <v>48</v>
      </c>
    </row>
    <row r="35" spans="1:16" s="1" customFormat="1" ht="10.5" x14ac:dyDescent="0.4">
      <c r="A35" s="1" t="s">
        <v>294</v>
      </c>
      <c r="B35" s="1">
        <v>672</v>
      </c>
      <c r="C35" s="1">
        <v>0</v>
      </c>
      <c r="D35" s="1">
        <v>18</v>
      </c>
      <c r="E35" s="1">
        <v>66</v>
      </c>
      <c r="F35" s="1">
        <v>81</v>
      </c>
      <c r="G35" s="1">
        <v>90</v>
      </c>
      <c r="H35" s="1">
        <v>103</v>
      </c>
      <c r="I35" s="1">
        <v>72</v>
      </c>
      <c r="J35" s="1">
        <v>83</v>
      </c>
      <c r="K35" s="1">
        <v>72</v>
      </c>
      <c r="L35" s="1">
        <v>43</v>
      </c>
      <c r="M35" s="1">
        <v>21</v>
      </c>
      <c r="N35" s="1">
        <v>15</v>
      </c>
      <c r="O35" s="1">
        <v>8</v>
      </c>
      <c r="P35" s="3">
        <v>43.9</v>
      </c>
    </row>
    <row r="36" spans="1:16" s="1" customFormat="1" ht="10.5" x14ac:dyDescent="0.4">
      <c r="A36" s="1" t="s">
        <v>295</v>
      </c>
      <c r="B36" s="1">
        <v>92</v>
      </c>
      <c r="C36" s="1">
        <v>0</v>
      </c>
      <c r="D36" s="1">
        <v>1</v>
      </c>
      <c r="E36" s="1">
        <v>15</v>
      </c>
      <c r="F36" s="1">
        <v>11</v>
      </c>
      <c r="G36" s="1">
        <v>7</v>
      </c>
      <c r="H36" s="1">
        <v>13</v>
      </c>
      <c r="I36" s="1">
        <v>14</v>
      </c>
      <c r="J36" s="1">
        <v>10</v>
      </c>
      <c r="K36" s="1">
        <v>8</v>
      </c>
      <c r="L36" s="1">
        <v>10</v>
      </c>
      <c r="M36" s="1">
        <v>1</v>
      </c>
      <c r="N36" s="1">
        <v>1</v>
      </c>
      <c r="O36" s="1">
        <v>1</v>
      </c>
      <c r="P36" s="3">
        <v>44.6</v>
      </c>
    </row>
    <row r="37" spans="1:16" s="1" customFormat="1" ht="10.5" x14ac:dyDescent="0.4">
      <c r="A37" s="1" t="s">
        <v>296</v>
      </c>
      <c r="B37" s="1">
        <v>21</v>
      </c>
      <c r="C37" s="1">
        <v>0</v>
      </c>
      <c r="D37" s="1">
        <v>0</v>
      </c>
      <c r="E37" s="1">
        <v>0</v>
      </c>
      <c r="F37" s="1">
        <v>1</v>
      </c>
      <c r="G37" s="1">
        <v>0</v>
      </c>
      <c r="H37" s="1">
        <v>3</v>
      </c>
      <c r="I37" s="1">
        <v>2</v>
      </c>
      <c r="J37" s="1">
        <v>5</v>
      </c>
      <c r="K37" s="1">
        <v>1</v>
      </c>
      <c r="L37" s="1">
        <v>6</v>
      </c>
      <c r="M37" s="1">
        <v>2</v>
      </c>
      <c r="N37" s="1">
        <v>0</v>
      </c>
      <c r="O37" s="1">
        <v>1</v>
      </c>
      <c r="P37" s="3">
        <v>54.5</v>
      </c>
    </row>
    <row r="38" spans="1:16" s="1" customFormat="1" ht="10.5" x14ac:dyDescent="0.4">
      <c r="A38" s="1" t="s">
        <v>297</v>
      </c>
      <c r="B38" s="1">
        <v>3</v>
      </c>
      <c r="C38" s="1">
        <v>0</v>
      </c>
      <c r="D38" s="1">
        <v>0</v>
      </c>
      <c r="E38" s="1">
        <v>0</v>
      </c>
      <c r="F38" s="1">
        <v>1</v>
      </c>
      <c r="G38" s="1">
        <v>0</v>
      </c>
      <c r="H38" s="1">
        <v>0</v>
      </c>
      <c r="I38" s="1">
        <v>0</v>
      </c>
      <c r="J38" s="1">
        <v>0</v>
      </c>
      <c r="K38" s="1">
        <v>0</v>
      </c>
      <c r="L38" s="1">
        <v>1</v>
      </c>
      <c r="M38" s="1">
        <v>0</v>
      </c>
      <c r="N38" s="1">
        <v>1</v>
      </c>
      <c r="O38" s="1">
        <v>0</v>
      </c>
      <c r="P38" s="3">
        <v>62.5</v>
      </c>
    </row>
    <row r="39" spans="1:16" s="1" customFormat="1" ht="10.5" x14ac:dyDescent="0.4">
      <c r="A39" s="1" t="s">
        <v>298</v>
      </c>
      <c r="B39" s="1">
        <v>1</v>
      </c>
      <c r="C39" s="1">
        <v>0</v>
      </c>
      <c r="D39" s="1">
        <v>0</v>
      </c>
      <c r="E39" s="1">
        <v>0</v>
      </c>
      <c r="F39" s="1">
        <v>0</v>
      </c>
      <c r="G39" s="1">
        <v>0</v>
      </c>
      <c r="H39" s="1">
        <v>0</v>
      </c>
      <c r="I39" s="1">
        <v>0</v>
      </c>
      <c r="J39" s="1">
        <v>1</v>
      </c>
      <c r="K39" s="1">
        <v>0</v>
      </c>
      <c r="L39" s="1">
        <v>0</v>
      </c>
      <c r="M39" s="1">
        <v>0</v>
      </c>
      <c r="N39" s="1">
        <v>0</v>
      </c>
      <c r="O39" s="1">
        <v>0</v>
      </c>
      <c r="P39" s="3">
        <v>52.5</v>
      </c>
    </row>
    <row r="40" spans="1:16" s="1" customFormat="1" ht="10.5" x14ac:dyDescent="0.4">
      <c r="A40" s="1" t="s">
        <v>299</v>
      </c>
      <c r="B40" s="1">
        <v>2</v>
      </c>
      <c r="C40" s="1">
        <v>0</v>
      </c>
      <c r="D40" s="1">
        <v>0</v>
      </c>
      <c r="E40" s="1">
        <v>0</v>
      </c>
      <c r="F40" s="1">
        <v>0</v>
      </c>
      <c r="G40" s="1">
        <v>0</v>
      </c>
      <c r="H40" s="1">
        <v>0</v>
      </c>
      <c r="I40" s="1">
        <v>0</v>
      </c>
      <c r="J40" s="1">
        <v>1</v>
      </c>
      <c r="K40" s="1">
        <v>0</v>
      </c>
      <c r="L40" s="1">
        <v>1</v>
      </c>
      <c r="M40" s="1">
        <v>0</v>
      </c>
      <c r="N40" s="1">
        <v>0</v>
      </c>
      <c r="O40" s="1">
        <v>0</v>
      </c>
      <c r="P40" s="3">
        <v>57.5</v>
      </c>
    </row>
    <row r="41" spans="1:16" s="1" customFormat="1" ht="10.5" x14ac:dyDescent="0.4">
      <c r="A41" s="1" t="s">
        <v>300</v>
      </c>
      <c r="B41" s="1">
        <v>0</v>
      </c>
      <c r="C41" s="1">
        <v>0</v>
      </c>
      <c r="D41" s="1">
        <v>0</v>
      </c>
      <c r="E41" s="1">
        <v>0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">
        <v>0</v>
      </c>
      <c r="L41" s="1">
        <v>0</v>
      </c>
      <c r="M41" s="1">
        <v>0</v>
      </c>
      <c r="N41" s="1">
        <v>0</v>
      </c>
      <c r="O41" s="1">
        <v>0</v>
      </c>
      <c r="P41" s="3">
        <v>0</v>
      </c>
    </row>
    <row r="42" spans="1:16" s="1" customFormat="1" ht="10.5" x14ac:dyDescent="0.4">
      <c r="A42" s="1" t="s">
        <v>351</v>
      </c>
      <c r="P42" s="3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A5D62E-6E76-4FDD-A9DE-A0E1A33AF9A5}">
  <dimension ref="A1:S63"/>
  <sheetViews>
    <sheetView view="pageBreakPreview" topLeftCell="A34" zoomScale="125" zoomScaleNormal="100" zoomScaleSheetLayoutView="125" workbookViewId="0">
      <selection activeCell="G25" sqref="G25"/>
    </sheetView>
  </sheetViews>
  <sheetFormatPr defaultRowHeight="9.6" customHeight="1" x14ac:dyDescent="0.4"/>
  <cols>
    <col min="1" max="1" width="13.734375" style="1" customWidth="1"/>
    <col min="2" max="2" width="4.578125" style="1" customWidth="1"/>
    <col min="3" max="18" width="4" style="1" customWidth="1"/>
    <col min="19" max="19" width="4" style="3" customWidth="1"/>
    <col min="20" max="16384" width="8.83984375" style="1"/>
  </cols>
  <sheetData>
    <row r="1" spans="1:19" ht="9.6" customHeight="1" thickBot="1" x14ac:dyDescent="0.45">
      <c r="A1" s="1" t="s">
        <v>326</v>
      </c>
    </row>
    <row r="2" spans="1:19" s="2" customFormat="1" ht="9.6" customHeight="1" thickBot="1" x14ac:dyDescent="0.45">
      <c r="A2" s="4"/>
      <c r="B2" s="5" t="s">
        <v>0</v>
      </c>
      <c r="C2" s="5" t="s">
        <v>1</v>
      </c>
      <c r="D2" s="5" t="s">
        <v>321</v>
      </c>
      <c r="E2" s="5" t="s">
        <v>322</v>
      </c>
      <c r="F2" s="5" t="s">
        <v>2</v>
      </c>
      <c r="G2" s="5" t="s">
        <v>3</v>
      </c>
      <c r="H2" s="5" t="s">
        <v>4</v>
      </c>
      <c r="I2" s="5" t="s">
        <v>5</v>
      </c>
      <c r="J2" s="5" t="s">
        <v>6</v>
      </c>
      <c r="K2" s="5" t="s">
        <v>7</v>
      </c>
      <c r="L2" s="5" t="s">
        <v>8</v>
      </c>
      <c r="M2" s="5" t="s">
        <v>9</v>
      </c>
      <c r="N2" s="5" t="s">
        <v>10</v>
      </c>
      <c r="O2" s="5" t="s">
        <v>11</v>
      </c>
      <c r="P2" s="5" t="s">
        <v>12</v>
      </c>
      <c r="Q2" s="5" t="s">
        <v>13</v>
      </c>
      <c r="R2" s="5" t="s">
        <v>14</v>
      </c>
      <c r="S2" s="6" t="s">
        <v>323</v>
      </c>
    </row>
    <row r="3" spans="1:19" ht="9.6" customHeight="1" x14ac:dyDescent="0.4">
      <c r="A3" s="1" t="s">
        <v>15</v>
      </c>
    </row>
    <row r="4" spans="1:19" ht="9.6" customHeight="1" x14ac:dyDescent="0.4">
      <c r="A4" s="1" t="s">
        <v>0</v>
      </c>
      <c r="B4" s="1">
        <v>17614</v>
      </c>
      <c r="C4" s="1">
        <v>1013</v>
      </c>
      <c r="D4" s="1">
        <v>1164</v>
      </c>
      <c r="E4" s="1">
        <v>1202</v>
      </c>
      <c r="F4" s="1">
        <v>1043</v>
      </c>
      <c r="G4" s="1">
        <v>897</v>
      </c>
      <c r="H4" s="1">
        <v>1336</v>
      </c>
      <c r="I4" s="1">
        <v>1360</v>
      </c>
      <c r="J4" s="1">
        <v>1369</v>
      </c>
      <c r="K4" s="1">
        <v>1432</v>
      </c>
      <c r="L4" s="1">
        <v>1445</v>
      </c>
      <c r="M4" s="1">
        <v>1377</v>
      </c>
      <c r="N4" s="1">
        <v>1265</v>
      </c>
      <c r="O4" s="1">
        <v>1040</v>
      </c>
      <c r="P4" s="1">
        <v>757</v>
      </c>
      <c r="Q4" s="1">
        <v>438</v>
      </c>
      <c r="R4" s="1">
        <v>476</v>
      </c>
      <c r="S4" s="3">
        <v>37.9</v>
      </c>
    </row>
    <row r="5" spans="1:19" ht="9.6" customHeight="1" x14ac:dyDescent="0.4">
      <c r="A5" s="1" t="s">
        <v>49</v>
      </c>
      <c r="B5" s="1">
        <v>41</v>
      </c>
      <c r="C5" s="1">
        <v>4</v>
      </c>
      <c r="D5" s="1">
        <v>4</v>
      </c>
      <c r="E5" s="1">
        <v>2</v>
      </c>
      <c r="F5" s="1">
        <v>0</v>
      </c>
      <c r="G5" s="1">
        <v>2</v>
      </c>
      <c r="H5" s="1">
        <v>4</v>
      </c>
      <c r="I5" s="1">
        <v>1</v>
      </c>
      <c r="J5" s="1">
        <v>3</v>
      </c>
      <c r="K5" s="1">
        <v>0</v>
      </c>
      <c r="L5" s="1">
        <v>3</v>
      </c>
      <c r="M5" s="1">
        <v>4</v>
      </c>
      <c r="N5" s="1">
        <v>4</v>
      </c>
      <c r="O5" s="1">
        <v>0</v>
      </c>
      <c r="P5" s="1">
        <v>2</v>
      </c>
      <c r="Q5" s="1">
        <v>4</v>
      </c>
      <c r="R5" s="1">
        <v>4</v>
      </c>
      <c r="S5" s="3">
        <v>45.8</v>
      </c>
    </row>
    <row r="6" spans="1:19" ht="9.6" customHeight="1" x14ac:dyDescent="0.4">
      <c r="A6" s="1" t="s">
        <v>50</v>
      </c>
      <c r="B6" s="1">
        <v>384</v>
      </c>
      <c r="C6" s="1">
        <v>19</v>
      </c>
      <c r="D6" s="1">
        <v>39</v>
      </c>
      <c r="E6" s="1">
        <v>29</v>
      </c>
      <c r="F6" s="1">
        <v>27</v>
      </c>
      <c r="G6" s="1">
        <v>19</v>
      </c>
      <c r="H6" s="1">
        <v>21</v>
      </c>
      <c r="I6" s="1">
        <v>25</v>
      </c>
      <c r="J6" s="1">
        <v>21</v>
      </c>
      <c r="K6" s="1">
        <v>12</v>
      </c>
      <c r="L6" s="1">
        <v>24</v>
      </c>
      <c r="M6" s="1">
        <v>22</v>
      </c>
      <c r="N6" s="1">
        <v>31</v>
      </c>
      <c r="O6" s="1">
        <v>25</v>
      </c>
      <c r="P6" s="1">
        <v>38</v>
      </c>
      <c r="Q6" s="1">
        <v>16</v>
      </c>
      <c r="R6" s="1">
        <v>16</v>
      </c>
      <c r="S6" s="3">
        <v>38.1</v>
      </c>
    </row>
    <row r="7" spans="1:19" ht="9.6" customHeight="1" x14ac:dyDescent="0.4">
      <c r="A7" s="1" t="s">
        <v>51</v>
      </c>
      <c r="B7" s="1">
        <v>396</v>
      </c>
      <c r="C7" s="1">
        <v>21</v>
      </c>
      <c r="D7" s="1">
        <v>30</v>
      </c>
      <c r="E7" s="1">
        <v>37</v>
      </c>
      <c r="F7" s="1">
        <v>28</v>
      </c>
      <c r="G7" s="1">
        <v>21</v>
      </c>
      <c r="H7" s="1">
        <v>20</v>
      </c>
      <c r="I7" s="1">
        <v>11</v>
      </c>
      <c r="J7" s="1">
        <v>15</v>
      </c>
      <c r="K7" s="1">
        <v>18</v>
      </c>
      <c r="L7" s="1">
        <v>24</v>
      </c>
      <c r="M7" s="1">
        <v>36</v>
      </c>
      <c r="N7" s="1">
        <v>36</v>
      </c>
      <c r="O7" s="1">
        <v>38</v>
      </c>
      <c r="P7" s="1">
        <v>29</v>
      </c>
      <c r="Q7" s="1">
        <v>16</v>
      </c>
      <c r="R7" s="1">
        <v>16</v>
      </c>
      <c r="S7" s="3">
        <v>44.2</v>
      </c>
    </row>
    <row r="8" spans="1:19" ht="9.6" customHeight="1" x14ac:dyDescent="0.4">
      <c r="A8" s="1" t="s">
        <v>52</v>
      </c>
      <c r="B8" s="1">
        <v>312</v>
      </c>
      <c r="C8" s="1">
        <v>21</v>
      </c>
      <c r="D8" s="1">
        <v>22</v>
      </c>
      <c r="E8" s="1">
        <v>28</v>
      </c>
      <c r="F8" s="1">
        <v>24</v>
      </c>
      <c r="G8" s="1">
        <v>12</v>
      </c>
      <c r="H8" s="1">
        <v>16</v>
      </c>
      <c r="I8" s="1">
        <v>12</v>
      </c>
      <c r="J8" s="1">
        <v>17</v>
      </c>
      <c r="K8" s="1">
        <v>18</v>
      </c>
      <c r="L8" s="1">
        <v>31</v>
      </c>
      <c r="M8" s="1">
        <v>25</v>
      </c>
      <c r="N8" s="1">
        <v>28</v>
      </c>
      <c r="O8" s="1">
        <v>22</v>
      </c>
      <c r="P8" s="1">
        <v>18</v>
      </c>
      <c r="Q8" s="1">
        <v>10</v>
      </c>
      <c r="R8" s="1">
        <v>8</v>
      </c>
      <c r="S8" s="3">
        <v>41.1</v>
      </c>
    </row>
    <row r="9" spans="1:19" ht="9.6" customHeight="1" x14ac:dyDescent="0.4">
      <c r="A9" s="1" t="s">
        <v>53</v>
      </c>
      <c r="B9" s="1">
        <v>318</v>
      </c>
      <c r="C9" s="1">
        <v>15</v>
      </c>
      <c r="D9" s="1">
        <v>23</v>
      </c>
      <c r="E9" s="1">
        <v>19</v>
      </c>
      <c r="F9" s="1">
        <v>15</v>
      </c>
      <c r="G9" s="1">
        <v>12</v>
      </c>
      <c r="H9" s="1">
        <v>19</v>
      </c>
      <c r="I9" s="1">
        <v>23</v>
      </c>
      <c r="J9" s="1">
        <v>26</v>
      </c>
      <c r="K9" s="1">
        <v>28</v>
      </c>
      <c r="L9" s="1">
        <v>34</v>
      </c>
      <c r="M9" s="1">
        <v>26</v>
      </c>
      <c r="N9" s="1">
        <v>24</v>
      </c>
      <c r="O9" s="1">
        <v>23</v>
      </c>
      <c r="P9" s="1">
        <v>14</v>
      </c>
      <c r="Q9" s="1">
        <v>7</v>
      </c>
      <c r="R9" s="1">
        <v>10</v>
      </c>
      <c r="S9" s="3">
        <v>41.3</v>
      </c>
    </row>
    <row r="10" spans="1:19" ht="9.6" customHeight="1" x14ac:dyDescent="0.4">
      <c r="A10" s="1" t="s">
        <v>54</v>
      </c>
      <c r="B10" s="1">
        <v>319</v>
      </c>
      <c r="C10" s="1">
        <v>18</v>
      </c>
      <c r="D10" s="1">
        <v>28</v>
      </c>
      <c r="E10" s="1">
        <v>27</v>
      </c>
      <c r="F10" s="1">
        <v>19</v>
      </c>
      <c r="G10" s="1">
        <v>20</v>
      </c>
      <c r="H10" s="1">
        <v>12</v>
      </c>
      <c r="I10" s="1">
        <v>14</v>
      </c>
      <c r="J10" s="1">
        <v>15</v>
      </c>
      <c r="K10" s="1">
        <v>17</v>
      </c>
      <c r="L10" s="1">
        <v>26</v>
      </c>
      <c r="M10" s="1">
        <v>34</v>
      </c>
      <c r="N10" s="1">
        <v>21</v>
      </c>
      <c r="O10" s="1">
        <v>19</v>
      </c>
      <c r="P10" s="1">
        <v>17</v>
      </c>
      <c r="Q10" s="1">
        <v>14</v>
      </c>
      <c r="R10" s="1">
        <v>18</v>
      </c>
      <c r="S10" s="3">
        <v>41.9</v>
      </c>
    </row>
    <row r="11" spans="1:19" ht="9.6" customHeight="1" x14ac:dyDescent="0.4">
      <c r="A11" s="1" t="s">
        <v>55</v>
      </c>
      <c r="B11" s="1">
        <v>2529</v>
      </c>
      <c r="C11" s="1">
        <v>136</v>
      </c>
      <c r="D11" s="1">
        <v>176</v>
      </c>
      <c r="E11" s="1">
        <v>180</v>
      </c>
      <c r="F11" s="1">
        <v>166</v>
      </c>
      <c r="G11" s="1">
        <v>111</v>
      </c>
      <c r="H11" s="1">
        <v>174</v>
      </c>
      <c r="I11" s="1">
        <v>197</v>
      </c>
      <c r="J11" s="1">
        <v>185</v>
      </c>
      <c r="K11" s="1">
        <v>204</v>
      </c>
      <c r="L11" s="1">
        <v>220</v>
      </c>
      <c r="M11" s="1">
        <v>203</v>
      </c>
      <c r="N11" s="1">
        <v>210</v>
      </c>
      <c r="O11" s="1">
        <v>142</v>
      </c>
      <c r="P11" s="1">
        <v>114</v>
      </c>
      <c r="Q11" s="1">
        <v>53</v>
      </c>
      <c r="R11" s="1">
        <v>58</v>
      </c>
      <c r="S11" s="3">
        <v>38.4</v>
      </c>
    </row>
    <row r="12" spans="1:19" ht="9.6" customHeight="1" x14ac:dyDescent="0.4">
      <c r="A12" s="1" t="s">
        <v>56</v>
      </c>
      <c r="B12" s="1">
        <v>363</v>
      </c>
      <c r="C12" s="1">
        <v>24</v>
      </c>
      <c r="D12" s="1">
        <v>17</v>
      </c>
      <c r="E12" s="1">
        <v>31</v>
      </c>
      <c r="F12" s="1">
        <v>21</v>
      </c>
      <c r="G12" s="1">
        <v>21</v>
      </c>
      <c r="H12" s="1">
        <v>29</v>
      </c>
      <c r="I12" s="1">
        <v>21</v>
      </c>
      <c r="J12" s="1">
        <v>21</v>
      </c>
      <c r="K12" s="1">
        <v>20</v>
      </c>
      <c r="L12" s="1">
        <v>42</v>
      </c>
      <c r="M12" s="1">
        <v>31</v>
      </c>
      <c r="N12" s="1">
        <v>25</v>
      </c>
      <c r="O12" s="1">
        <v>20</v>
      </c>
      <c r="P12" s="1">
        <v>15</v>
      </c>
      <c r="Q12" s="1">
        <v>13</v>
      </c>
      <c r="R12" s="1">
        <v>12</v>
      </c>
      <c r="S12" s="3">
        <v>39.200000000000003</v>
      </c>
    </row>
    <row r="13" spans="1:19" ht="9.6" customHeight="1" x14ac:dyDescent="0.4">
      <c r="A13" s="1" t="s">
        <v>57</v>
      </c>
      <c r="B13" s="1">
        <v>289</v>
      </c>
      <c r="C13" s="1">
        <v>16</v>
      </c>
      <c r="D13" s="1">
        <v>17</v>
      </c>
      <c r="E13" s="1">
        <v>17</v>
      </c>
      <c r="F13" s="1">
        <v>23</v>
      </c>
      <c r="G13" s="1">
        <v>14</v>
      </c>
      <c r="H13" s="1">
        <v>18</v>
      </c>
      <c r="I13" s="1">
        <v>20</v>
      </c>
      <c r="J13" s="1">
        <v>15</v>
      </c>
      <c r="K13" s="1">
        <v>20</v>
      </c>
      <c r="L13" s="1">
        <v>24</v>
      </c>
      <c r="M13" s="1">
        <v>25</v>
      </c>
      <c r="N13" s="1">
        <v>24</v>
      </c>
      <c r="O13" s="1">
        <v>24</v>
      </c>
      <c r="P13" s="1">
        <v>15</v>
      </c>
      <c r="Q13" s="1">
        <v>5</v>
      </c>
      <c r="R13" s="1">
        <v>12</v>
      </c>
      <c r="S13" s="3">
        <v>41.1</v>
      </c>
    </row>
    <row r="14" spans="1:19" ht="9.6" customHeight="1" x14ac:dyDescent="0.4">
      <c r="A14" s="1" t="s">
        <v>58</v>
      </c>
      <c r="B14" s="1">
        <v>238</v>
      </c>
      <c r="C14" s="1">
        <v>21</v>
      </c>
      <c r="D14" s="1">
        <v>21</v>
      </c>
      <c r="E14" s="1">
        <v>18</v>
      </c>
      <c r="F14" s="1">
        <v>13</v>
      </c>
      <c r="G14" s="1">
        <v>13</v>
      </c>
      <c r="H14" s="1">
        <v>12</v>
      </c>
      <c r="I14" s="1">
        <v>15</v>
      </c>
      <c r="J14" s="1">
        <v>14</v>
      </c>
      <c r="K14" s="1">
        <v>10</v>
      </c>
      <c r="L14" s="1">
        <v>19</v>
      </c>
      <c r="M14" s="1">
        <v>16</v>
      </c>
      <c r="N14" s="1">
        <v>27</v>
      </c>
      <c r="O14" s="1">
        <v>15</v>
      </c>
      <c r="P14" s="1">
        <v>10</v>
      </c>
      <c r="Q14" s="1">
        <v>5</v>
      </c>
      <c r="R14" s="1">
        <v>9</v>
      </c>
      <c r="S14" s="3">
        <v>37.1</v>
      </c>
    </row>
    <row r="15" spans="1:19" ht="9.6" customHeight="1" x14ac:dyDescent="0.4">
      <c r="A15" s="1" t="s">
        <v>59</v>
      </c>
      <c r="B15" s="1">
        <v>349</v>
      </c>
      <c r="C15" s="1">
        <v>26</v>
      </c>
      <c r="D15" s="1">
        <v>30</v>
      </c>
      <c r="E15" s="1">
        <v>27</v>
      </c>
      <c r="F15" s="1">
        <v>21</v>
      </c>
      <c r="G15" s="1">
        <v>18</v>
      </c>
      <c r="H15" s="1">
        <v>22</v>
      </c>
      <c r="I15" s="1">
        <v>18</v>
      </c>
      <c r="J15" s="1">
        <v>29</v>
      </c>
      <c r="K15" s="1">
        <v>26</v>
      </c>
      <c r="L15" s="1">
        <v>21</v>
      </c>
      <c r="M15" s="1">
        <v>16</v>
      </c>
      <c r="N15" s="1">
        <v>31</v>
      </c>
      <c r="O15" s="1">
        <v>31</v>
      </c>
      <c r="P15" s="1">
        <v>12</v>
      </c>
      <c r="Q15" s="1">
        <v>10</v>
      </c>
      <c r="R15" s="1">
        <v>11</v>
      </c>
      <c r="S15" s="3">
        <v>37.200000000000003</v>
      </c>
    </row>
    <row r="16" spans="1:19" ht="9.6" customHeight="1" x14ac:dyDescent="0.4">
      <c r="A16" s="1" t="s">
        <v>60</v>
      </c>
      <c r="B16" s="1">
        <v>114</v>
      </c>
      <c r="C16" s="1">
        <v>7</v>
      </c>
      <c r="D16" s="1">
        <v>7</v>
      </c>
      <c r="E16" s="1">
        <v>10</v>
      </c>
      <c r="F16" s="1">
        <v>6</v>
      </c>
      <c r="G16" s="1">
        <v>4</v>
      </c>
      <c r="H16" s="1">
        <v>2</v>
      </c>
      <c r="I16" s="1">
        <v>2</v>
      </c>
      <c r="J16" s="1">
        <v>1</v>
      </c>
      <c r="K16" s="1">
        <v>10</v>
      </c>
      <c r="L16" s="1">
        <v>11</v>
      </c>
      <c r="M16" s="1">
        <v>15</v>
      </c>
      <c r="N16" s="1">
        <v>13</v>
      </c>
      <c r="O16" s="1">
        <v>13</v>
      </c>
      <c r="P16" s="1">
        <v>5</v>
      </c>
      <c r="Q16" s="1">
        <v>5</v>
      </c>
      <c r="R16" s="1">
        <v>3</v>
      </c>
      <c r="S16" s="3">
        <v>48.6</v>
      </c>
    </row>
    <row r="17" spans="1:19" ht="9.6" customHeight="1" x14ac:dyDescent="0.4">
      <c r="A17" s="1" t="s">
        <v>61</v>
      </c>
      <c r="B17" s="1">
        <v>470</v>
      </c>
      <c r="C17" s="1">
        <v>27</v>
      </c>
      <c r="D17" s="1">
        <v>32</v>
      </c>
      <c r="E17" s="1">
        <v>36</v>
      </c>
      <c r="F17" s="1">
        <v>17</v>
      </c>
      <c r="G17" s="1">
        <v>15</v>
      </c>
      <c r="H17" s="1">
        <v>35</v>
      </c>
      <c r="I17" s="1">
        <v>25</v>
      </c>
      <c r="J17" s="1">
        <v>27</v>
      </c>
      <c r="K17" s="1">
        <v>38</v>
      </c>
      <c r="L17" s="1">
        <v>36</v>
      </c>
      <c r="M17" s="1">
        <v>40</v>
      </c>
      <c r="N17" s="1">
        <v>40</v>
      </c>
      <c r="O17" s="1">
        <v>36</v>
      </c>
      <c r="P17" s="1">
        <v>27</v>
      </c>
      <c r="Q17" s="1">
        <v>15</v>
      </c>
      <c r="R17" s="1">
        <v>24</v>
      </c>
      <c r="S17" s="3">
        <v>42.8</v>
      </c>
    </row>
    <row r="18" spans="1:19" ht="9.6" customHeight="1" x14ac:dyDescent="0.4">
      <c r="A18" s="1" t="s">
        <v>62</v>
      </c>
      <c r="B18" s="1">
        <v>11199</v>
      </c>
      <c r="C18" s="1">
        <v>638</v>
      </c>
      <c r="D18" s="1">
        <v>704</v>
      </c>
      <c r="E18" s="1">
        <v>722</v>
      </c>
      <c r="F18" s="1">
        <v>634</v>
      </c>
      <c r="G18" s="1">
        <v>587</v>
      </c>
      <c r="H18" s="1">
        <v>921</v>
      </c>
      <c r="I18" s="1">
        <v>941</v>
      </c>
      <c r="J18" s="1">
        <v>953</v>
      </c>
      <c r="K18" s="1">
        <v>997</v>
      </c>
      <c r="L18" s="1">
        <v>910</v>
      </c>
      <c r="M18" s="1">
        <v>867</v>
      </c>
      <c r="N18" s="1">
        <v>741</v>
      </c>
      <c r="O18" s="1">
        <v>620</v>
      </c>
      <c r="P18" s="1">
        <v>431</v>
      </c>
      <c r="Q18" s="1">
        <v>262</v>
      </c>
      <c r="R18" s="1">
        <v>271</v>
      </c>
      <c r="S18" s="3">
        <v>37.4</v>
      </c>
    </row>
    <row r="19" spans="1:19" ht="9.6" customHeight="1" x14ac:dyDescent="0.4">
      <c r="A19" s="1" t="s">
        <v>63</v>
      </c>
      <c r="B19" s="1">
        <v>53</v>
      </c>
      <c r="C19" s="1">
        <v>6</v>
      </c>
      <c r="D19" s="1">
        <v>6</v>
      </c>
      <c r="E19" s="1">
        <v>12</v>
      </c>
      <c r="F19" s="1">
        <v>1</v>
      </c>
      <c r="G19" s="1">
        <v>4</v>
      </c>
      <c r="H19" s="1">
        <v>3</v>
      </c>
      <c r="I19" s="1">
        <v>3</v>
      </c>
      <c r="J19" s="1">
        <v>3</v>
      </c>
      <c r="K19" s="1">
        <v>0</v>
      </c>
      <c r="L19" s="1">
        <v>2</v>
      </c>
      <c r="M19" s="1">
        <v>7</v>
      </c>
      <c r="N19" s="1">
        <v>2</v>
      </c>
      <c r="O19" s="1">
        <v>2</v>
      </c>
      <c r="P19" s="1">
        <v>2</v>
      </c>
      <c r="Q19" s="1">
        <v>0</v>
      </c>
      <c r="R19" s="1">
        <v>0</v>
      </c>
      <c r="S19" s="3">
        <v>21.9</v>
      </c>
    </row>
    <row r="20" spans="1:19" ht="9.6" customHeight="1" x14ac:dyDescent="0.4">
      <c r="A20" s="1" t="s">
        <v>64</v>
      </c>
      <c r="B20" s="1">
        <v>39</v>
      </c>
      <c r="C20" s="1">
        <v>6</v>
      </c>
      <c r="D20" s="1">
        <v>4</v>
      </c>
      <c r="E20" s="1">
        <v>6</v>
      </c>
      <c r="F20" s="1">
        <v>0</v>
      </c>
      <c r="G20" s="1">
        <v>2</v>
      </c>
      <c r="H20" s="1">
        <v>1</v>
      </c>
      <c r="I20" s="1">
        <v>2</v>
      </c>
      <c r="J20" s="1">
        <v>4</v>
      </c>
      <c r="K20" s="1">
        <v>2</v>
      </c>
      <c r="L20" s="1">
        <v>3</v>
      </c>
      <c r="M20" s="1">
        <v>3</v>
      </c>
      <c r="N20" s="1">
        <v>1</v>
      </c>
      <c r="O20" s="1">
        <v>1</v>
      </c>
      <c r="P20" s="1">
        <v>2</v>
      </c>
      <c r="Q20" s="1">
        <v>1</v>
      </c>
      <c r="R20" s="1">
        <v>1</v>
      </c>
      <c r="S20" s="3">
        <v>31.3</v>
      </c>
    </row>
    <row r="21" spans="1:19" ht="9.6" customHeight="1" x14ac:dyDescent="0.4">
      <c r="A21" s="1" t="s">
        <v>65</v>
      </c>
      <c r="B21" s="1">
        <v>173</v>
      </c>
      <c r="C21" s="1">
        <v>3</v>
      </c>
      <c r="D21" s="1">
        <v>2</v>
      </c>
      <c r="E21" s="1">
        <v>0</v>
      </c>
      <c r="F21" s="1">
        <v>27</v>
      </c>
      <c r="G21" s="1">
        <v>22</v>
      </c>
      <c r="H21" s="1">
        <v>25</v>
      </c>
      <c r="I21" s="1">
        <v>28</v>
      </c>
      <c r="J21" s="1">
        <v>19</v>
      </c>
      <c r="K21" s="1">
        <v>10</v>
      </c>
      <c r="L21" s="1">
        <v>11</v>
      </c>
      <c r="M21" s="1">
        <v>6</v>
      </c>
      <c r="N21" s="1">
        <v>5</v>
      </c>
      <c r="O21" s="1">
        <v>6</v>
      </c>
      <c r="P21" s="1">
        <v>6</v>
      </c>
      <c r="Q21" s="1">
        <v>1</v>
      </c>
      <c r="R21" s="1">
        <v>2</v>
      </c>
      <c r="S21" s="3">
        <v>31.3</v>
      </c>
    </row>
    <row r="22" spans="1:19" ht="9.6" customHeight="1" x14ac:dyDescent="0.4">
      <c r="A22" s="1" t="s">
        <v>66</v>
      </c>
      <c r="B22" s="1">
        <v>28</v>
      </c>
      <c r="C22" s="1">
        <v>5</v>
      </c>
      <c r="D22" s="1">
        <v>2</v>
      </c>
      <c r="E22" s="1">
        <v>1</v>
      </c>
      <c r="F22" s="1">
        <v>1</v>
      </c>
      <c r="G22" s="1">
        <v>0</v>
      </c>
      <c r="H22" s="1">
        <v>2</v>
      </c>
      <c r="I22" s="1">
        <v>2</v>
      </c>
      <c r="J22" s="1">
        <v>1</v>
      </c>
      <c r="K22" s="1">
        <v>2</v>
      </c>
      <c r="L22" s="1">
        <v>4</v>
      </c>
      <c r="M22" s="1">
        <v>1</v>
      </c>
      <c r="N22" s="1">
        <v>2</v>
      </c>
      <c r="O22" s="1">
        <v>3</v>
      </c>
      <c r="P22" s="1">
        <v>0</v>
      </c>
      <c r="Q22" s="1">
        <v>1</v>
      </c>
      <c r="R22" s="1">
        <v>1</v>
      </c>
      <c r="S22" s="3">
        <v>40</v>
      </c>
    </row>
    <row r="23" spans="1:19" ht="9.6" customHeight="1" x14ac:dyDescent="0.4">
      <c r="A23" s="1" t="s">
        <v>34</v>
      </c>
    </row>
    <row r="24" spans="1:19" ht="9.6" customHeight="1" x14ac:dyDescent="0.4">
      <c r="A24" s="1" t="s">
        <v>0</v>
      </c>
      <c r="B24" s="1">
        <v>9494</v>
      </c>
      <c r="C24" s="1">
        <v>527</v>
      </c>
      <c r="D24" s="1">
        <v>624</v>
      </c>
      <c r="E24" s="1">
        <v>605</v>
      </c>
      <c r="F24" s="1">
        <v>536</v>
      </c>
      <c r="G24" s="1">
        <v>478</v>
      </c>
      <c r="H24" s="1">
        <v>796</v>
      </c>
      <c r="I24" s="1">
        <v>794</v>
      </c>
      <c r="J24" s="1">
        <v>818</v>
      </c>
      <c r="K24" s="1">
        <v>827</v>
      </c>
      <c r="L24" s="1">
        <v>818</v>
      </c>
      <c r="M24" s="1">
        <v>704</v>
      </c>
      <c r="N24" s="1">
        <v>669</v>
      </c>
      <c r="O24" s="1">
        <v>542</v>
      </c>
      <c r="P24" s="1">
        <v>375</v>
      </c>
      <c r="Q24" s="1">
        <v>207</v>
      </c>
      <c r="R24" s="1">
        <v>174</v>
      </c>
      <c r="S24" s="3">
        <v>37.4</v>
      </c>
    </row>
    <row r="25" spans="1:19" ht="9.6" customHeight="1" x14ac:dyDescent="0.4">
      <c r="A25" s="1" t="s">
        <v>49</v>
      </c>
      <c r="B25" s="1">
        <v>22</v>
      </c>
      <c r="C25" s="1">
        <v>3</v>
      </c>
      <c r="D25" s="1">
        <v>1</v>
      </c>
      <c r="E25" s="1">
        <v>0</v>
      </c>
      <c r="F25" s="1">
        <v>0</v>
      </c>
      <c r="G25" s="1">
        <v>1</v>
      </c>
      <c r="H25" s="1">
        <v>3</v>
      </c>
      <c r="I25" s="1">
        <v>0</v>
      </c>
      <c r="J25" s="1">
        <v>2</v>
      </c>
      <c r="K25" s="1">
        <v>0</v>
      </c>
      <c r="L25" s="1">
        <v>3</v>
      </c>
      <c r="M25" s="1">
        <v>1</v>
      </c>
      <c r="N25" s="1">
        <v>3</v>
      </c>
      <c r="O25" s="1">
        <v>0</v>
      </c>
      <c r="P25" s="1">
        <v>1</v>
      </c>
      <c r="Q25" s="1">
        <v>2</v>
      </c>
      <c r="R25" s="1">
        <v>2</v>
      </c>
      <c r="S25" s="3">
        <v>46.7</v>
      </c>
    </row>
    <row r="26" spans="1:19" ht="9.6" customHeight="1" x14ac:dyDescent="0.4">
      <c r="A26" s="1" t="s">
        <v>50</v>
      </c>
      <c r="B26" s="1">
        <v>205</v>
      </c>
      <c r="C26" s="1">
        <v>12</v>
      </c>
      <c r="D26" s="1">
        <v>21</v>
      </c>
      <c r="E26" s="1">
        <v>11</v>
      </c>
      <c r="F26" s="1">
        <v>16</v>
      </c>
      <c r="G26" s="1">
        <v>14</v>
      </c>
      <c r="H26" s="1">
        <v>11</v>
      </c>
      <c r="I26" s="1">
        <v>16</v>
      </c>
      <c r="J26" s="1">
        <v>13</v>
      </c>
      <c r="K26" s="1">
        <v>6</v>
      </c>
      <c r="L26" s="1">
        <v>14</v>
      </c>
      <c r="M26" s="1">
        <v>9</v>
      </c>
      <c r="N26" s="1">
        <v>17</v>
      </c>
      <c r="O26" s="1">
        <v>10</v>
      </c>
      <c r="P26" s="1">
        <v>19</v>
      </c>
      <c r="Q26" s="1">
        <v>9</v>
      </c>
      <c r="R26" s="1">
        <v>7</v>
      </c>
      <c r="S26" s="3">
        <v>35.6</v>
      </c>
    </row>
    <row r="27" spans="1:19" ht="9.6" customHeight="1" x14ac:dyDescent="0.4">
      <c r="A27" s="1" t="s">
        <v>51</v>
      </c>
      <c r="B27" s="1">
        <v>191</v>
      </c>
      <c r="C27" s="1">
        <v>10</v>
      </c>
      <c r="D27" s="1">
        <v>13</v>
      </c>
      <c r="E27" s="1">
        <v>18</v>
      </c>
      <c r="F27" s="1">
        <v>10</v>
      </c>
      <c r="G27" s="1">
        <v>10</v>
      </c>
      <c r="H27" s="1">
        <v>15</v>
      </c>
      <c r="I27" s="1">
        <v>5</v>
      </c>
      <c r="J27" s="1">
        <v>9</v>
      </c>
      <c r="K27" s="1">
        <v>7</v>
      </c>
      <c r="L27" s="1">
        <v>12</v>
      </c>
      <c r="M27" s="1">
        <v>13</v>
      </c>
      <c r="N27" s="1">
        <v>22</v>
      </c>
      <c r="O27" s="1">
        <v>21</v>
      </c>
      <c r="P27" s="1">
        <v>14</v>
      </c>
      <c r="Q27" s="1">
        <v>8</v>
      </c>
      <c r="R27" s="1">
        <v>4</v>
      </c>
      <c r="S27" s="3">
        <v>43.9</v>
      </c>
    </row>
    <row r="28" spans="1:19" ht="9.6" customHeight="1" x14ac:dyDescent="0.4">
      <c r="A28" s="1" t="s">
        <v>52</v>
      </c>
      <c r="B28" s="1">
        <v>158</v>
      </c>
      <c r="C28" s="1">
        <v>10</v>
      </c>
      <c r="D28" s="1">
        <v>12</v>
      </c>
      <c r="E28" s="1">
        <v>16</v>
      </c>
      <c r="F28" s="1">
        <v>12</v>
      </c>
      <c r="G28" s="1">
        <v>8</v>
      </c>
      <c r="H28" s="1">
        <v>10</v>
      </c>
      <c r="I28" s="1">
        <v>5</v>
      </c>
      <c r="J28" s="1">
        <v>8</v>
      </c>
      <c r="K28" s="1">
        <v>11</v>
      </c>
      <c r="L28" s="1">
        <v>13</v>
      </c>
      <c r="M28" s="1">
        <v>9</v>
      </c>
      <c r="N28" s="1">
        <v>14</v>
      </c>
      <c r="O28" s="1">
        <v>11</v>
      </c>
      <c r="P28" s="1">
        <v>11</v>
      </c>
      <c r="Q28" s="1">
        <v>4</v>
      </c>
      <c r="R28" s="1">
        <v>4</v>
      </c>
      <c r="S28" s="3">
        <v>38.799999999999997</v>
      </c>
    </row>
    <row r="29" spans="1:19" ht="9.6" customHeight="1" x14ac:dyDescent="0.4">
      <c r="A29" s="1" t="s">
        <v>53</v>
      </c>
      <c r="B29" s="1">
        <v>169</v>
      </c>
      <c r="C29" s="1">
        <v>8</v>
      </c>
      <c r="D29" s="1">
        <v>12</v>
      </c>
      <c r="E29" s="1">
        <v>6</v>
      </c>
      <c r="F29" s="1">
        <v>9</v>
      </c>
      <c r="G29" s="1">
        <v>5</v>
      </c>
      <c r="H29" s="1">
        <v>11</v>
      </c>
      <c r="I29" s="1">
        <v>12</v>
      </c>
      <c r="J29" s="1">
        <v>21</v>
      </c>
      <c r="K29" s="1">
        <v>15</v>
      </c>
      <c r="L29" s="1">
        <v>19</v>
      </c>
      <c r="M29" s="1">
        <v>16</v>
      </c>
      <c r="N29" s="1">
        <v>14</v>
      </c>
      <c r="O29" s="1">
        <v>11</v>
      </c>
      <c r="P29" s="1">
        <v>7</v>
      </c>
      <c r="Q29" s="1">
        <v>1</v>
      </c>
      <c r="R29" s="1">
        <v>2</v>
      </c>
      <c r="S29" s="3">
        <v>40.200000000000003</v>
      </c>
    </row>
    <row r="30" spans="1:19" ht="9.6" customHeight="1" x14ac:dyDescent="0.4">
      <c r="A30" s="1" t="s">
        <v>54</v>
      </c>
      <c r="B30" s="1">
        <v>159</v>
      </c>
      <c r="C30" s="1">
        <v>8</v>
      </c>
      <c r="D30" s="1">
        <v>12</v>
      </c>
      <c r="E30" s="1">
        <v>13</v>
      </c>
      <c r="F30" s="1">
        <v>10</v>
      </c>
      <c r="G30" s="1">
        <v>11</v>
      </c>
      <c r="H30" s="1">
        <v>8</v>
      </c>
      <c r="I30" s="1">
        <v>8</v>
      </c>
      <c r="J30" s="1">
        <v>8</v>
      </c>
      <c r="K30" s="1">
        <v>7</v>
      </c>
      <c r="L30" s="1">
        <v>9</v>
      </c>
      <c r="M30" s="1">
        <v>17</v>
      </c>
      <c r="N30" s="1">
        <v>13</v>
      </c>
      <c r="O30" s="1">
        <v>8</v>
      </c>
      <c r="P30" s="1">
        <v>11</v>
      </c>
      <c r="Q30" s="1">
        <v>10</v>
      </c>
      <c r="R30" s="1">
        <v>6</v>
      </c>
      <c r="S30" s="3">
        <v>41.1</v>
      </c>
    </row>
    <row r="31" spans="1:19" ht="9.6" customHeight="1" x14ac:dyDescent="0.4">
      <c r="A31" s="1" t="s">
        <v>55</v>
      </c>
      <c r="B31" s="1">
        <v>1429</v>
      </c>
      <c r="C31" s="1">
        <v>70</v>
      </c>
      <c r="D31" s="1">
        <v>122</v>
      </c>
      <c r="E31" s="1">
        <v>93</v>
      </c>
      <c r="F31" s="1">
        <v>84</v>
      </c>
      <c r="G31" s="1">
        <v>60</v>
      </c>
      <c r="H31" s="1">
        <v>107</v>
      </c>
      <c r="I31" s="1">
        <v>126</v>
      </c>
      <c r="J31" s="1">
        <v>116</v>
      </c>
      <c r="K31" s="1">
        <v>123</v>
      </c>
      <c r="L31" s="1">
        <v>131</v>
      </c>
      <c r="M31" s="1">
        <v>105</v>
      </c>
      <c r="N31" s="1">
        <v>111</v>
      </c>
      <c r="O31" s="1">
        <v>75</v>
      </c>
      <c r="P31" s="1">
        <v>56</v>
      </c>
      <c r="Q31" s="1">
        <v>28</v>
      </c>
      <c r="R31" s="1">
        <v>22</v>
      </c>
      <c r="S31" s="3">
        <v>37.299999999999997</v>
      </c>
    </row>
    <row r="32" spans="1:19" ht="9.6" customHeight="1" x14ac:dyDescent="0.4">
      <c r="A32" s="1" t="s">
        <v>56</v>
      </c>
      <c r="B32" s="1">
        <v>198</v>
      </c>
      <c r="C32" s="1">
        <v>9</v>
      </c>
      <c r="D32" s="1">
        <v>15</v>
      </c>
      <c r="E32" s="1">
        <v>15</v>
      </c>
      <c r="F32" s="1">
        <v>10</v>
      </c>
      <c r="G32" s="1">
        <v>13</v>
      </c>
      <c r="H32" s="1">
        <v>17</v>
      </c>
      <c r="I32" s="1">
        <v>14</v>
      </c>
      <c r="J32" s="1">
        <v>15</v>
      </c>
      <c r="K32" s="1">
        <v>7</v>
      </c>
      <c r="L32" s="1">
        <v>25</v>
      </c>
      <c r="M32" s="1">
        <v>16</v>
      </c>
      <c r="N32" s="1">
        <v>11</v>
      </c>
      <c r="O32" s="1">
        <v>13</v>
      </c>
      <c r="P32" s="1">
        <v>6</v>
      </c>
      <c r="Q32" s="1">
        <v>7</v>
      </c>
      <c r="R32" s="1">
        <v>5</v>
      </c>
      <c r="S32" s="3">
        <v>37</v>
      </c>
    </row>
    <row r="33" spans="1:19" ht="9.6" customHeight="1" x14ac:dyDescent="0.4">
      <c r="A33" s="1" t="s">
        <v>57</v>
      </c>
      <c r="B33" s="1">
        <v>168</v>
      </c>
      <c r="C33" s="1">
        <v>10</v>
      </c>
      <c r="D33" s="1">
        <v>9</v>
      </c>
      <c r="E33" s="1">
        <v>5</v>
      </c>
      <c r="F33" s="1">
        <v>8</v>
      </c>
      <c r="G33" s="1">
        <v>8</v>
      </c>
      <c r="H33" s="1">
        <v>13</v>
      </c>
      <c r="I33" s="1">
        <v>14</v>
      </c>
      <c r="J33" s="1">
        <v>8</v>
      </c>
      <c r="K33" s="1">
        <v>15</v>
      </c>
      <c r="L33" s="1">
        <v>16</v>
      </c>
      <c r="M33" s="1">
        <v>18</v>
      </c>
      <c r="N33" s="1">
        <v>15</v>
      </c>
      <c r="O33" s="1">
        <v>13</v>
      </c>
      <c r="P33" s="1">
        <v>8</v>
      </c>
      <c r="Q33" s="1">
        <v>4</v>
      </c>
      <c r="R33" s="1">
        <v>4</v>
      </c>
      <c r="S33" s="3">
        <v>43</v>
      </c>
    </row>
    <row r="34" spans="1:19" ht="9.6" customHeight="1" x14ac:dyDescent="0.4">
      <c r="A34" s="1" t="s">
        <v>58</v>
      </c>
      <c r="B34" s="1">
        <v>131</v>
      </c>
      <c r="C34" s="1">
        <v>10</v>
      </c>
      <c r="D34" s="1">
        <v>9</v>
      </c>
      <c r="E34" s="1">
        <v>11</v>
      </c>
      <c r="F34" s="1">
        <v>6</v>
      </c>
      <c r="G34" s="1">
        <v>8</v>
      </c>
      <c r="H34" s="1">
        <v>9</v>
      </c>
      <c r="I34" s="1">
        <v>10</v>
      </c>
      <c r="J34" s="1">
        <v>6</v>
      </c>
      <c r="K34" s="1">
        <v>6</v>
      </c>
      <c r="L34" s="1">
        <v>15</v>
      </c>
      <c r="M34" s="1">
        <v>7</v>
      </c>
      <c r="N34" s="1">
        <v>13</v>
      </c>
      <c r="O34" s="1">
        <v>9</v>
      </c>
      <c r="P34" s="1">
        <v>6</v>
      </c>
      <c r="Q34" s="1">
        <v>3</v>
      </c>
      <c r="R34" s="1">
        <v>3</v>
      </c>
      <c r="S34" s="3">
        <v>37.1</v>
      </c>
    </row>
    <row r="35" spans="1:19" ht="9.6" customHeight="1" x14ac:dyDescent="0.4">
      <c r="A35" s="1" t="s">
        <v>59</v>
      </c>
      <c r="B35" s="1">
        <v>195</v>
      </c>
      <c r="C35" s="1">
        <v>15</v>
      </c>
      <c r="D35" s="1">
        <v>20</v>
      </c>
      <c r="E35" s="1">
        <v>17</v>
      </c>
      <c r="F35" s="1">
        <v>13</v>
      </c>
      <c r="G35" s="1">
        <v>7</v>
      </c>
      <c r="H35" s="1">
        <v>11</v>
      </c>
      <c r="I35" s="1">
        <v>12</v>
      </c>
      <c r="J35" s="1">
        <v>19</v>
      </c>
      <c r="K35" s="1">
        <v>11</v>
      </c>
      <c r="L35" s="1">
        <v>12</v>
      </c>
      <c r="M35" s="1">
        <v>10</v>
      </c>
      <c r="N35" s="1">
        <v>14</v>
      </c>
      <c r="O35" s="1">
        <v>18</v>
      </c>
      <c r="P35" s="1">
        <v>8</v>
      </c>
      <c r="Q35" s="1">
        <v>5</v>
      </c>
      <c r="R35" s="1">
        <v>3</v>
      </c>
      <c r="S35" s="3">
        <v>35.700000000000003</v>
      </c>
    </row>
    <row r="36" spans="1:19" ht="9.6" customHeight="1" x14ac:dyDescent="0.4">
      <c r="A36" s="1" t="s">
        <v>60</v>
      </c>
      <c r="B36" s="1">
        <v>60</v>
      </c>
      <c r="C36" s="1">
        <v>5</v>
      </c>
      <c r="D36" s="1">
        <v>2</v>
      </c>
      <c r="E36" s="1">
        <v>6</v>
      </c>
      <c r="F36" s="1">
        <v>2</v>
      </c>
      <c r="G36" s="1">
        <v>2</v>
      </c>
      <c r="H36" s="1">
        <v>2</v>
      </c>
      <c r="I36" s="1">
        <v>1</v>
      </c>
      <c r="J36" s="1">
        <v>1</v>
      </c>
      <c r="K36" s="1">
        <v>6</v>
      </c>
      <c r="L36" s="1">
        <v>4</v>
      </c>
      <c r="M36" s="1">
        <v>9</v>
      </c>
      <c r="N36" s="1">
        <v>9</v>
      </c>
      <c r="O36" s="1">
        <v>5</v>
      </c>
      <c r="P36" s="1">
        <v>2</v>
      </c>
      <c r="Q36" s="1">
        <v>3</v>
      </c>
      <c r="R36" s="1">
        <v>1</v>
      </c>
      <c r="S36" s="3">
        <v>48.8</v>
      </c>
    </row>
    <row r="37" spans="1:19" ht="9.6" customHeight="1" x14ac:dyDescent="0.4">
      <c r="A37" s="1" t="s">
        <v>61</v>
      </c>
      <c r="B37" s="1">
        <v>243</v>
      </c>
      <c r="C37" s="1">
        <v>10</v>
      </c>
      <c r="D37" s="1">
        <v>12</v>
      </c>
      <c r="E37" s="1">
        <v>19</v>
      </c>
      <c r="F37" s="1">
        <v>10</v>
      </c>
      <c r="G37" s="1">
        <v>9</v>
      </c>
      <c r="H37" s="1">
        <v>23</v>
      </c>
      <c r="I37" s="1">
        <v>15</v>
      </c>
      <c r="J37" s="1">
        <v>17</v>
      </c>
      <c r="K37" s="1">
        <v>19</v>
      </c>
      <c r="L37" s="1">
        <v>21</v>
      </c>
      <c r="M37" s="1">
        <v>20</v>
      </c>
      <c r="N37" s="1">
        <v>22</v>
      </c>
      <c r="O37" s="1">
        <v>16</v>
      </c>
      <c r="P37" s="1">
        <v>12</v>
      </c>
      <c r="Q37" s="1">
        <v>7</v>
      </c>
      <c r="R37" s="1">
        <v>11</v>
      </c>
      <c r="S37" s="3">
        <v>41.7</v>
      </c>
    </row>
    <row r="38" spans="1:19" ht="9.6" customHeight="1" x14ac:dyDescent="0.4">
      <c r="A38" s="1" t="s">
        <v>62</v>
      </c>
      <c r="B38" s="1">
        <v>5981</v>
      </c>
      <c r="C38" s="1">
        <v>335</v>
      </c>
      <c r="D38" s="1">
        <v>356</v>
      </c>
      <c r="E38" s="1">
        <v>362</v>
      </c>
      <c r="F38" s="1">
        <v>327</v>
      </c>
      <c r="G38" s="1">
        <v>305</v>
      </c>
      <c r="H38" s="1">
        <v>529</v>
      </c>
      <c r="I38" s="1">
        <v>531</v>
      </c>
      <c r="J38" s="1">
        <v>558</v>
      </c>
      <c r="K38" s="1">
        <v>586</v>
      </c>
      <c r="L38" s="1">
        <v>515</v>
      </c>
      <c r="M38" s="1">
        <v>444</v>
      </c>
      <c r="N38" s="1">
        <v>385</v>
      </c>
      <c r="O38" s="1">
        <v>324</v>
      </c>
      <c r="P38" s="1">
        <v>211</v>
      </c>
      <c r="Q38" s="1">
        <v>115</v>
      </c>
      <c r="R38" s="1">
        <v>98</v>
      </c>
      <c r="S38" s="3">
        <v>37.200000000000003</v>
      </c>
    </row>
    <row r="39" spans="1:19" ht="9.6" customHeight="1" x14ac:dyDescent="0.4">
      <c r="A39" s="1" t="s">
        <v>63</v>
      </c>
      <c r="B39" s="1">
        <v>31</v>
      </c>
      <c r="C39" s="1">
        <v>4</v>
      </c>
      <c r="D39" s="1">
        <v>4</v>
      </c>
      <c r="E39" s="1">
        <v>7</v>
      </c>
      <c r="F39" s="1">
        <v>1</v>
      </c>
      <c r="G39" s="1">
        <v>2</v>
      </c>
      <c r="H39" s="1">
        <v>2</v>
      </c>
      <c r="I39" s="1">
        <v>0</v>
      </c>
      <c r="J39" s="1">
        <v>3</v>
      </c>
      <c r="K39" s="1">
        <v>0</v>
      </c>
      <c r="L39" s="1">
        <v>1</v>
      </c>
      <c r="M39" s="1">
        <v>4</v>
      </c>
      <c r="N39" s="1">
        <v>1</v>
      </c>
      <c r="O39" s="1">
        <v>2</v>
      </c>
      <c r="P39" s="1">
        <v>0</v>
      </c>
      <c r="Q39" s="1">
        <v>0</v>
      </c>
      <c r="R39" s="1">
        <v>0</v>
      </c>
      <c r="S39" s="3">
        <v>17.5</v>
      </c>
    </row>
    <row r="40" spans="1:19" ht="9.6" customHeight="1" x14ac:dyDescent="0.4">
      <c r="A40" s="1" t="s">
        <v>64</v>
      </c>
      <c r="B40" s="1">
        <v>24</v>
      </c>
      <c r="C40" s="1">
        <v>4</v>
      </c>
      <c r="D40" s="1">
        <v>2</v>
      </c>
      <c r="E40" s="1">
        <v>5</v>
      </c>
      <c r="F40" s="1">
        <v>0</v>
      </c>
      <c r="G40" s="1">
        <v>0</v>
      </c>
      <c r="H40" s="1">
        <v>1</v>
      </c>
      <c r="I40" s="1">
        <v>2</v>
      </c>
      <c r="J40" s="1">
        <v>3</v>
      </c>
      <c r="K40" s="1">
        <v>1</v>
      </c>
      <c r="L40" s="1">
        <v>1</v>
      </c>
      <c r="M40" s="1">
        <v>2</v>
      </c>
      <c r="N40" s="1">
        <v>1</v>
      </c>
      <c r="O40" s="1">
        <v>0</v>
      </c>
      <c r="P40" s="1">
        <v>1</v>
      </c>
      <c r="Q40" s="1">
        <v>0</v>
      </c>
      <c r="R40" s="1">
        <v>1</v>
      </c>
      <c r="S40" s="3">
        <v>30</v>
      </c>
    </row>
    <row r="41" spans="1:19" ht="9.6" customHeight="1" x14ac:dyDescent="0.4">
      <c r="A41" s="1" t="s">
        <v>65</v>
      </c>
      <c r="B41" s="1">
        <v>117</v>
      </c>
      <c r="C41" s="1">
        <v>1</v>
      </c>
      <c r="D41" s="1">
        <v>1</v>
      </c>
      <c r="E41" s="1">
        <v>0</v>
      </c>
      <c r="F41" s="1">
        <v>18</v>
      </c>
      <c r="G41" s="1">
        <v>15</v>
      </c>
      <c r="H41" s="1">
        <v>23</v>
      </c>
      <c r="I41" s="1">
        <v>23</v>
      </c>
      <c r="J41" s="1">
        <v>10</v>
      </c>
      <c r="K41" s="1">
        <v>5</v>
      </c>
      <c r="L41" s="1">
        <v>6</v>
      </c>
      <c r="M41" s="1">
        <v>4</v>
      </c>
      <c r="N41" s="1">
        <v>3</v>
      </c>
      <c r="O41" s="1">
        <v>4</v>
      </c>
      <c r="P41" s="1">
        <v>2</v>
      </c>
      <c r="Q41" s="1">
        <v>1</v>
      </c>
      <c r="R41" s="1">
        <v>1</v>
      </c>
      <c r="S41" s="3">
        <v>30.1</v>
      </c>
    </row>
    <row r="42" spans="1:19" ht="9.6" customHeight="1" x14ac:dyDescent="0.4">
      <c r="A42" s="1" t="s">
        <v>66</v>
      </c>
      <c r="B42" s="1">
        <v>13</v>
      </c>
      <c r="C42" s="1">
        <v>3</v>
      </c>
      <c r="D42" s="1">
        <v>1</v>
      </c>
      <c r="E42" s="1">
        <v>1</v>
      </c>
      <c r="F42" s="1">
        <v>0</v>
      </c>
      <c r="G42" s="1">
        <v>0</v>
      </c>
      <c r="H42" s="1">
        <v>1</v>
      </c>
      <c r="I42" s="1">
        <v>0</v>
      </c>
      <c r="J42" s="1">
        <v>1</v>
      </c>
      <c r="K42" s="1">
        <v>2</v>
      </c>
      <c r="L42" s="1">
        <v>1</v>
      </c>
      <c r="M42" s="1">
        <v>0</v>
      </c>
      <c r="N42" s="1">
        <v>1</v>
      </c>
      <c r="O42" s="1">
        <v>2</v>
      </c>
      <c r="P42" s="1">
        <v>0</v>
      </c>
      <c r="Q42" s="1">
        <v>0</v>
      </c>
      <c r="R42" s="1">
        <v>0</v>
      </c>
      <c r="S42" s="3">
        <v>37.5</v>
      </c>
    </row>
    <row r="43" spans="1:19" ht="9.6" customHeight="1" x14ac:dyDescent="0.4">
      <c r="A43" s="1" t="s">
        <v>35</v>
      </c>
    </row>
    <row r="44" spans="1:19" ht="9.6" customHeight="1" x14ac:dyDescent="0.4">
      <c r="A44" s="1" t="s">
        <v>0</v>
      </c>
      <c r="B44" s="1">
        <v>8120</v>
      </c>
      <c r="C44" s="1">
        <v>486</v>
      </c>
      <c r="D44" s="1">
        <v>540</v>
      </c>
      <c r="E44" s="1">
        <v>597</v>
      </c>
      <c r="F44" s="1">
        <v>507</v>
      </c>
      <c r="G44" s="1">
        <v>419</v>
      </c>
      <c r="H44" s="1">
        <v>540</v>
      </c>
      <c r="I44" s="1">
        <v>566</v>
      </c>
      <c r="J44" s="1">
        <v>551</v>
      </c>
      <c r="K44" s="1">
        <v>605</v>
      </c>
      <c r="L44" s="1">
        <v>627</v>
      </c>
      <c r="M44" s="1">
        <v>673</v>
      </c>
      <c r="N44" s="1">
        <v>596</v>
      </c>
      <c r="O44" s="1">
        <v>498</v>
      </c>
      <c r="P44" s="1">
        <v>382</v>
      </c>
      <c r="Q44" s="1">
        <v>231</v>
      </c>
      <c r="R44" s="1">
        <v>302</v>
      </c>
      <c r="S44" s="3">
        <v>38.700000000000003</v>
      </c>
    </row>
    <row r="45" spans="1:19" ht="9.6" customHeight="1" x14ac:dyDescent="0.4">
      <c r="A45" s="1" t="s">
        <v>49</v>
      </c>
      <c r="B45" s="1">
        <v>19</v>
      </c>
      <c r="C45" s="1">
        <v>1</v>
      </c>
      <c r="D45" s="1">
        <v>3</v>
      </c>
      <c r="E45" s="1">
        <v>2</v>
      </c>
      <c r="F45" s="1">
        <v>0</v>
      </c>
      <c r="G45" s="1">
        <v>1</v>
      </c>
      <c r="H45" s="1">
        <v>1</v>
      </c>
      <c r="I45" s="1">
        <v>1</v>
      </c>
      <c r="J45" s="1">
        <v>1</v>
      </c>
      <c r="K45" s="1">
        <v>0</v>
      </c>
      <c r="L45" s="1">
        <v>0</v>
      </c>
      <c r="M45" s="1">
        <v>3</v>
      </c>
      <c r="N45" s="1">
        <v>1</v>
      </c>
      <c r="O45" s="1">
        <v>0</v>
      </c>
      <c r="P45" s="1">
        <v>1</v>
      </c>
      <c r="Q45" s="1">
        <v>2</v>
      </c>
      <c r="R45" s="1">
        <v>2</v>
      </c>
      <c r="S45" s="3">
        <v>37.5</v>
      </c>
    </row>
    <row r="46" spans="1:19" ht="9.6" customHeight="1" x14ac:dyDescent="0.4">
      <c r="A46" s="1" t="s">
        <v>50</v>
      </c>
      <c r="B46" s="1">
        <v>179</v>
      </c>
      <c r="C46" s="1">
        <v>7</v>
      </c>
      <c r="D46" s="1">
        <v>18</v>
      </c>
      <c r="E46" s="1">
        <v>18</v>
      </c>
      <c r="F46" s="1">
        <v>11</v>
      </c>
      <c r="G46" s="1">
        <v>5</v>
      </c>
      <c r="H46" s="1">
        <v>10</v>
      </c>
      <c r="I46" s="1">
        <v>9</v>
      </c>
      <c r="J46" s="1">
        <v>8</v>
      </c>
      <c r="K46" s="1">
        <v>6</v>
      </c>
      <c r="L46" s="1">
        <v>10</v>
      </c>
      <c r="M46" s="1">
        <v>13</v>
      </c>
      <c r="N46" s="1">
        <v>14</v>
      </c>
      <c r="O46" s="1">
        <v>15</v>
      </c>
      <c r="P46" s="1">
        <v>19</v>
      </c>
      <c r="Q46" s="1">
        <v>7</v>
      </c>
      <c r="R46" s="1">
        <v>9</v>
      </c>
      <c r="S46" s="3">
        <v>42.9</v>
      </c>
    </row>
    <row r="47" spans="1:19" ht="9.6" customHeight="1" x14ac:dyDescent="0.4">
      <c r="A47" s="1" t="s">
        <v>51</v>
      </c>
      <c r="B47" s="1">
        <v>205</v>
      </c>
      <c r="C47" s="1">
        <v>11</v>
      </c>
      <c r="D47" s="1">
        <v>17</v>
      </c>
      <c r="E47" s="1">
        <v>19</v>
      </c>
      <c r="F47" s="1">
        <v>18</v>
      </c>
      <c r="G47" s="1">
        <v>11</v>
      </c>
      <c r="H47" s="1">
        <v>5</v>
      </c>
      <c r="I47" s="1">
        <v>6</v>
      </c>
      <c r="J47" s="1">
        <v>6</v>
      </c>
      <c r="K47" s="1">
        <v>11</v>
      </c>
      <c r="L47" s="1">
        <v>12</v>
      </c>
      <c r="M47" s="1">
        <v>23</v>
      </c>
      <c r="N47" s="1">
        <v>14</v>
      </c>
      <c r="O47" s="1">
        <v>17</v>
      </c>
      <c r="P47" s="1">
        <v>15</v>
      </c>
      <c r="Q47" s="1">
        <v>8</v>
      </c>
      <c r="R47" s="1">
        <v>12</v>
      </c>
      <c r="S47" s="3">
        <v>44.3</v>
      </c>
    </row>
    <row r="48" spans="1:19" ht="9.6" customHeight="1" x14ac:dyDescent="0.4">
      <c r="A48" s="1" t="s">
        <v>52</v>
      </c>
      <c r="B48" s="1">
        <v>154</v>
      </c>
      <c r="C48" s="1">
        <v>11</v>
      </c>
      <c r="D48" s="1">
        <v>10</v>
      </c>
      <c r="E48" s="1">
        <v>12</v>
      </c>
      <c r="F48" s="1">
        <v>12</v>
      </c>
      <c r="G48" s="1">
        <v>4</v>
      </c>
      <c r="H48" s="1">
        <v>6</v>
      </c>
      <c r="I48" s="1">
        <v>7</v>
      </c>
      <c r="J48" s="1">
        <v>9</v>
      </c>
      <c r="K48" s="1">
        <v>7</v>
      </c>
      <c r="L48" s="1">
        <v>18</v>
      </c>
      <c r="M48" s="1">
        <v>16</v>
      </c>
      <c r="N48" s="1">
        <v>14</v>
      </c>
      <c r="O48" s="1">
        <v>11</v>
      </c>
      <c r="P48" s="1">
        <v>7</v>
      </c>
      <c r="Q48" s="1">
        <v>6</v>
      </c>
      <c r="R48" s="1">
        <v>4</v>
      </c>
      <c r="S48" s="3">
        <v>44.3</v>
      </c>
    </row>
    <row r="49" spans="1:19" ht="9.6" customHeight="1" x14ac:dyDescent="0.4">
      <c r="A49" s="1" t="s">
        <v>53</v>
      </c>
      <c r="B49" s="1">
        <v>149</v>
      </c>
      <c r="C49" s="1">
        <v>7</v>
      </c>
      <c r="D49" s="1">
        <v>11</v>
      </c>
      <c r="E49" s="1">
        <v>13</v>
      </c>
      <c r="F49" s="1">
        <v>6</v>
      </c>
      <c r="G49" s="1">
        <v>7</v>
      </c>
      <c r="H49" s="1">
        <v>8</v>
      </c>
      <c r="I49" s="1">
        <v>11</v>
      </c>
      <c r="J49" s="1">
        <v>5</v>
      </c>
      <c r="K49" s="1">
        <v>13</v>
      </c>
      <c r="L49" s="1">
        <v>15</v>
      </c>
      <c r="M49" s="1">
        <v>10</v>
      </c>
      <c r="N49" s="1">
        <v>10</v>
      </c>
      <c r="O49" s="1">
        <v>12</v>
      </c>
      <c r="P49" s="1">
        <v>7</v>
      </c>
      <c r="Q49" s="1">
        <v>6</v>
      </c>
      <c r="R49" s="1">
        <v>8</v>
      </c>
      <c r="S49" s="3">
        <v>42.5</v>
      </c>
    </row>
    <row r="50" spans="1:19" ht="9.6" customHeight="1" x14ac:dyDescent="0.4">
      <c r="A50" s="1" t="s">
        <v>54</v>
      </c>
      <c r="B50" s="1">
        <v>160</v>
      </c>
      <c r="C50" s="1">
        <v>10</v>
      </c>
      <c r="D50" s="1">
        <v>16</v>
      </c>
      <c r="E50" s="1">
        <v>14</v>
      </c>
      <c r="F50" s="1">
        <v>9</v>
      </c>
      <c r="G50" s="1">
        <v>9</v>
      </c>
      <c r="H50" s="1">
        <v>4</v>
      </c>
      <c r="I50" s="1">
        <v>6</v>
      </c>
      <c r="J50" s="1">
        <v>7</v>
      </c>
      <c r="K50" s="1">
        <v>10</v>
      </c>
      <c r="L50" s="1">
        <v>17</v>
      </c>
      <c r="M50" s="1">
        <v>17</v>
      </c>
      <c r="N50" s="1">
        <v>8</v>
      </c>
      <c r="O50" s="1">
        <v>11</v>
      </c>
      <c r="P50" s="1">
        <v>6</v>
      </c>
      <c r="Q50" s="1">
        <v>4</v>
      </c>
      <c r="R50" s="1">
        <v>12</v>
      </c>
      <c r="S50" s="3">
        <v>42.5</v>
      </c>
    </row>
    <row r="51" spans="1:19" ht="9.6" customHeight="1" x14ac:dyDescent="0.4">
      <c r="A51" s="1" t="s">
        <v>55</v>
      </c>
      <c r="B51" s="1">
        <v>1100</v>
      </c>
      <c r="C51" s="1">
        <v>66</v>
      </c>
      <c r="D51" s="1">
        <v>54</v>
      </c>
      <c r="E51" s="1">
        <v>87</v>
      </c>
      <c r="F51" s="1">
        <v>82</v>
      </c>
      <c r="G51" s="1">
        <v>51</v>
      </c>
      <c r="H51" s="1">
        <v>67</v>
      </c>
      <c r="I51" s="1">
        <v>71</v>
      </c>
      <c r="J51" s="1">
        <v>69</v>
      </c>
      <c r="K51" s="1">
        <v>81</v>
      </c>
      <c r="L51" s="1">
        <v>89</v>
      </c>
      <c r="M51" s="1">
        <v>98</v>
      </c>
      <c r="N51" s="1">
        <v>99</v>
      </c>
      <c r="O51" s="1">
        <v>67</v>
      </c>
      <c r="P51" s="1">
        <v>58</v>
      </c>
      <c r="Q51" s="1">
        <v>25</v>
      </c>
      <c r="R51" s="1">
        <v>36</v>
      </c>
      <c r="S51" s="3">
        <v>40.200000000000003</v>
      </c>
    </row>
    <row r="52" spans="1:19" ht="9.6" customHeight="1" x14ac:dyDescent="0.4">
      <c r="A52" s="1" t="s">
        <v>56</v>
      </c>
      <c r="B52" s="1">
        <v>165</v>
      </c>
      <c r="C52" s="1">
        <v>15</v>
      </c>
      <c r="D52" s="1">
        <v>2</v>
      </c>
      <c r="E52" s="1">
        <v>16</v>
      </c>
      <c r="F52" s="1">
        <v>11</v>
      </c>
      <c r="G52" s="1">
        <v>8</v>
      </c>
      <c r="H52" s="1">
        <v>12</v>
      </c>
      <c r="I52" s="1">
        <v>7</v>
      </c>
      <c r="J52" s="1">
        <v>6</v>
      </c>
      <c r="K52" s="1">
        <v>13</v>
      </c>
      <c r="L52" s="1">
        <v>17</v>
      </c>
      <c r="M52" s="1">
        <v>15</v>
      </c>
      <c r="N52" s="1">
        <v>14</v>
      </c>
      <c r="O52" s="1">
        <v>7</v>
      </c>
      <c r="P52" s="1">
        <v>9</v>
      </c>
      <c r="Q52" s="1">
        <v>6</v>
      </c>
      <c r="R52" s="1">
        <v>7</v>
      </c>
      <c r="S52" s="3">
        <v>42.1</v>
      </c>
    </row>
    <row r="53" spans="1:19" ht="9.6" customHeight="1" x14ac:dyDescent="0.4">
      <c r="A53" s="1" t="s">
        <v>57</v>
      </c>
      <c r="B53" s="1">
        <v>121</v>
      </c>
      <c r="C53" s="1">
        <v>6</v>
      </c>
      <c r="D53" s="1">
        <v>8</v>
      </c>
      <c r="E53" s="1">
        <v>12</v>
      </c>
      <c r="F53" s="1">
        <v>15</v>
      </c>
      <c r="G53" s="1">
        <v>6</v>
      </c>
      <c r="H53" s="1">
        <v>5</v>
      </c>
      <c r="I53" s="1">
        <v>6</v>
      </c>
      <c r="J53" s="1">
        <v>7</v>
      </c>
      <c r="K53" s="1">
        <v>5</v>
      </c>
      <c r="L53" s="1">
        <v>8</v>
      </c>
      <c r="M53" s="1">
        <v>7</v>
      </c>
      <c r="N53" s="1">
        <v>9</v>
      </c>
      <c r="O53" s="1">
        <v>11</v>
      </c>
      <c r="P53" s="1">
        <v>7</v>
      </c>
      <c r="Q53" s="1">
        <v>1</v>
      </c>
      <c r="R53" s="1">
        <v>8</v>
      </c>
      <c r="S53" s="3">
        <v>36.799999999999997</v>
      </c>
    </row>
    <row r="54" spans="1:19" ht="9.6" customHeight="1" x14ac:dyDescent="0.4">
      <c r="A54" s="1" t="s">
        <v>58</v>
      </c>
      <c r="B54" s="1">
        <v>107</v>
      </c>
      <c r="C54" s="1">
        <v>11</v>
      </c>
      <c r="D54" s="1">
        <v>12</v>
      </c>
      <c r="E54" s="1">
        <v>7</v>
      </c>
      <c r="F54" s="1">
        <v>7</v>
      </c>
      <c r="G54" s="1">
        <v>5</v>
      </c>
      <c r="H54" s="1">
        <v>3</v>
      </c>
      <c r="I54" s="1">
        <v>5</v>
      </c>
      <c r="J54" s="1">
        <v>8</v>
      </c>
      <c r="K54" s="1">
        <v>4</v>
      </c>
      <c r="L54" s="1">
        <v>4</v>
      </c>
      <c r="M54" s="1">
        <v>9</v>
      </c>
      <c r="N54" s="1">
        <v>14</v>
      </c>
      <c r="O54" s="1">
        <v>6</v>
      </c>
      <c r="P54" s="1">
        <v>4</v>
      </c>
      <c r="Q54" s="1">
        <v>2</v>
      </c>
      <c r="R54" s="1">
        <v>6</v>
      </c>
      <c r="S54" s="3">
        <v>37.200000000000003</v>
      </c>
    </row>
    <row r="55" spans="1:19" ht="9.6" customHeight="1" x14ac:dyDescent="0.4">
      <c r="A55" s="1" t="s">
        <v>59</v>
      </c>
      <c r="B55" s="1">
        <v>154</v>
      </c>
      <c r="C55" s="1">
        <v>11</v>
      </c>
      <c r="D55" s="1">
        <v>10</v>
      </c>
      <c r="E55" s="1">
        <v>10</v>
      </c>
      <c r="F55" s="1">
        <v>8</v>
      </c>
      <c r="G55" s="1">
        <v>11</v>
      </c>
      <c r="H55" s="1">
        <v>11</v>
      </c>
      <c r="I55" s="1">
        <v>6</v>
      </c>
      <c r="J55" s="1">
        <v>10</v>
      </c>
      <c r="K55" s="1">
        <v>15</v>
      </c>
      <c r="L55" s="1">
        <v>9</v>
      </c>
      <c r="M55" s="1">
        <v>6</v>
      </c>
      <c r="N55" s="1">
        <v>17</v>
      </c>
      <c r="O55" s="1">
        <v>13</v>
      </c>
      <c r="P55" s="1">
        <v>4</v>
      </c>
      <c r="Q55" s="1">
        <v>5</v>
      </c>
      <c r="R55" s="1">
        <v>8</v>
      </c>
      <c r="S55" s="3">
        <v>40</v>
      </c>
    </row>
    <row r="56" spans="1:19" ht="9.6" customHeight="1" x14ac:dyDescent="0.4">
      <c r="A56" s="1" t="s">
        <v>60</v>
      </c>
      <c r="B56" s="1">
        <v>54</v>
      </c>
      <c r="C56" s="1">
        <v>2</v>
      </c>
      <c r="D56" s="1">
        <v>5</v>
      </c>
      <c r="E56" s="1">
        <v>4</v>
      </c>
      <c r="F56" s="1">
        <v>4</v>
      </c>
      <c r="G56" s="1">
        <v>2</v>
      </c>
      <c r="H56" s="1">
        <v>0</v>
      </c>
      <c r="I56" s="1">
        <v>1</v>
      </c>
      <c r="J56" s="1">
        <v>0</v>
      </c>
      <c r="K56" s="1">
        <v>4</v>
      </c>
      <c r="L56" s="1">
        <v>7</v>
      </c>
      <c r="M56" s="1">
        <v>6</v>
      </c>
      <c r="N56" s="1">
        <v>4</v>
      </c>
      <c r="O56" s="1">
        <v>8</v>
      </c>
      <c r="P56" s="1">
        <v>3</v>
      </c>
      <c r="Q56" s="1">
        <v>2</v>
      </c>
      <c r="R56" s="1">
        <v>2</v>
      </c>
      <c r="S56" s="3">
        <v>48.6</v>
      </c>
    </row>
    <row r="57" spans="1:19" ht="9.6" customHeight="1" x14ac:dyDescent="0.4">
      <c r="A57" s="1" t="s">
        <v>61</v>
      </c>
      <c r="B57" s="1">
        <v>227</v>
      </c>
      <c r="C57" s="1">
        <v>17</v>
      </c>
      <c r="D57" s="1">
        <v>20</v>
      </c>
      <c r="E57" s="1">
        <v>17</v>
      </c>
      <c r="F57" s="1">
        <v>7</v>
      </c>
      <c r="G57" s="1">
        <v>6</v>
      </c>
      <c r="H57" s="1">
        <v>12</v>
      </c>
      <c r="I57" s="1">
        <v>10</v>
      </c>
      <c r="J57" s="1">
        <v>10</v>
      </c>
      <c r="K57" s="1">
        <v>19</v>
      </c>
      <c r="L57" s="1">
        <v>15</v>
      </c>
      <c r="M57" s="1">
        <v>20</v>
      </c>
      <c r="N57" s="1">
        <v>18</v>
      </c>
      <c r="O57" s="1">
        <v>20</v>
      </c>
      <c r="P57" s="1">
        <v>15</v>
      </c>
      <c r="Q57" s="1">
        <v>8</v>
      </c>
      <c r="R57" s="1">
        <v>13</v>
      </c>
      <c r="S57" s="3">
        <v>43.8</v>
      </c>
    </row>
    <row r="58" spans="1:19" ht="9.6" customHeight="1" x14ac:dyDescent="0.4">
      <c r="A58" s="1" t="s">
        <v>62</v>
      </c>
      <c r="B58" s="1">
        <v>5218</v>
      </c>
      <c r="C58" s="1">
        <v>303</v>
      </c>
      <c r="D58" s="1">
        <v>348</v>
      </c>
      <c r="E58" s="1">
        <v>360</v>
      </c>
      <c r="F58" s="1">
        <v>307</v>
      </c>
      <c r="G58" s="1">
        <v>282</v>
      </c>
      <c r="H58" s="1">
        <v>392</v>
      </c>
      <c r="I58" s="1">
        <v>410</v>
      </c>
      <c r="J58" s="1">
        <v>395</v>
      </c>
      <c r="K58" s="1">
        <v>411</v>
      </c>
      <c r="L58" s="1">
        <v>395</v>
      </c>
      <c r="M58" s="1">
        <v>423</v>
      </c>
      <c r="N58" s="1">
        <v>356</v>
      </c>
      <c r="O58" s="1">
        <v>296</v>
      </c>
      <c r="P58" s="1">
        <v>220</v>
      </c>
      <c r="Q58" s="1">
        <v>147</v>
      </c>
      <c r="R58" s="1">
        <v>173</v>
      </c>
      <c r="S58" s="3">
        <v>37.6</v>
      </c>
    </row>
    <row r="59" spans="1:19" ht="9.6" customHeight="1" x14ac:dyDescent="0.4">
      <c r="A59" s="1" t="s">
        <v>63</v>
      </c>
      <c r="B59" s="1">
        <v>22</v>
      </c>
      <c r="C59" s="1">
        <v>2</v>
      </c>
      <c r="D59" s="1">
        <v>2</v>
      </c>
      <c r="E59" s="1">
        <v>5</v>
      </c>
      <c r="F59" s="1">
        <v>0</v>
      </c>
      <c r="G59" s="1">
        <v>2</v>
      </c>
      <c r="H59" s="1">
        <v>1</v>
      </c>
      <c r="I59" s="1">
        <v>3</v>
      </c>
      <c r="J59" s="1">
        <v>0</v>
      </c>
      <c r="K59" s="1">
        <v>0</v>
      </c>
      <c r="L59" s="1">
        <v>1</v>
      </c>
      <c r="M59" s="1">
        <v>3</v>
      </c>
      <c r="N59" s="1">
        <v>1</v>
      </c>
      <c r="O59" s="1">
        <v>0</v>
      </c>
      <c r="P59" s="1">
        <v>2</v>
      </c>
      <c r="Q59" s="1">
        <v>0</v>
      </c>
      <c r="R59" s="1">
        <v>0</v>
      </c>
      <c r="S59" s="3">
        <v>25</v>
      </c>
    </row>
    <row r="60" spans="1:19" ht="9.6" customHeight="1" x14ac:dyDescent="0.4">
      <c r="A60" s="1" t="s">
        <v>64</v>
      </c>
      <c r="B60" s="1">
        <v>15</v>
      </c>
      <c r="C60" s="1">
        <v>2</v>
      </c>
      <c r="D60" s="1">
        <v>2</v>
      </c>
      <c r="E60" s="1">
        <v>1</v>
      </c>
      <c r="F60" s="1">
        <v>0</v>
      </c>
      <c r="G60" s="1">
        <v>2</v>
      </c>
      <c r="H60" s="1">
        <v>0</v>
      </c>
      <c r="I60" s="1">
        <v>0</v>
      </c>
      <c r="J60" s="1">
        <v>1</v>
      </c>
      <c r="K60" s="1">
        <v>1</v>
      </c>
      <c r="L60" s="1">
        <v>2</v>
      </c>
      <c r="M60" s="1">
        <v>1</v>
      </c>
      <c r="N60" s="1">
        <v>0</v>
      </c>
      <c r="O60" s="1">
        <v>1</v>
      </c>
      <c r="P60" s="1">
        <v>1</v>
      </c>
      <c r="Q60" s="1">
        <v>1</v>
      </c>
      <c r="R60" s="1">
        <v>0</v>
      </c>
      <c r="S60" s="3">
        <v>37.5</v>
      </c>
    </row>
    <row r="61" spans="1:19" ht="9.6" customHeight="1" x14ac:dyDescent="0.4">
      <c r="A61" s="1" t="s">
        <v>65</v>
      </c>
      <c r="B61" s="1">
        <v>56</v>
      </c>
      <c r="C61" s="1">
        <v>2</v>
      </c>
      <c r="D61" s="1">
        <v>1</v>
      </c>
      <c r="E61" s="1">
        <v>0</v>
      </c>
      <c r="F61" s="1">
        <v>9</v>
      </c>
      <c r="G61" s="1">
        <v>7</v>
      </c>
      <c r="H61" s="1">
        <v>2</v>
      </c>
      <c r="I61" s="1">
        <v>5</v>
      </c>
      <c r="J61" s="1">
        <v>9</v>
      </c>
      <c r="K61" s="1">
        <v>5</v>
      </c>
      <c r="L61" s="1">
        <v>5</v>
      </c>
      <c r="M61" s="1">
        <v>2</v>
      </c>
      <c r="N61" s="1">
        <v>2</v>
      </c>
      <c r="O61" s="1">
        <v>2</v>
      </c>
      <c r="P61" s="1">
        <v>4</v>
      </c>
      <c r="Q61" s="1">
        <v>0</v>
      </c>
      <c r="R61" s="1">
        <v>1</v>
      </c>
      <c r="S61" s="3">
        <v>36.1</v>
      </c>
    </row>
    <row r="62" spans="1:19" ht="9.6" customHeight="1" x14ac:dyDescent="0.4">
      <c r="A62" s="1" t="s">
        <v>66</v>
      </c>
      <c r="B62" s="1">
        <v>15</v>
      </c>
      <c r="C62" s="1">
        <v>2</v>
      </c>
      <c r="D62" s="1">
        <v>1</v>
      </c>
      <c r="E62" s="1">
        <v>0</v>
      </c>
      <c r="F62" s="1">
        <v>1</v>
      </c>
      <c r="G62" s="1">
        <v>0</v>
      </c>
      <c r="H62" s="1">
        <v>1</v>
      </c>
      <c r="I62" s="1">
        <v>2</v>
      </c>
      <c r="J62" s="1">
        <v>0</v>
      </c>
      <c r="K62" s="1">
        <v>0</v>
      </c>
      <c r="L62" s="1">
        <v>3</v>
      </c>
      <c r="M62" s="1">
        <v>1</v>
      </c>
      <c r="N62" s="1">
        <v>1</v>
      </c>
      <c r="O62" s="1">
        <v>1</v>
      </c>
      <c r="P62" s="1">
        <v>0</v>
      </c>
      <c r="Q62" s="1">
        <v>1</v>
      </c>
      <c r="R62" s="1">
        <v>1</v>
      </c>
      <c r="S62" s="3">
        <v>45.8</v>
      </c>
    </row>
    <row r="63" spans="1:19" ht="9.6" customHeight="1" x14ac:dyDescent="0.4">
      <c r="A63" s="1" t="s">
        <v>351</v>
      </c>
    </row>
  </sheetData>
  <pageMargins left="0.7" right="0.7" top="0.75" bottom="0.75" header="0.3" footer="0.3"/>
  <pageSetup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54A296-BF02-44E5-A8D6-76933A44D258}">
  <dimension ref="A1:P42"/>
  <sheetViews>
    <sheetView view="pageBreakPreview" zoomScale="60" zoomScaleNormal="100" workbookViewId="0">
      <selection activeCell="A42" sqref="A42:XFD42"/>
    </sheetView>
  </sheetViews>
  <sheetFormatPr defaultRowHeight="14.4" x14ac:dyDescent="0.55000000000000004"/>
  <cols>
    <col min="2" max="16" width="5" customWidth="1"/>
  </cols>
  <sheetData>
    <row r="1" spans="1:16" s="1" customFormat="1" ht="10.8" thickBot="1" x14ac:dyDescent="0.45">
      <c r="A1" s="1" t="s">
        <v>360</v>
      </c>
      <c r="P1" s="3"/>
    </row>
    <row r="2" spans="1:16" s="2" customFormat="1" ht="10.8" thickBot="1" x14ac:dyDescent="0.45">
      <c r="A2" s="4"/>
      <c r="B2" s="5" t="s">
        <v>0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5" t="s">
        <v>9</v>
      </c>
      <c r="K2" s="5" t="s">
        <v>10</v>
      </c>
      <c r="L2" s="5" t="s">
        <v>11</v>
      </c>
      <c r="M2" s="5" t="s">
        <v>12</v>
      </c>
      <c r="N2" s="5" t="s">
        <v>13</v>
      </c>
      <c r="O2" s="5" t="s">
        <v>14</v>
      </c>
      <c r="P2" s="6" t="s">
        <v>323</v>
      </c>
    </row>
    <row r="3" spans="1:16" s="1" customFormat="1" ht="10.5" x14ac:dyDescent="0.4">
      <c r="A3" s="1" t="s">
        <v>301</v>
      </c>
      <c r="P3" s="3"/>
    </row>
    <row r="4" spans="1:16" s="1" customFormat="1" ht="10.5" x14ac:dyDescent="0.4">
      <c r="A4" s="1" t="s">
        <v>0</v>
      </c>
      <c r="B4" s="1">
        <v>14943</v>
      </c>
      <c r="C4" s="1">
        <v>1043</v>
      </c>
      <c r="D4" s="1">
        <v>897</v>
      </c>
      <c r="E4" s="1">
        <v>1336</v>
      </c>
      <c r="F4" s="1">
        <v>1360</v>
      </c>
      <c r="G4" s="1">
        <v>1369</v>
      </c>
      <c r="H4" s="1">
        <v>1432</v>
      </c>
      <c r="I4" s="1">
        <v>1445</v>
      </c>
      <c r="J4" s="1">
        <v>1377</v>
      </c>
      <c r="K4" s="1">
        <v>1265</v>
      </c>
      <c r="L4" s="1">
        <v>1040</v>
      </c>
      <c r="M4" s="1">
        <v>757</v>
      </c>
      <c r="N4" s="1">
        <v>438</v>
      </c>
      <c r="O4" s="1">
        <v>476</v>
      </c>
      <c r="P4" s="3">
        <v>42.6</v>
      </c>
    </row>
    <row r="5" spans="1:16" s="1" customFormat="1" ht="10.5" x14ac:dyDescent="0.4">
      <c r="A5" s="1" t="s">
        <v>302</v>
      </c>
      <c r="B5" s="1">
        <v>14286</v>
      </c>
      <c r="C5" s="1">
        <v>1028</v>
      </c>
      <c r="D5" s="1">
        <v>880</v>
      </c>
      <c r="E5" s="1">
        <v>1276</v>
      </c>
      <c r="F5" s="1">
        <v>1313</v>
      </c>
      <c r="G5" s="1">
        <v>1330</v>
      </c>
      <c r="H5" s="1">
        <v>1382</v>
      </c>
      <c r="I5" s="1">
        <v>1394</v>
      </c>
      <c r="J5" s="1">
        <v>1313</v>
      </c>
      <c r="K5" s="1">
        <v>1183</v>
      </c>
      <c r="L5" s="1">
        <v>961</v>
      </c>
      <c r="M5" s="1">
        <v>687</v>
      </c>
      <c r="N5" s="1">
        <v>401</v>
      </c>
      <c r="O5" s="1">
        <v>434</v>
      </c>
      <c r="P5" s="3">
        <v>42.2</v>
      </c>
    </row>
    <row r="6" spans="1:16" s="1" customFormat="1" ht="10.5" x14ac:dyDescent="0.4">
      <c r="A6" s="1" t="s">
        <v>303</v>
      </c>
      <c r="B6" s="1">
        <v>53</v>
      </c>
      <c r="C6" s="1">
        <v>3</v>
      </c>
      <c r="D6" s="1">
        <v>1</v>
      </c>
      <c r="E6" s="1">
        <v>5</v>
      </c>
      <c r="F6" s="1">
        <v>1</v>
      </c>
      <c r="G6" s="1">
        <v>7</v>
      </c>
      <c r="H6" s="1">
        <v>5</v>
      </c>
      <c r="I6" s="1">
        <v>4</v>
      </c>
      <c r="J6" s="1">
        <v>3</v>
      </c>
      <c r="K6" s="1">
        <v>6</v>
      </c>
      <c r="L6" s="1">
        <v>6</v>
      </c>
      <c r="M6" s="1">
        <v>4</v>
      </c>
      <c r="N6" s="1">
        <v>2</v>
      </c>
      <c r="O6" s="1">
        <v>4</v>
      </c>
      <c r="P6" s="3">
        <v>48.1</v>
      </c>
    </row>
    <row r="7" spans="1:16" s="1" customFormat="1" ht="10.5" x14ac:dyDescent="0.4">
      <c r="A7" s="1" t="s">
        <v>292</v>
      </c>
      <c r="B7" s="1">
        <v>111</v>
      </c>
      <c r="C7" s="1">
        <v>0</v>
      </c>
      <c r="D7" s="1">
        <v>1</v>
      </c>
      <c r="E7" s="1">
        <v>7</v>
      </c>
      <c r="F7" s="1">
        <v>9</v>
      </c>
      <c r="G7" s="1">
        <v>9</v>
      </c>
      <c r="H7" s="1">
        <v>9</v>
      </c>
      <c r="I7" s="1">
        <v>9</v>
      </c>
      <c r="J7" s="1">
        <v>14</v>
      </c>
      <c r="K7" s="1">
        <v>16</v>
      </c>
      <c r="L7" s="1">
        <v>11</v>
      </c>
      <c r="M7" s="1">
        <v>13</v>
      </c>
      <c r="N7" s="1">
        <v>6</v>
      </c>
      <c r="O7" s="1">
        <v>7</v>
      </c>
      <c r="P7" s="3">
        <v>54.1</v>
      </c>
    </row>
    <row r="8" spans="1:16" s="1" customFormat="1" ht="10.5" x14ac:dyDescent="0.4">
      <c r="A8" s="1" t="s">
        <v>293</v>
      </c>
      <c r="B8" s="1">
        <v>162</v>
      </c>
      <c r="C8" s="1">
        <v>6</v>
      </c>
      <c r="D8" s="1">
        <v>2</v>
      </c>
      <c r="E8" s="1">
        <v>16</v>
      </c>
      <c r="F8" s="1">
        <v>11</v>
      </c>
      <c r="G8" s="1">
        <v>7</v>
      </c>
      <c r="H8" s="1">
        <v>13</v>
      </c>
      <c r="I8" s="1">
        <v>15</v>
      </c>
      <c r="J8" s="1">
        <v>14</v>
      </c>
      <c r="K8" s="1">
        <v>14</v>
      </c>
      <c r="L8" s="1">
        <v>18</v>
      </c>
      <c r="M8" s="1">
        <v>19</v>
      </c>
      <c r="N8" s="1">
        <v>16</v>
      </c>
      <c r="O8" s="1">
        <v>11</v>
      </c>
      <c r="P8" s="3">
        <v>53.9</v>
      </c>
    </row>
    <row r="9" spans="1:16" s="1" customFormat="1" ht="10.5" x14ac:dyDescent="0.4">
      <c r="A9" s="1" t="s">
        <v>294</v>
      </c>
      <c r="B9" s="1">
        <v>260</v>
      </c>
      <c r="C9" s="1">
        <v>5</v>
      </c>
      <c r="D9" s="1">
        <v>10</v>
      </c>
      <c r="E9" s="1">
        <v>24</v>
      </c>
      <c r="F9" s="1">
        <v>20</v>
      </c>
      <c r="G9" s="1">
        <v>11</v>
      </c>
      <c r="H9" s="1">
        <v>17</v>
      </c>
      <c r="I9" s="1">
        <v>18</v>
      </c>
      <c r="J9" s="1">
        <v>27</v>
      </c>
      <c r="K9" s="1">
        <v>40</v>
      </c>
      <c r="L9" s="1">
        <v>39</v>
      </c>
      <c r="M9" s="1">
        <v>24</v>
      </c>
      <c r="N9" s="1">
        <v>8</v>
      </c>
      <c r="O9" s="1">
        <v>15</v>
      </c>
      <c r="P9" s="3">
        <v>54.3</v>
      </c>
    </row>
    <row r="10" spans="1:16" s="1" customFormat="1" ht="10.5" x14ac:dyDescent="0.4">
      <c r="A10" s="1" t="s">
        <v>295</v>
      </c>
      <c r="B10" s="1">
        <v>40</v>
      </c>
      <c r="C10" s="1">
        <v>1</v>
      </c>
      <c r="D10" s="1">
        <v>1</v>
      </c>
      <c r="E10" s="1">
        <v>7</v>
      </c>
      <c r="F10" s="1">
        <v>5</v>
      </c>
      <c r="G10" s="1">
        <v>3</v>
      </c>
      <c r="H10" s="1">
        <v>2</v>
      </c>
      <c r="I10" s="1">
        <v>3</v>
      </c>
      <c r="J10" s="1">
        <v>3</v>
      </c>
      <c r="K10" s="1">
        <v>5</v>
      </c>
      <c r="L10" s="1">
        <v>1</v>
      </c>
      <c r="M10" s="1">
        <v>5</v>
      </c>
      <c r="N10" s="1">
        <v>2</v>
      </c>
      <c r="O10" s="1">
        <v>2</v>
      </c>
      <c r="P10" s="3">
        <v>46.7</v>
      </c>
    </row>
    <row r="11" spans="1:16" s="1" customFormat="1" ht="10.5" x14ac:dyDescent="0.4">
      <c r="A11" s="1" t="s">
        <v>296</v>
      </c>
      <c r="B11" s="1">
        <v>19</v>
      </c>
      <c r="C11" s="1">
        <v>0</v>
      </c>
      <c r="D11" s="1">
        <v>2</v>
      </c>
      <c r="E11" s="1">
        <v>1</v>
      </c>
      <c r="F11" s="1">
        <v>0</v>
      </c>
      <c r="G11" s="1">
        <v>0</v>
      </c>
      <c r="H11" s="1">
        <v>3</v>
      </c>
      <c r="I11" s="1">
        <v>2</v>
      </c>
      <c r="J11" s="1">
        <v>1</v>
      </c>
      <c r="K11" s="1">
        <v>1</v>
      </c>
      <c r="L11" s="1">
        <v>2</v>
      </c>
      <c r="M11" s="1">
        <v>5</v>
      </c>
      <c r="N11" s="1">
        <v>0</v>
      </c>
      <c r="O11" s="1">
        <v>2</v>
      </c>
      <c r="P11" s="3">
        <v>57.5</v>
      </c>
    </row>
    <row r="12" spans="1:16" s="1" customFormat="1" ht="10.5" x14ac:dyDescent="0.4">
      <c r="A12" s="1" t="s">
        <v>297</v>
      </c>
      <c r="B12" s="1">
        <v>7</v>
      </c>
      <c r="C12" s="1">
        <v>0</v>
      </c>
      <c r="D12" s="1">
        <v>0</v>
      </c>
      <c r="E12" s="1">
        <v>0</v>
      </c>
      <c r="F12" s="1">
        <v>0</v>
      </c>
      <c r="G12" s="1">
        <v>1</v>
      </c>
      <c r="H12" s="1">
        <v>1</v>
      </c>
      <c r="I12" s="1">
        <v>0</v>
      </c>
      <c r="J12" s="1">
        <v>1</v>
      </c>
      <c r="K12" s="1">
        <v>0</v>
      </c>
      <c r="L12" s="1">
        <v>2</v>
      </c>
      <c r="M12" s="1">
        <v>0</v>
      </c>
      <c r="N12" s="1">
        <v>1</v>
      </c>
      <c r="O12" s="1">
        <v>1</v>
      </c>
      <c r="P12" s="3">
        <v>61.3</v>
      </c>
    </row>
    <row r="13" spans="1:16" s="1" customFormat="1" ht="10.5" x14ac:dyDescent="0.4">
      <c r="A13" s="1" t="s">
        <v>298</v>
      </c>
      <c r="B13" s="1">
        <v>0</v>
      </c>
      <c r="C13" s="1">
        <v>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0</v>
      </c>
      <c r="P13" s="3">
        <v>0</v>
      </c>
    </row>
    <row r="14" spans="1:16" s="1" customFormat="1" ht="10.5" x14ac:dyDescent="0.4">
      <c r="A14" s="1" t="s">
        <v>299</v>
      </c>
      <c r="B14" s="1">
        <v>0</v>
      </c>
      <c r="C14" s="1">
        <v>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3">
        <v>0</v>
      </c>
    </row>
    <row r="15" spans="1:16" s="1" customFormat="1" ht="10.5" x14ac:dyDescent="0.4">
      <c r="A15" s="1" t="s">
        <v>300</v>
      </c>
      <c r="B15" s="1">
        <v>5</v>
      </c>
      <c r="C15" s="1">
        <v>0</v>
      </c>
      <c r="D15" s="1">
        <v>0</v>
      </c>
      <c r="E15" s="1">
        <v>0</v>
      </c>
      <c r="F15" s="1">
        <v>1</v>
      </c>
      <c r="G15" s="1">
        <v>1</v>
      </c>
      <c r="H15" s="1">
        <v>0</v>
      </c>
      <c r="I15" s="1">
        <v>0</v>
      </c>
      <c r="J15" s="1">
        <v>1</v>
      </c>
      <c r="K15" s="1">
        <v>0</v>
      </c>
      <c r="L15" s="1">
        <v>0</v>
      </c>
      <c r="M15" s="1">
        <v>0</v>
      </c>
      <c r="N15" s="1">
        <v>2</v>
      </c>
      <c r="O15" s="1">
        <v>0</v>
      </c>
      <c r="P15" s="3">
        <v>52.5</v>
      </c>
    </row>
    <row r="16" spans="1:16" s="1" customFormat="1" ht="10.5" x14ac:dyDescent="0.4">
      <c r="A16" s="1" t="s">
        <v>34</v>
      </c>
      <c r="P16" s="3"/>
    </row>
    <row r="17" spans="1:16" s="1" customFormat="1" ht="10.5" x14ac:dyDescent="0.4">
      <c r="A17" s="1" t="s">
        <v>0</v>
      </c>
      <c r="B17" s="1">
        <v>8106</v>
      </c>
      <c r="C17" s="1">
        <v>536</v>
      </c>
      <c r="D17" s="1">
        <v>478</v>
      </c>
      <c r="E17" s="1">
        <v>796</v>
      </c>
      <c r="F17" s="1">
        <v>794</v>
      </c>
      <c r="G17" s="1">
        <v>818</v>
      </c>
      <c r="H17" s="1">
        <v>827</v>
      </c>
      <c r="I17" s="1">
        <v>818</v>
      </c>
      <c r="J17" s="1">
        <v>704</v>
      </c>
      <c r="K17" s="1">
        <v>669</v>
      </c>
      <c r="L17" s="1">
        <v>542</v>
      </c>
      <c r="M17" s="1">
        <v>375</v>
      </c>
      <c r="N17" s="1">
        <v>207</v>
      </c>
      <c r="O17" s="1">
        <v>174</v>
      </c>
      <c r="P17" s="3">
        <v>41.6</v>
      </c>
    </row>
    <row r="18" spans="1:16" s="1" customFormat="1" ht="10.5" x14ac:dyDescent="0.4">
      <c r="A18" s="1" t="s">
        <v>302</v>
      </c>
      <c r="B18" s="1">
        <v>7863</v>
      </c>
      <c r="C18" s="1">
        <v>532</v>
      </c>
      <c r="D18" s="1">
        <v>465</v>
      </c>
      <c r="E18" s="1">
        <v>764</v>
      </c>
      <c r="F18" s="1">
        <v>770</v>
      </c>
      <c r="G18" s="1">
        <v>804</v>
      </c>
      <c r="H18" s="1">
        <v>811</v>
      </c>
      <c r="I18" s="1">
        <v>799</v>
      </c>
      <c r="J18" s="1">
        <v>686</v>
      </c>
      <c r="K18" s="1">
        <v>643</v>
      </c>
      <c r="L18" s="1">
        <v>514</v>
      </c>
      <c r="M18" s="1">
        <v>354</v>
      </c>
      <c r="N18" s="1">
        <v>192</v>
      </c>
      <c r="O18" s="1">
        <v>163</v>
      </c>
      <c r="P18" s="3">
        <v>41.4</v>
      </c>
    </row>
    <row r="19" spans="1:16" s="1" customFormat="1" ht="10.5" x14ac:dyDescent="0.4">
      <c r="A19" s="1" t="s">
        <v>303</v>
      </c>
      <c r="B19" s="1">
        <v>23</v>
      </c>
      <c r="C19" s="1">
        <v>2</v>
      </c>
      <c r="D19" s="1">
        <v>1</v>
      </c>
      <c r="E19" s="1">
        <v>4</v>
      </c>
      <c r="F19" s="1">
        <v>1</v>
      </c>
      <c r="G19" s="1">
        <v>1</v>
      </c>
      <c r="H19" s="1">
        <v>1</v>
      </c>
      <c r="I19" s="1">
        <v>4</v>
      </c>
      <c r="J19" s="1">
        <v>0</v>
      </c>
      <c r="K19" s="1">
        <v>2</v>
      </c>
      <c r="L19" s="1">
        <v>2</v>
      </c>
      <c r="M19" s="1">
        <v>2</v>
      </c>
      <c r="N19" s="1">
        <v>1</v>
      </c>
      <c r="O19" s="1">
        <v>1</v>
      </c>
      <c r="P19" s="3">
        <v>45.6</v>
      </c>
    </row>
    <row r="20" spans="1:16" s="1" customFormat="1" ht="10.5" x14ac:dyDescent="0.4">
      <c r="A20" s="1" t="s">
        <v>292</v>
      </c>
      <c r="B20" s="1">
        <v>47</v>
      </c>
      <c r="C20" s="1">
        <v>0</v>
      </c>
      <c r="D20" s="1">
        <v>1</v>
      </c>
      <c r="E20" s="1">
        <v>4</v>
      </c>
      <c r="F20" s="1">
        <v>5</v>
      </c>
      <c r="G20" s="1">
        <v>5</v>
      </c>
      <c r="H20" s="1">
        <v>1</v>
      </c>
      <c r="I20" s="1">
        <v>4</v>
      </c>
      <c r="J20" s="1">
        <v>3</v>
      </c>
      <c r="K20" s="1">
        <v>6</v>
      </c>
      <c r="L20" s="1">
        <v>6</v>
      </c>
      <c r="M20" s="1">
        <v>6</v>
      </c>
      <c r="N20" s="1">
        <v>2</v>
      </c>
      <c r="O20" s="1">
        <v>4</v>
      </c>
      <c r="P20" s="3">
        <v>55.4</v>
      </c>
    </row>
    <row r="21" spans="1:16" s="1" customFormat="1" ht="10.5" x14ac:dyDescent="0.4">
      <c r="A21" s="1" t="s">
        <v>293</v>
      </c>
      <c r="B21" s="1">
        <v>51</v>
      </c>
      <c r="C21" s="1">
        <v>2</v>
      </c>
      <c r="D21" s="1">
        <v>1</v>
      </c>
      <c r="E21" s="1">
        <v>6</v>
      </c>
      <c r="F21" s="1">
        <v>4</v>
      </c>
      <c r="G21" s="1">
        <v>4</v>
      </c>
      <c r="H21" s="1">
        <v>3</v>
      </c>
      <c r="I21" s="1">
        <v>4</v>
      </c>
      <c r="J21" s="1">
        <v>5</v>
      </c>
      <c r="K21" s="1">
        <v>4</v>
      </c>
      <c r="L21" s="1">
        <v>4</v>
      </c>
      <c r="M21" s="1">
        <v>5</v>
      </c>
      <c r="N21" s="1">
        <v>6</v>
      </c>
      <c r="O21" s="1">
        <v>3</v>
      </c>
      <c r="P21" s="3">
        <v>51.5</v>
      </c>
    </row>
    <row r="22" spans="1:16" s="1" customFormat="1" ht="10.5" x14ac:dyDescent="0.4">
      <c r="A22" s="1" t="s">
        <v>294</v>
      </c>
      <c r="B22" s="1">
        <v>85</v>
      </c>
      <c r="C22" s="1">
        <v>0</v>
      </c>
      <c r="D22" s="1">
        <v>7</v>
      </c>
      <c r="E22" s="1">
        <v>12</v>
      </c>
      <c r="F22" s="1">
        <v>11</v>
      </c>
      <c r="G22" s="1">
        <v>3</v>
      </c>
      <c r="H22" s="1">
        <v>7</v>
      </c>
      <c r="I22" s="1">
        <v>4</v>
      </c>
      <c r="J22" s="1">
        <v>6</v>
      </c>
      <c r="K22" s="1">
        <v>12</v>
      </c>
      <c r="L22" s="1">
        <v>13</v>
      </c>
      <c r="M22" s="1">
        <v>4</v>
      </c>
      <c r="N22" s="1">
        <v>4</v>
      </c>
      <c r="O22" s="1">
        <v>1</v>
      </c>
      <c r="P22" s="3">
        <v>46.9</v>
      </c>
    </row>
    <row r="23" spans="1:16" s="1" customFormat="1" ht="10.5" x14ac:dyDescent="0.4">
      <c r="A23" s="1" t="s">
        <v>295</v>
      </c>
      <c r="B23" s="1">
        <v>20</v>
      </c>
      <c r="C23" s="1">
        <v>0</v>
      </c>
      <c r="D23" s="1">
        <v>1</v>
      </c>
      <c r="E23" s="1">
        <v>5</v>
      </c>
      <c r="F23" s="1">
        <v>2</v>
      </c>
      <c r="G23" s="1">
        <v>1</v>
      </c>
      <c r="H23" s="1">
        <v>1</v>
      </c>
      <c r="I23" s="1">
        <v>2</v>
      </c>
      <c r="J23" s="1">
        <v>2</v>
      </c>
      <c r="K23" s="1">
        <v>2</v>
      </c>
      <c r="L23" s="1">
        <v>0</v>
      </c>
      <c r="M23" s="1">
        <v>1</v>
      </c>
      <c r="N23" s="1">
        <v>1</v>
      </c>
      <c r="O23" s="1">
        <v>2</v>
      </c>
      <c r="P23" s="3">
        <v>45</v>
      </c>
    </row>
    <row r="24" spans="1:16" s="1" customFormat="1" ht="10.5" x14ac:dyDescent="0.4">
      <c r="A24" s="1" t="s">
        <v>296</v>
      </c>
      <c r="B24" s="1">
        <v>11</v>
      </c>
      <c r="C24" s="1">
        <v>0</v>
      </c>
      <c r="D24" s="1">
        <v>2</v>
      </c>
      <c r="E24" s="1">
        <v>1</v>
      </c>
      <c r="F24" s="1">
        <v>0</v>
      </c>
      <c r="G24" s="1">
        <v>0</v>
      </c>
      <c r="H24" s="1">
        <v>2</v>
      </c>
      <c r="I24" s="1">
        <v>1</v>
      </c>
      <c r="J24" s="1">
        <v>0</v>
      </c>
      <c r="K24" s="1">
        <v>0</v>
      </c>
      <c r="L24" s="1">
        <v>2</v>
      </c>
      <c r="M24" s="1">
        <v>3</v>
      </c>
      <c r="N24" s="1">
        <v>0</v>
      </c>
      <c r="O24" s="1">
        <v>0</v>
      </c>
      <c r="P24" s="3">
        <v>47.5</v>
      </c>
    </row>
    <row r="25" spans="1:16" s="1" customFormat="1" ht="10.5" x14ac:dyDescent="0.4">
      <c r="A25" s="1" t="s">
        <v>297</v>
      </c>
      <c r="B25" s="1">
        <v>3</v>
      </c>
      <c r="C25" s="1">
        <v>0</v>
      </c>
      <c r="D25" s="1">
        <v>0</v>
      </c>
      <c r="E25" s="1">
        <v>0</v>
      </c>
      <c r="F25" s="1">
        <v>0</v>
      </c>
      <c r="G25" s="1">
        <v>0</v>
      </c>
      <c r="H25" s="1">
        <v>1</v>
      </c>
      <c r="I25" s="1">
        <v>0</v>
      </c>
      <c r="J25" s="1">
        <v>1</v>
      </c>
      <c r="K25" s="1">
        <v>0</v>
      </c>
      <c r="L25" s="1">
        <v>1</v>
      </c>
      <c r="M25" s="1">
        <v>0</v>
      </c>
      <c r="N25" s="1">
        <v>0</v>
      </c>
      <c r="O25" s="1">
        <v>0</v>
      </c>
      <c r="P25" s="3">
        <v>52.5</v>
      </c>
    </row>
    <row r="26" spans="1:16" s="1" customFormat="1" ht="10.5" x14ac:dyDescent="0.4">
      <c r="A26" s="1" t="s">
        <v>298</v>
      </c>
      <c r="B26" s="1">
        <v>0</v>
      </c>
      <c r="C26" s="1">
        <v>0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">
        <v>0</v>
      </c>
      <c r="L26" s="1">
        <v>0</v>
      </c>
      <c r="M26" s="1">
        <v>0</v>
      </c>
      <c r="N26" s="1">
        <v>0</v>
      </c>
      <c r="O26" s="1">
        <v>0</v>
      </c>
      <c r="P26" s="3">
        <v>0</v>
      </c>
    </row>
    <row r="27" spans="1:16" s="1" customFormat="1" ht="10.5" x14ac:dyDescent="0.4">
      <c r="A27" s="1" t="s">
        <v>299</v>
      </c>
      <c r="B27" s="1">
        <v>0</v>
      </c>
      <c r="C27" s="1">
        <v>0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">
        <v>0</v>
      </c>
      <c r="L27" s="1">
        <v>0</v>
      </c>
      <c r="M27" s="1">
        <v>0</v>
      </c>
      <c r="N27" s="1">
        <v>0</v>
      </c>
      <c r="O27" s="1">
        <v>0</v>
      </c>
      <c r="P27" s="3">
        <v>0</v>
      </c>
    </row>
    <row r="28" spans="1:16" s="1" customFormat="1" ht="10.5" x14ac:dyDescent="0.4">
      <c r="A28" s="1" t="s">
        <v>300</v>
      </c>
      <c r="B28" s="1">
        <v>3</v>
      </c>
      <c r="C28" s="1">
        <v>0</v>
      </c>
      <c r="D28" s="1">
        <v>0</v>
      </c>
      <c r="E28" s="1">
        <v>0</v>
      </c>
      <c r="F28" s="1">
        <v>1</v>
      </c>
      <c r="G28" s="1">
        <v>0</v>
      </c>
      <c r="H28" s="1">
        <v>0</v>
      </c>
      <c r="I28" s="1">
        <v>0</v>
      </c>
      <c r="J28" s="1">
        <v>1</v>
      </c>
      <c r="K28" s="1">
        <v>0</v>
      </c>
      <c r="L28" s="1">
        <v>0</v>
      </c>
      <c r="M28" s="1">
        <v>0</v>
      </c>
      <c r="N28" s="1">
        <v>1</v>
      </c>
      <c r="O28" s="1">
        <v>0</v>
      </c>
      <c r="P28" s="3">
        <v>52.5</v>
      </c>
    </row>
    <row r="29" spans="1:16" s="1" customFormat="1" ht="10.5" x14ac:dyDescent="0.4">
      <c r="A29" s="1" t="s">
        <v>35</v>
      </c>
      <c r="P29" s="3"/>
    </row>
    <row r="30" spans="1:16" s="1" customFormat="1" ht="10.5" x14ac:dyDescent="0.4">
      <c r="A30" s="1" t="s">
        <v>0</v>
      </c>
      <c r="B30" s="1">
        <v>6837</v>
      </c>
      <c r="C30" s="1">
        <v>507</v>
      </c>
      <c r="D30" s="1">
        <v>419</v>
      </c>
      <c r="E30" s="1">
        <v>540</v>
      </c>
      <c r="F30" s="1">
        <v>566</v>
      </c>
      <c r="G30" s="1">
        <v>551</v>
      </c>
      <c r="H30" s="1">
        <v>605</v>
      </c>
      <c r="I30" s="1">
        <v>627</v>
      </c>
      <c r="J30" s="1">
        <v>673</v>
      </c>
      <c r="K30" s="1">
        <v>596</v>
      </c>
      <c r="L30" s="1">
        <v>498</v>
      </c>
      <c r="M30" s="1">
        <v>382</v>
      </c>
      <c r="N30" s="1">
        <v>231</v>
      </c>
      <c r="O30" s="1">
        <v>302</v>
      </c>
      <c r="P30" s="3">
        <v>44.1</v>
      </c>
    </row>
    <row r="31" spans="1:16" s="1" customFormat="1" ht="10.5" x14ac:dyDescent="0.4">
      <c r="A31" s="1" t="s">
        <v>302</v>
      </c>
      <c r="B31" s="1">
        <v>6423</v>
      </c>
      <c r="C31" s="1">
        <v>496</v>
      </c>
      <c r="D31" s="1">
        <v>415</v>
      </c>
      <c r="E31" s="1">
        <v>512</v>
      </c>
      <c r="F31" s="1">
        <v>543</v>
      </c>
      <c r="G31" s="1">
        <v>526</v>
      </c>
      <c r="H31" s="1">
        <v>571</v>
      </c>
      <c r="I31" s="1">
        <v>595</v>
      </c>
      <c r="J31" s="1">
        <v>627</v>
      </c>
      <c r="K31" s="1">
        <v>540</v>
      </c>
      <c r="L31" s="1">
        <v>447</v>
      </c>
      <c r="M31" s="1">
        <v>333</v>
      </c>
      <c r="N31" s="1">
        <v>209</v>
      </c>
      <c r="O31" s="1">
        <v>271</v>
      </c>
      <c r="P31" s="3">
        <v>43.3</v>
      </c>
    </row>
    <row r="32" spans="1:16" s="1" customFormat="1" ht="10.5" x14ac:dyDescent="0.4">
      <c r="A32" s="1" t="s">
        <v>303</v>
      </c>
      <c r="B32" s="1">
        <v>30</v>
      </c>
      <c r="C32" s="1">
        <v>1</v>
      </c>
      <c r="D32" s="1">
        <v>0</v>
      </c>
      <c r="E32" s="1">
        <v>1</v>
      </c>
      <c r="F32" s="1">
        <v>0</v>
      </c>
      <c r="G32" s="1">
        <v>6</v>
      </c>
      <c r="H32" s="1">
        <v>4</v>
      </c>
      <c r="I32" s="1">
        <v>0</v>
      </c>
      <c r="J32" s="1">
        <v>3</v>
      </c>
      <c r="K32" s="1">
        <v>4</v>
      </c>
      <c r="L32" s="1">
        <v>4</v>
      </c>
      <c r="M32" s="1">
        <v>2</v>
      </c>
      <c r="N32" s="1">
        <v>1</v>
      </c>
      <c r="O32" s="1">
        <v>3</v>
      </c>
      <c r="P32" s="3">
        <v>53.3</v>
      </c>
    </row>
    <row r="33" spans="1:16" s="1" customFormat="1" ht="10.5" x14ac:dyDescent="0.4">
      <c r="A33" s="1" t="s">
        <v>292</v>
      </c>
      <c r="B33" s="1">
        <v>64</v>
      </c>
      <c r="C33" s="1">
        <v>0</v>
      </c>
      <c r="D33" s="1">
        <v>0</v>
      </c>
      <c r="E33" s="1">
        <v>3</v>
      </c>
      <c r="F33" s="1">
        <v>4</v>
      </c>
      <c r="G33" s="1">
        <v>4</v>
      </c>
      <c r="H33" s="1">
        <v>8</v>
      </c>
      <c r="I33" s="1">
        <v>5</v>
      </c>
      <c r="J33" s="1">
        <v>11</v>
      </c>
      <c r="K33" s="1">
        <v>10</v>
      </c>
      <c r="L33" s="1">
        <v>5</v>
      </c>
      <c r="M33" s="1">
        <v>7</v>
      </c>
      <c r="N33" s="1">
        <v>4</v>
      </c>
      <c r="O33" s="1">
        <v>3</v>
      </c>
      <c r="P33" s="3">
        <v>53.6</v>
      </c>
    </row>
    <row r="34" spans="1:16" s="1" customFormat="1" ht="10.5" x14ac:dyDescent="0.4">
      <c r="A34" s="1" t="s">
        <v>293</v>
      </c>
      <c r="B34" s="1">
        <v>111</v>
      </c>
      <c r="C34" s="1">
        <v>4</v>
      </c>
      <c r="D34" s="1">
        <v>1</v>
      </c>
      <c r="E34" s="1">
        <v>10</v>
      </c>
      <c r="F34" s="1">
        <v>7</v>
      </c>
      <c r="G34" s="1">
        <v>3</v>
      </c>
      <c r="H34" s="1">
        <v>10</v>
      </c>
      <c r="I34" s="1">
        <v>11</v>
      </c>
      <c r="J34" s="1">
        <v>9</v>
      </c>
      <c r="K34" s="1">
        <v>10</v>
      </c>
      <c r="L34" s="1">
        <v>14</v>
      </c>
      <c r="M34" s="1">
        <v>14</v>
      </c>
      <c r="N34" s="1">
        <v>10</v>
      </c>
      <c r="O34" s="1">
        <v>8</v>
      </c>
      <c r="P34" s="3">
        <v>55.3</v>
      </c>
    </row>
    <row r="35" spans="1:16" s="1" customFormat="1" ht="10.5" x14ac:dyDescent="0.4">
      <c r="A35" s="1" t="s">
        <v>294</v>
      </c>
      <c r="B35" s="1">
        <v>175</v>
      </c>
      <c r="C35" s="1">
        <v>5</v>
      </c>
      <c r="D35" s="1">
        <v>3</v>
      </c>
      <c r="E35" s="1">
        <v>12</v>
      </c>
      <c r="F35" s="1">
        <v>9</v>
      </c>
      <c r="G35" s="1">
        <v>8</v>
      </c>
      <c r="H35" s="1">
        <v>10</v>
      </c>
      <c r="I35" s="1">
        <v>14</v>
      </c>
      <c r="J35" s="1">
        <v>21</v>
      </c>
      <c r="K35" s="1">
        <v>28</v>
      </c>
      <c r="L35" s="1">
        <v>26</v>
      </c>
      <c r="M35" s="1">
        <v>20</v>
      </c>
      <c r="N35" s="1">
        <v>4</v>
      </c>
      <c r="O35" s="1">
        <v>14</v>
      </c>
      <c r="P35" s="3">
        <v>55.8</v>
      </c>
    </row>
    <row r="36" spans="1:16" s="1" customFormat="1" ht="10.5" x14ac:dyDescent="0.4">
      <c r="A36" s="1" t="s">
        <v>295</v>
      </c>
      <c r="B36" s="1">
        <v>20</v>
      </c>
      <c r="C36" s="1">
        <v>1</v>
      </c>
      <c r="D36" s="1">
        <v>0</v>
      </c>
      <c r="E36" s="1">
        <v>2</v>
      </c>
      <c r="F36" s="1">
        <v>3</v>
      </c>
      <c r="G36" s="1">
        <v>2</v>
      </c>
      <c r="H36" s="1">
        <v>1</v>
      </c>
      <c r="I36" s="1">
        <v>1</v>
      </c>
      <c r="J36" s="1">
        <v>1</v>
      </c>
      <c r="K36" s="1">
        <v>3</v>
      </c>
      <c r="L36" s="1">
        <v>1</v>
      </c>
      <c r="M36" s="1">
        <v>4</v>
      </c>
      <c r="N36" s="1">
        <v>1</v>
      </c>
      <c r="O36" s="1">
        <v>0</v>
      </c>
      <c r="P36" s="3">
        <v>50</v>
      </c>
    </row>
    <row r="37" spans="1:16" s="1" customFormat="1" ht="10.5" x14ac:dyDescent="0.4">
      <c r="A37" s="1" t="s">
        <v>296</v>
      </c>
      <c r="B37" s="1">
        <v>8</v>
      </c>
      <c r="C37" s="1">
        <v>0</v>
      </c>
      <c r="D37" s="1">
        <v>0</v>
      </c>
      <c r="E37" s="1">
        <v>0</v>
      </c>
      <c r="F37" s="1">
        <v>0</v>
      </c>
      <c r="G37" s="1">
        <v>0</v>
      </c>
      <c r="H37" s="1">
        <v>1</v>
      </c>
      <c r="I37" s="1">
        <v>1</v>
      </c>
      <c r="J37" s="1">
        <v>1</v>
      </c>
      <c r="K37" s="1">
        <v>1</v>
      </c>
      <c r="L37" s="1">
        <v>0</v>
      </c>
      <c r="M37" s="1">
        <v>2</v>
      </c>
      <c r="N37" s="1">
        <v>0</v>
      </c>
      <c r="O37" s="1">
        <v>2</v>
      </c>
      <c r="P37" s="3">
        <v>62.5</v>
      </c>
    </row>
    <row r="38" spans="1:16" s="1" customFormat="1" ht="10.5" x14ac:dyDescent="0.4">
      <c r="A38" s="1" t="s">
        <v>297</v>
      </c>
      <c r="B38" s="1">
        <v>4</v>
      </c>
      <c r="C38" s="1">
        <v>0</v>
      </c>
      <c r="D38" s="1">
        <v>0</v>
      </c>
      <c r="E38" s="1">
        <v>0</v>
      </c>
      <c r="F38" s="1">
        <v>0</v>
      </c>
      <c r="G38" s="1">
        <v>1</v>
      </c>
      <c r="H38" s="1">
        <v>0</v>
      </c>
      <c r="I38" s="1">
        <v>0</v>
      </c>
      <c r="J38" s="1">
        <v>0</v>
      </c>
      <c r="K38" s="1">
        <v>0</v>
      </c>
      <c r="L38" s="1">
        <v>1</v>
      </c>
      <c r="M38" s="1">
        <v>0</v>
      </c>
      <c r="N38" s="1">
        <v>1</v>
      </c>
      <c r="O38" s="1">
        <v>1</v>
      </c>
      <c r="P38" s="3">
        <v>67.5</v>
      </c>
    </row>
    <row r="39" spans="1:16" s="1" customFormat="1" ht="10.5" x14ac:dyDescent="0.4">
      <c r="A39" s="1" t="s">
        <v>298</v>
      </c>
      <c r="B39" s="1">
        <v>0</v>
      </c>
      <c r="C39" s="1">
        <v>0</v>
      </c>
      <c r="D39" s="1">
        <v>0</v>
      </c>
      <c r="E39" s="1">
        <v>0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">
        <v>0</v>
      </c>
      <c r="L39" s="1">
        <v>0</v>
      </c>
      <c r="M39" s="1">
        <v>0</v>
      </c>
      <c r="N39" s="1">
        <v>0</v>
      </c>
      <c r="O39" s="1">
        <v>0</v>
      </c>
      <c r="P39" s="3">
        <v>0</v>
      </c>
    </row>
    <row r="40" spans="1:16" s="1" customFormat="1" ht="10.5" x14ac:dyDescent="0.4">
      <c r="A40" s="1" t="s">
        <v>299</v>
      </c>
      <c r="B40" s="1">
        <v>0</v>
      </c>
      <c r="C40" s="1">
        <v>0</v>
      </c>
      <c r="D40" s="1">
        <v>0</v>
      </c>
      <c r="E40" s="1">
        <v>0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">
        <v>0</v>
      </c>
      <c r="L40" s="1">
        <v>0</v>
      </c>
      <c r="M40" s="1">
        <v>0</v>
      </c>
      <c r="N40" s="1">
        <v>0</v>
      </c>
      <c r="O40" s="1">
        <v>0</v>
      </c>
      <c r="P40" s="3">
        <v>0</v>
      </c>
    </row>
    <row r="41" spans="1:16" s="1" customFormat="1" ht="10.5" x14ac:dyDescent="0.4">
      <c r="A41" s="1" t="s">
        <v>300</v>
      </c>
      <c r="B41" s="1">
        <v>2</v>
      </c>
      <c r="C41" s="1">
        <v>0</v>
      </c>
      <c r="D41" s="1">
        <v>0</v>
      </c>
      <c r="E41" s="1">
        <v>0</v>
      </c>
      <c r="F41" s="1">
        <v>0</v>
      </c>
      <c r="G41" s="1">
        <v>1</v>
      </c>
      <c r="H41" s="1">
        <v>0</v>
      </c>
      <c r="I41" s="1">
        <v>0</v>
      </c>
      <c r="J41" s="1">
        <v>0</v>
      </c>
      <c r="K41" s="1">
        <v>0</v>
      </c>
      <c r="L41" s="1">
        <v>0</v>
      </c>
      <c r="M41" s="1">
        <v>0</v>
      </c>
      <c r="N41" s="1">
        <v>1</v>
      </c>
      <c r="O41" s="1">
        <v>0</v>
      </c>
      <c r="P41" s="3">
        <v>55</v>
      </c>
    </row>
    <row r="42" spans="1:16" s="1" customFormat="1" ht="10.5" x14ac:dyDescent="0.4">
      <c r="A42" s="1" t="s">
        <v>351</v>
      </c>
      <c r="P42" s="3"/>
    </row>
  </sheetData>
  <pageMargins left="0.7" right="0.7" top="0.75" bottom="0.75" header="0.3" footer="0.3"/>
  <pageSetup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B4F97D-92A9-4B40-9AF5-CAA3357E94AC}">
  <dimension ref="A1:S27"/>
  <sheetViews>
    <sheetView view="pageBreakPreview" zoomScale="125" zoomScaleNormal="100" zoomScaleSheetLayoutView="125" workbookViewId="0">
      <selection activeCell="H24" sqref="H24"/>
    </sheetView>
  </sheetViews>
  <sheetFormatPr defaultRowHeight="10.5" x14ac:dyDescent="0.4"/>
  <cols>
    <col min="1" max="1" width="13.734375" style="1" customWidth="1"/>
    <col min="2" max="2" width="4.578125" style="1" customWidth="1"/>
    <col min="3" max="18" width="4" style="1" customWidth="1"/>
    <col min="19" max="19" width="4" style="3" customWidth="1"/>
    <col min="20" max="16384" width="8.83984375" style="1"/>
  </cols>
  <sheetData>
    <row r="1" spans="1:19" ht="10.8" thickBot="1" x14ac:dyDescent="0.45">
      <c r="A1" s="1" t="s">
        <v>350</v>
      </c>
    </row>
    <row r="2" spans="1:19" s="2" customFormat="1" ht="10.8" thickBot="1" x14ac:dyDescent="0.45">
      <c r="A2" s="4"/>
      <c r="B2" s="5" t="s">
        <v>0</v>
      </c>
      <c r="C2" s="5" t="s">
        <v>1</v>
      </c>
      <c r="D2" s="5" t="s">
        <v>321</v>
      </c>
      <c r="E2" s="5" t="s">
        <v>322</v>
      </c>
      <c r="F2" s="5" t="s">
        <v>2</v>
      </c>
      <c r="G2" s="5" t="s">
        <v>3</v>
      </c>
      <c r="H2" s="5" t="s">
        <v>4</v>
      </c>
      <c r="I2" s="5" t="s">
        <v>5</v>
      </c>
      <c r="J2" s="5" t="s">
        <v>6</v>
      </c>
      <c r="K2" s="5" t="s">
        <v>7</v>
      </c>
      <c r="L2" s="5" t="s">
        <v>8</v>
      </c>
      <c r="M2" s="5" t="s">
        <v>9</v>
      </c>
      <c r="N2" s="5" t="s">
        <v>10</v>
      </c>
      <c r="O2" s="5" t="s">
        <v>11</v>
      </c>
      <c r="P2" s="5" t="s">
        <v>12</v>
      </c>
      <c r="Q2" s="5" t="s">
        <v>13</v>
      </c>
      <c r="R2" s="5" t="s">
        <v>14</v>
      </c>
      <c r="S2" s="6" t="s">
        <v>323</v>
      </c>
    </row>
    <row r="3" spans="1:19" x14ac:dyDescent="0.4">
      <c r="A3" s="1" t="s">
        <v>304</v>
      </c>
    </row>
    <row r="4" spans="1:19" x14ac:dyDescent="0.4">
      <c r="A4" s="1" t="s">
        <v>0</v>
      </c>
      <c r="B4" s="1">
        <v>4611</v>
      </c>
      <c r="C4" s="1">
        <v>0</v>
      </c>
      <c r="D4" s="1">
        <v>0</v>
      </c>
      <c r="E4" s="1">
        <v>0</v>
      </c>
      <c r="F4" s="1">
        <v>4</v>
      </c>
      <c r="G4" s="1">
        <v>37</v>
      </c>
      <c r="H4" s="1">
        <v>175</v>
      </c>
      <c r="I4" s="1">
        <v>249</v>
      </c>
      <c r="J4" s="1">
        <v>365</v>
      </c>
      <c r="K4" s="1">
        <v>443</v>
      </c>
      <c r="L4" s="1">
        <v>514</v>
      </c>
      <c r="M4" s="1">
        <v>588</v>
      </c>
      <c r="N4" s="1">
        <v>618</v>
      </c>
      <c r="O4" s="1">
        <v>575</v>
      </c>
      <c r="P4" s="1">
        <v>449</v>
      </c>
      <c r="Q4" s="1">
        <v>296</v>
      </c>
      <c r="R4" s="1">
        <v>298</v>
      </c>
      <c r="S4" s="3">
        <v>54.4</v>
      </c>
    </row>
    <row r="5" spans="1:19" x14ac:dyDescent="0.4">
      <c r="A5" s="1" t="s">
        <v>305</v>
      </c>
      <c r="B5" s="1">
        <v>3121</v>
      </c>
      <c r="C5" s="1">
        <v>0</v>
      </c>
      <c r="D5" s="1">
        <v>0</v>
      </c>
      <c r="E5" s="1">
        <v>0</v>
      </c>
      <c r="F5" s="1">
        <v>2</v>
      </c>
      <c r="G5" s="1">
        <v>15</v>
      </c>
      <c r="H5" s="1">
        <v>112</v>
      </c>
      <c r="I5" s="1">
        <v>181</v>
      </c>
      <c r="J5" s="1">
        <v>243</v>
      </c>
      <c r="K5" s="1">
        <v>319</v>
      </c>
      <c r="L5" s="1">
        <v>386</v>
      </c>
      <c r="M5" s="1">
        <v>403</v>
      </c>
      <c r="N5" s="1">
        <v>448</v>
      </c>
      <c r="O5" s="1">
        <v>395</v>
      </c>
      <c r="P5" s="1">
        <v>301</v>
      </c>
      <c r="Q5" s="1">
        <v>179</v>
      </c>
      <c r="R5" s="1">
        <v>137</v>
      </c>
      <c r="S5" s="3">
        <v>53.8</v>
      </c>
    </row>
    <row r="6" spans="1:19" x14ac:dyDescent="0.4">
      <c r="A6" s="1" t="s">
        <v>306</v>
      </c>
      <c r="B6" s="1">
        <v>1490</v>
      </c>
      <c r="C6" s="1">
        <v>0</v>
      </c>
      <c r="D6" s="1">
        <v>0</v>
      </c>
      <c r="E6" s="1">
        <v>0</v>
      </c>
      <c r="F6" s="1">
        <v>2</v>
      </c>
      <c r="G6" s="1">
        <v>22</v>
      </c>
      <c r="H6" s="1">
        <v>63</v>
      </c>
      <c r="I6" s="1">
        <v>68</v>
      </c>
      <c r="J6" s="1">
        <v>122</v>
      </c>
      <c r="K6" s="1">
        <v>124</v>
      </c>
      <c r="L6" s="1">
        <v>128</v>
      </c>
      <c r="M6" s="1">
        <v>185</v>
      </c>
      <c r="N6" s="1">
        <v>170</v>
      </c>
      <c r="O6" s="1">
        <v>180</v>
      </c>
      <c r="P6" s="1">
        <v>148</v>
      </c>
      <c r="Q6" s="1">
        <v>117</v>
      </c>
      <c r="R6" s="1">
        <v>161</v>
      </c>
      <c r="S6" s="3">
        <v>55.9</v>
      </c>
    </row>
    <row r="7" spans="1:19" x14ac:dyDescent="0.4">
      <c r="A7" s="1" t="s">
        <v>307</v>
      </c>
    </row>
    <row r="8" spans="1:19" x14ac:dyDescent="0.4">
      <c r="A8" s="1" t="s">
        <v>0</v>
      </c>
      <c r="B8" s="1">
        <v>445</v>
      </c>
      <c r="C8" s="1">
        <v>0</v>
      </c>
      <c r="D8" s="1">
        <v>0</v>
      </c>
      <c r="E8" s="1">
        <v>0</v>
      </c>
      <c r="F8" s="1">
        <v>0</v>
      </c>
      <c r="G8" s="1">
        <v>12</v>
      </c>
      <c r="H8" s="1">
        <v>60</v>
      </c>
      <c r="I8" s="1">
        <v>57</v>
      </c>
      <c r="J8" s="1">
        <v>63</v>
      </c>
      <c r="K8" s="1">
        <v>40</v>
      </c>
      <c r="L8" s="1">
        <v>52</v>
      </c>
      <c r="M8" s="1">
        <v>46</v>
      </c>
      <c r="N8" s="1">
        <v>39</v>
      </c>
      <c r="O8" s="1">
        <v>23</v>
      </c>
      <c r="P8" s="1">
        <v>19</v>
      </c>
      <c r="Q8" s="1">
        <v>12</v>
      </c>
      <c r="R8" s="1">
        <v>22</v>
      </c>
      <c r="S8" s="3">
        <v>43.8</v>
      </c>
    </row>
    <row r="9" spans="1:19" x14ac:dyDescent="0.4">
      <c r="A9" s="1" t="s">
        <v>305</v>
      </c>
      <c r="B9" s="1">
        <v>327</v>
      </c>
      <c r="C9" s="1">
        <v>0</v>
      </c>
      <c r="D9" s="1">
        <v>0</v>
      </c>
      <c r="E9" s="1">
        <v>0</v>
      </c>
      <c r="F9" s="1">
        <v>0</v>
      </c>
      <c r="G9" s="1">
        <v>9</v>
      </c>
      <c r="H9" s="1">
        <v>50</v>
      </c>
      <c r="I9" s="1">
        <v>44</v>
      </c>
      <c r="J9" s="1">
        <v>46</v>
      </c>
      <c r="K9" s="1">
        <v>35</v>
      </c>
      <c r="L9" s="1">
        <v>40</v>
      </c>
      <c r="M9" s="1">
        <v>35</v>
      </c>
      <c r="N9" s="1">
        <v>25</v>
      </c>
      <c r="O9" s="1">
        <v>19</v>
      </c>
      <c r="P9" s="1">
        <v>10</v>
      </c>
      <c r="Q9" s="1">
        <v>8</v>
      </c>
      <c r="R9" s="1">
        <v>6</v>
      </c>
      <c r="S9" s="3">
        <v>42.1</v>
      </c>
    </row>
    <row r="10" spans="1:19" x14ac:dyDescent="0.4">
      <c r="A10" s="1" t="s">
        <v>306</v>
      </c>
      <c r="B10" s="1">
        <v>118</v>
      </c>
      <c r="C10" s="1">
        <v>0</v>
      </c>
      <c r="D10" s="1">
        <v>0</v>
      </c>
      <c r="E10" s="1">
        <v>0</v>
      </c>
      <c r="F10" s="1">
        <v>0</v>
      </c>
      <c r="G10" s="1">
        <v>3</v>
      </c>
      <c r="H10" s="1">
        <v>10</v>
      </c>
      <c r="I10" s="1">
        <v>13</v>
      </c>
      <c r="J10" s="1">
        <v>17</v>
      </c>
      <c r="K10" s="1">
        <v>5</v>
      </c>
      <c r="L10" s="1">
        <v>12</v>
      </c>
      <c r="M10" s="1">
        <v>11</v>
      </c>
      <c r="N10" s="1">
        <v>14</v>
      </c>
      <c r="O10" s="1">
        <v>4</v>
      </c>
      <c r="P10" s="1">
        <v>9</v>
      </c>
      <c r="Q10" s="1">
        <v>4</v>
      </c>
      <c r="R10" s="1">
        <v>16</v>
      </c>
      <c r="S10" s="3">
        <v>49.6</v>
      </c>
    </row>
    <row r="11" spans="1:19" x14ac:dyDescent="0.4">
      <c r="A11" s="1" t="s">
        <v>308</v>
      </c>
      <c r="B11" s="1">
        <v>2322</v>
      </c>
      <c r="C11" s="1">
        <v>0</v>
      </c>
      <c r="D11" s="1">
        <v>0</v>
      </c>
      <c r="E11" s="1">
        <v>0</v>
      </c>
      <c r="F11" s="1">
        <v>0</v>
      </c>
      <c r="G11" s="1">
        <v>5</v>
      </c>
      <c r="H11" s="1">
        <v>59</v>
      </c>
      <c r="I11" s="1">
        <v>100</v>
      </c>
      <c r="J11" s="1">
        <v>194</v>
      </c>
      <c r="K11" s="1">
        <v>245</v>
      </c>
      <c r="L11" s="1">
        <v>311</v>
      </c>
      <c r="M11" s="1">
        <v>331</v>
      </c>
      <c r="N11" s="1">
        <v>338</v>
      </c>
      <c r="O11" s="1">
        <v>286</v>
      </c>
      <c r="P11" s="1">
        <v>227</v>
      </c>
      <c r="Q11" s="1">
        <v>130</v>
      </c>
      <c r="R11" s="1">
        <v>96</v>
      </c>
      <c r="S11" s="3">
        <v>53.7</v>
      </c>
    </row>
    <row r="12" spans="1:19" x14ac:dyDescent="0.4">
      <c r="A12" s="1" t="s">
        <v>309</v>
      </c>
      <c r="B12" s="1">
        <v>1308</v>
      </c>
      <c r="C12" s="1">
        <v>0</v>
      </c>
      <c r="D12" s="1">
        <v>0</v>
      </c>
      <c r="E12" s="1">
        <v>0</v>
      </c>
      <c r="F12" s="1">
        <v>2</v>
      </c>
      <c r="G12" s="1">
        <v>22</v>
      </c>
      <c r="H12" s="1">
        <v>51</v>
      </c>
      <c r="I12" s="1">
        <v>58</v>
      </c>
      <c r="J12" s="1">
        <v>94</v>
      </c>
      <c r="K12" s="1">
        <v>87</v>
      </c>
      <c r="L12" s="1">
        <v>99</v>
      </c>
      <c r="M12" s="1">
        <v>145</v>
      </c>
      <c r="N12" s="1">
        <v>152</v>
      </c>
      <c r="O12" s="1">
        <v>166</v>
      </c>
      <c r="P12" s="1">
        <v>146</v>
      </c>
      <c r="Q12" s="1">
        <v>116</v>
      </c>
      <c r="R12" s="1">
        <v>170</v>
      </c>
      <c r="S12" s="3">
        <v>58.2</v>
      </c>
    </row>
    <row r="13" spans="1:19" x14ac:dyDescent="0.4">
      <c r="A13" s="1" t="s">
        <v>310</v>
      </c>
      <c r="B13" s="1">
        <v>457</v>
      </c>
      <c r="C13" s="1">
        <v>0</v>
      </c>
      <c r="D13" s="1">
        <v>0</v>
      </c>
      <c r="E13" s="1">
        <v>0</v>
      </c>
      <c r="F13" s="1">
        <v>0</v>
      </c>
      <c r="G13" s="1">
        <v>5</v>
      </c>
      <c r="H13" s="1">
        <v>53</v>
      </c>
      <c r="I13" s="1">
        <v>52</v>
      </c>
      <c r="J13" s="1">
        <v>113</v>
      </c>
      <c r="K13" s="1">
        <v>97</v>
      </c>
      <c r="L13" s="1">
        <v>65</v>
      </c>
      <c r="M13" s="1">
        <v>24</v>
      </c>
      <c r="N13" s="1">
        <v>21</v>
      </c>
      <c r="O13" s="1">
        <v>12</v>
      </c>
      <c r="P13" s="1">
        <v>10</v>
      </c>
      <c r="Q13" s="1">
        <v>4</v>
      </c>
      <c r="R13" s="1">
        <v>1</v>
      </c>
      <c r="S13" s="3">
        <v>40.299999999999997</v>
      </c>
    </row>
    <row r="14" spans="1:19" x14ac:dyDescent="0.4">
      <c r="A14" s="1" t="s">
        <v>311</v>
      </c>
      <c r="B14" s="1">
        <v>1312</v>
      </c>
      <c r="C14" s="1">
        <v>0</v>
      </c>
      <c r="D14" s="1">
        <v>0</v>
      </c>
      <c r="E14" s="1">
        <v>0</v>
      </c>
      <c r="F14" s="1">
        <v>0</v>
      </c>
      <c r="G14" s="1">
        <v>5</v>
      </c>
      <c r="H14" s="1">
        <v>56</v>
      </c>
      <c r="I14" s="1">
        <v>76</v>
      </c>
      <c r="J14" s="1">
        <v>200</v>
      </c>
      <c r="K14" s="1">
        <v>230</v>
      </c>
      <c r="L14" s="1">
        <v>235</v>
      </c>
      <c r="M14" s="1">
        <v>201</v>
      </c>
      <c r="N14" s="1">
        <v>154</v>
      </c>
      <c r="O14" s="1">
        <v>84</v>
      </c>
      <c r="P14" s="1">
        <v>45</v>
      </c>
      <c r="Q14" s="1">
        <v>20</v>
      </c>
      <c r="R14" s="1">
        <v>6</v>
      </c>
      <c r="S14" s="3">
        <v>46.9</v>
      </c>
    </row>
    <row r="15" spans="1:19" x14ac:dyDescent="0.4">
      <c r="A15" s="1" t="s">
        <v>312</v>
      </c>
    </row>
    <row r="16" spans="1:19" x14ac:dyDescent="0.4">
      <c r="A16" s="1" t="s">
        <v>0</v>
      </c>
      <c r="B16" s="1">
        <v>17614</v>
      </c>
      <c r="C16" s="1">
        <v>1013</v>
      </c>
      <c r="D16" s="1">
        <v>1164</v>
      </c>
      <c r="E16" s="1">
        <v>1202</v>
      </c>
      <c r="F16" s="1">
        <v>1043</v>
      </c>
      <c r="G16" s="1">
        <v>897</v>
      </c>
      <c r="H16" s="1">
        <v>1336</v>
      </c>
      <c r="I16" s="1">
        <v>1360</v>
      </c>
      <c r="J16" s="1">
        <v>1369</v>
      </c>
      <c r="K16" s="1">
        <v>1432</v>
      </c>
      <c r="L16" s="1">
        <v>1445</v>
      </c>
      <c r="M16" s="1">
        <v>1377</v>
      </c>
      <c r="N16" s="1">
        <v>1265</v>
      </c>
      <c r="O16" s="1">
        <v>1040</v>
      </c>
      <c r="P16" s="1">
        <v>757</v>
      </c>
      <c r="Q16" s="1">
        <v>438</v>
      </c>
      <c r="R16" s="1">
        <v>476</v>
      </c>
      <c r="S16" s="3">
        <v>37.9</v>
      </c>
    </row>
    <row r="17" spans="1:19" x14ac:dyDescent="0.4">
      <c r="A17" s="1" t="s">
        <v>313</v>
      </c>
      <c r="B17" s="1">
        <v>1446</v>
      </c>
      <c r="C17" s="1">
        <v>58</v>
      </c>
      <c r="D17" s="1">
        <v>66</v>
      </c>
      <c r="E17" s="1">
        <v>82</v>
      </c>
      <c r="F17" s="1">
        <v>115</v>
      </c>
      <c r="G17" s="1">
        <v>88</v>
      </c>
      <c r="H17" s="1">
        <v>122</v>
      </c>
      <c r="I17" s="1">
        <v>114</v>
      </c>
      <c r="J17" s="1">
        <v>102</v>
      </c>
      <c r="K17" s="1">
        <v>93</v>
      </c>
      <c r="L17" s="1">
        <v>94</v>
      </c>
      <c r="M17" s="1">
        <v>110</v>
      </c>
      <c r="N17" s="1">
        <v>118</v>
      </c>
      <c r="O17" s="1">
        <v>120</v>
      </c>
      <c r="P17" s="1">
        <v>76</v>
      </c>
      <c r="Q17" s="1">
        <v>46</v>
      </c>
      <c r="R17" s="1">
        <v>42</v>
      </c>
      <c r="S17" s="3">
        <v>38.799999999999997</v>
      </c>
    </row>
    <row r="18" spans="1:19" x14ac:dyDescent="0.4">
      <c r="A18" s="1" t="s">
        <v>314</v>
      </c>
      <c r="B18" s="1">
        <v>2226</v>
      </c>
      <c r="C18" s="1">
        <v>116</v>
      </c>
      <c r="D18" s="1">
        <v>148</v>
      </c>
      <c r="E18" s="1">
        <v>153</v>
      </c>
      <c r="F18" s="1">
        <v>120</v>
      </c>
      <c r="G18" s="1">
        <v>95</v>
      </c>
      <c r="H18" s="1">
        <v>150</v>
      </c>
      <c r="I18" s="1">
        <v>156</v>
      </c>
      <c r="J18" s="1">
        <v>164</v>
      </c>
      <c r="K18" s="1">
        <v>182</v>
      </c>
      <c r="L18" s="1">
        <v>167</v>
      </c>
      <c r="M18" s="1">
        <v>181</v>
      </c>
      <c r="N18" s="1">
        <v>172</v>
      </c>
      <c r="O18" s="1">
        <v>165</v>
      </c>
      <c r="P18" s="1">
        <v>103</v>
      </c>
      <c r="Q18" s="1">
        <v>85</v>
      </c>
      <c r="R18" s="1">
        <v>69</v>
      </c>
      <c r="S18" s="3">
        <v>40.299999999999997</v>
      </c>
    </row>
    <row r="19" spans="1:19" x14ac:dyDescent="0.4">
      <c r="A19" s="1" t="s">
        <v>315</v>
      </c>
      <c r="B19" s="1">
        <v>3413</v>
      </c>
      <c r="C19" s="1">
        <v>223</v>
      </c>
      <c r="D19" s="1">
        <v>242</v>
      </c>
      <c r="E19" s="1">
        <v>246</v>
      </c>
      <c r="F19" s="1">
        <v>197</v>
      </c>
      <c r="G19" s="1">
        <v>167</v>
      </c>
      <c r="H19" s="1">
        <v>212</v>
      </c>
      <c r="I19" s="1">
        <v>238</v>
      </c>
      <c r="J19" s="1">
        <v>281</v>
      </c>
      <c r="K19" s="1">
        <v>273</v>
      </c>
      <c r="L19" s="1">
        <v>272</v>
      </c>
      <c r="M19" s="1">
        <v>269</v>
      </c>
      <c r="N19" s="1">
        <v>254</v>
      </c>
      <c r="O19" s="1">
        <v>205</v>
      </c>
      <c r="P19" s="1">
        <v>162</v>
      </c>
      <c r="Q19" s="1">
        <v>77</v>
      </c>
      <c r="R19" s="1">
        <v>95</v>
      </c>
      <c r="S19" s="3">
        <v>38.200000000000003</v>
      </c>
    </row>
    <row r="20" spans="1:19" x14ac:dyDescent="0.4">
      <c r="A20" s="1" t="s">
        <v>316</v>
      </c>
      <c r="B20" s="1">
        <v>4157</v>
      </c>
      <c r="C20" s="1">
        <v>290</v>
      </c>
      <c r="D20" s="1">
        <v>337</v>
      </c>
      <c r="E20" s="1">
        <v>324</v>
      </c>
      <c r="F20" s="1">
        <v>270</v>
      </c>
      <c r="G20" s="1">
        <v>215</v>
      </c>
      <c r="H20" s="1">
        <v>281</v>
      </c>
      <c r="I20" s="1">
        <v>286</v>
      </c>
      <c r="J20" s="1">
        <v>289</v>
      </c>
      <c r="K20" s="1">
        <v>324</v>
      </c>
      <c r="L20" s="1">
        <v>339</v>
      </c>
      <c r="M20" s="1">
        <v>307</v>
      </c>
      <c r="N20" s="1">
        <v>281</v>
      </c>
      <c r="O20" s="1">
        <v>225</v>
      </c>
      <c r="P20" s="1">
        <v>166</v>
      </c>
      <c r="Q20" s="1">
        <v>109</v>
      </c>
      <c r="R20" s="1">
        <v>114</v>
      </c>
      <c r="S20" s="3">
        <v>36.299999999999997</v>
      </c>
    </row>
    <row r="21" spans="1:19" x14ac:dyDescent="0.4">
      <c r="A21" s="1" t="s">
        <v>317</v>
      </c>
      <c r="B21" s="1">
        <v>6372</v>
      </c>
      <c r="C21" s="1">
        <v>326</v>
      </c>
      <c r="D21" s="1">
        <v>371</v>
      </c>
      <c r="E21" s="1">
        <v>397</v>
      </c>
      <c r="F21" s="1">
        <v>341</v>
      </c>
      <c r="G21" s="1">
        <v>332</v>
      </c>
      <c r="H21" s="1">
        <v>571</v>
      </c>
      <c r="I21" s="1">
        <v>566</v>
      </c>
      <c r="J21" s="1">
        <v>533</v>
      </c>
      <c r="K21" s="1">
        <v>560</v>
      </c>
      <c r="L21" s="1">
        <v>573</v>
      </c>
      <c r="M21" s="1">
        <v>510</v>
      </c>
      <c r="N21" s="1">
        <v>440</v>
      </c>
      <c r="O21" s="1">
        <v>325</v>
      </c>
      <c r="P21" s="1">
        <v>250</v>
      </c>
      <c r="Q21" s="1">
        <v>121</v>
      </c>
      <c r="R21" s="1">
        <v>156</v>
      </c>
      <c r="S21" s="3">
        <v>37.6</v>
      </c>
    </row>
    <row r="22" spans="1:19" x14ac:dyDescent="0.4">
      <c r="A22" s="1" t="s">
        <v>318</v>
      </c>
    </row>
    <row r="23" spans="1:19" x14ac:dyDescent="0.4">
      <c r="A23" s="1" t="s">
        <v>0</v>
      </c>
      <c r="B23" s="1">
        <v>17614</v>
      </c>
      <c r="C23" s="1">
        <v>1013</v>
      </c>
      <c r="D23" s="1">
        <v>1164</v>
      </c>
      <c r="E23" s="1">
        <v>1202</v>
      </c>
      <c r="F23" s="1">
        <v>1043</v>
      </c>
      <c r="G23" s="1">
        <v>897</v>
      </c>
      <c r="H23" s="1">
        <v>1336</v>
      </c>
      <c r="I23" s="1">
        <v>1360</v>
      </c>
      <c r="J23" s="1">
        <v>1369</v>
      </c>
      <c r="K23" s="1">
        <v>1432</v>
      </c>
      <c r="L23" s="1">
        <v>1445</v>
      </c>
      <c r="M23" s="1">
        <v>1377</v>
      </c>
      <c r="N23" s="1">
        <v>1265</v>
      </c>
      <c r="O23" s="1">
        <v>1040</v>
      </c>
      <c r="P23" s="1">
        <v>757</v>
      </c>
      <c r="Q23" s="1">
        <v>438</v>
      </c>
      <c r="R23" s="1">
        <v>476</v>
      </c>
      <c r="S23" s="3">
        <v>37.9</v>
      </c>
    </row>
    <row r="24" spans="1:19" x14ac:dyDescent="0.4">
      <c r="A24" s="1" t="s">
        <v>319</v>
      </c>
      <c r="B24" s="1">
        <v>3672</v>
      </c>
      <c r="C24" s="1">
        <v>174</v>
      </c>
      <c r="D24" s="1">
        <v>214</v>
      </c>
      <c r="E24" s="1">
        <v>235</v>
      </c>
      <c r="F24" s="1">
        <v>235</v>
      </c>
      <c r="G24" s="1">
        <v>183</v>
      </c>
      <c r="H24" s="1">
        <v>272</v>
      </c>
      <c r="I24" s="1">
        <v>270</v>
      </c>
      <c r="J24" s="1">
        <v>266</v>
      </c>
      <c r="K24" s="1">
        <v>275</v>
      </c>
      <c r="L24" s="1">
        <v>261</v>
      </c>
      <c r="M24" s="1">
        <v>291</v>
      </c>
      <c r="N24" s="1">
        <v>290</v>
      </c>
      <c r="O24" s="1">
        <v>285</v>
      </c>
      <c r="P24" s="1">
        <v>179</v>
      </c>
      <c r="Q24" s="1">
        <v>131</v>
      </c>
      <c r="R24" s="1">
        <v>111</v>
      </c>
      <c r="S24" s="3">
        <v>39.799999999999997</v>
      </c>
    </row>
    <row r="25" spans="1:19" x14ac:dyDescent="0.4">
      <c r="A25" s="1" t="s">
        <v>315</v>
      </c>
      <c r="B25" s="1">
        <v>3413</v>
      </c>
      <c r="C25" s="1">
        <v>223</v>
      </c>
      <c r="D25" s="1">
        <v>242</v>
      </c>
      <c r="E25" s="1">
        <v>246</v>
      </c>
      <c r="F25" s="1">
        <v>197</v>
      </c>
      <c r="G25" s="1">
        <v>167</v>
      </c>
      <c r="H25" s="1">
        <v>212</v>
      </c>
      <c r="I25" s="1">
        <v>238</v>
      </c>
      <c r="J25" s="1">
        <v>281</v>
      </c>
      <c r="K25" s="1">
        <v>273</v>
      </c>
      <c r="L25" s="1">
        <v>272</v>
      </c>
      <c r="M25" s="1">
        <v>269</v>
      </c>
      <c r="N25" s="1">
        <v>254</v>
      </c>
      <c r="O25" s="1">
        <v>205</v>
      </c>
      <c r="P25" s="1">
        <v>162</v>
      </c>
      <c r="Q25" s="1">
        <v>77</v>
      </c>
      <c r="R25" s="1">
        <v>95</v>
      </c>
      <c r="S25" s="3">
        <v>38.200000000000003</v>
      </c>
    </row>
    <row r="26" spans="1:19" x14ac:dyDescent="0.4">
      <c r="A26" s="1" t="s">
        <v>320</v>
      </c>
      <c r="B26" s="1">
        <v>10529</v>
      </c>
      <c r="C26" s="1">
        <v>616</v>
      </c>
      <c r="D26" s="1">
        <v>708</v>
      </c>
      <c r="E26" s="1">
        <v>721</v>
      </c>
      <c r="F26" s="1">
        <v>611</v>
      </c>
      <c r="G26" s="1">
        <v>547</v>
      </c>
      <c r="H26" s="1">
        <v>852</v>
      </c>
      <c r="I26" s="1">
        <v>852</v>
      </c>
      <c r="J26" s="1">
        <v>822</v>
      </c>
      <c r="K26" s="1">
        <v>884</v>
      </c>
      <c r="L26" s="1">
        <v>912</v>
      </c>
      <c r="M26" s="1">
        <v>817</v>
      </c>
      <c r="N26" s="1">
        <v>721</v>
      </c>
      <c r="O26" s="1">
        <v>550</v>
      </c>
      <c r="P26" s="1">
        <v>416</v>
      </c>
      <c r="Q26" s="1">
        <v>230</v>
      </c>
      <c r="R26" s="1">
        <v>270</v>
      </c>
      <c r="S26" s="3">
        <v>37.200000000000003</v>
      </c>
    </row>
    <row r="27" spans="1:19" x14ac:dyDescent="0.4">
      <c r="A27" s="1" t="s">
        <v>351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382365-550F-4B2D-A892-851701A49150}">
  <dimension ref="A1:S30"/>
  <sheetViews>
    <sheetView view="pageBreakPreview" zoomScale="125" zoomScaleNormal="100" zoomScaleSheetLayoutView="125" workbookViewId="0">
      <selection sqref="A1:XFD1048576"/>
    </sheetView>
  </sheetViews>
  <sheetFormatPr defaultRowHeight="10.5" x14ac:dyDescent="0.4"/>
  <cols>
    <col min="1" max="1" width="13.734375" style="1" customWidth="1"/>
    <col min="2" max="2" width="4.578125" style="1" customWidth="1"/>
    <col min="3" max="18" width="4" style="1" customWidth="1"/>
    <col min="19" max="19" width="4" style="3" customWidth="1"/>
    <col min="20" max="16384" width="8.83984375" style="1"/>
  </cols>
  <sheetData>
    <row r="1" spans="1:19" ht="10.8" thickBot="1" x14ac:dyDescent="0.45">
      <c r="A1" s="1" t="s">
        <v>67</v>
      </c>
    </row>
    <row r="2" spans="1:19" s="2" customFormat="1" ht="10.8" thickBot="1" x14ac:dyDescent="0.45">
      <c r="A2" s="4"/>
      <c r="B2" s="5" t="s">
        <v>0</v>
      </c>
      <c r="C2" s="5" t="s">
        <v>1</v>
      </c>
      <c r="D2" s="5" t="s">
        <v>321</v>
      </c>
      <c r="E2" s="5" t="s">
        <v>322</v>
      </c>
      <c r="F2" s="5" t="s">
        <v>2</v>
      </c>
      <c r="G2" s="5" t="s">
        <v>3</v>
      </c>
      <c r="H2" s="5" t="s">
        <v>4</v>
      </c>
      <c r="I2" s="5" t="s">
        <v>5</v>
      </c>
      <c r="J2" s="5" t="s">
        <v>6</v>
      </c>
      <c r="K2" s="5" t="s">
        <v>7</v>
      </c>
      <c r="L2" s="5" t="s">
        <v>8</v>
      </c>
      <c r="M2" s="5" t="s">
        <v>9</v>
      </c>
      <c r="N2" s="5" t="s">
        <v>10</v>
      </c>
      <c r="O2" s="5" t="s">
        <v>11</v>
      </c>
      <c r="P2" s="5" t="s">
        <v>12</v>
      </c>
      <c r="Q2" s="5" t="s">
        <v>13</v>
      </c>
      <c r="R2" s="5" t="s">
        <v>14</v>
      </c>
      <c r="S2" s="6" t="s">
        <v>323</v>
      </c>
    </row>
    <row r="3" spans="1:19" x14ac:dyDescent="0.4">
      <c r="A3" s="1" t="s">
        <v>15</v>
      </c>
    </row>
    <row r="4" spans="1:19" x14ac:dyDescent="0.4">
      <c r="A4" s="1" t="s">
        <v>0</v>
      </c>
      <c r="B4" s="1">
        <v>17614</v>
      </c>
      <c r="C4" s="1">
        <v>1013</v>
      </c>
      <c r="D4" s="1">
        <v>1164</v>
      </c>
      <c r="E4" s="1">
        <v>1202</v>
      </c>
      <c r="F4" s="1">
        <v>1043</v>
      </c>
      <c r="G4" s="1">
        <v>897</v>
      </c>
      <c r="H4" s="1">
        <v>1336</v>
      </c>
      <c r="I4" s="1">
        <v>1360</v>
      </c>
      <c r="J4" s="1">
        <v>1369</v>
      </c>
      <c r="K4" s="1">
        <v>1432</v>
      </c>
      <c r="L4" s="1">
        <v>1445</v>
      </c>
      <c r="M4" s="1">
        <v>1377</v>
      </c>
      <c r="N4" s="1">
        <v>1265</v>
      </c>
      <c r="O4" s="1">
        <v>1040</v>
      </c>
      <c r="P4" s="1">
        <v>757</v>
      </c>
      <c r="Q4" s="1">
        <v>438</v>
      </c>
      <c r="R4" s="1">
        <v>476</v>
      </c>
      <c r="S4" s="3">
        <v>37.9</v>
      </c>
    </row>
    <row r="5" spans="1:19" x14ac:dyDescent="0.4">
      <c r="A5" s="1" t="s">
        <v>68</v>
      </c>
      <c r="B5" s="1">
        <v>12436</v>
      </c>
      <c r="C5" s="1">
        <v>882</v>
      </c>
      <c r="D5" s="1">
        <v>1044</v>
      </c>
      <c r="E5" s="1">
        <v>1073</v>
      </c>
      <c r="F5" s="1">
        <v>920</v>
      </c>
      <c r="G5" s="1">
        <v>687</v>
      </c>
      <c r="H5" s="1">
        <v>739</v>
      </c>
      <c r="I5" s="1">
        <v>676</v>
      </c>
      <c r="J5" s="1">
        <v>679</v>
      </c>
      <c r="K5" s="1">
        <v>775</v>
      </c>
      <c r="L5" s="1">
        <v>887</v>
      </c>
      <c r="M5" s="1">
        <v>920</v>
      </c>
      <c r="N5" s="1">
        <v>921</v>
      </c>
      <c r="O5" s="1">
        <v>788</v>
      </c>
      <c r="P5" s="1">
        <v>620</v>
      </c>
      <c r="Q5" s="1">
        <v>387</v>
      </c>
      <c r="R5" s="1">
        <v>438</v>
      </c>
      <c r="S5" s="3">
        <v>36.5</v>
      </c>
    </row>
    <row r="6" spans="1:19" x14ac:dyDescent="0.4">
      <c r="A6" s="1" t="s">
        <v>69</v>
      </c>
      <c r="B6" s="1">
        <v>220</v>
      </c>
      <c r="C6" s="1">
        <v>14</v>
      </c>
      <c r="D6" s="1">
        <v>7</v>
      </c>
      <c r="E6" s="1">
        <v>9</v>
      </c>
      <c r="F6" s="1">
        <v>42</v>
      </c>
      <c r="G6" s="1">
        <v>21</v>
      </c>
      <c r="H6" s="1">
        <v>20</v>
      </c>
      <c r="I6" s="1">
        <v>18</v>
      </c>
      <c r="J6" s="1">
        <v>9</v>
      </c>
      <c r="K6" s="1">
        <v>16</v>
      </c>
      <c r="L6" s="1">
        <v>20</v>
      </c>
      <c r="M6" s="1">
        <v>13</v>
      </c>
      <c r="N6" s="1">
        <v>16</v>
      </c>
      <c r="O6" s="1">
        <v>8</v>
      </c>
      <c r="P6" s="1">
        <v>4</v>
      </c>
      <c r="Q6" s="1">
        <v>2</v>
      </c>
      <c r="R6" s="1">
        <v>1</v>
      </c>
      <c r="S6" s="3">
        <v>29.3</v>
      </c>
    </row>
    <row r="7" spans="1:19" x14ac:dyDescent="0.4">
      <c r="A7" s="1" t="s">
        <v>70</v>
      </c>
      <c r="B7" s="1">
        <v>4660</v>
      </c>
      <c r="C7" s="1">
        <v>110</v>
      </c>
      <c r="D7" s="1">
        <v>105</v>
      </c>
      <c r="E7" s="1">
        <v>103</v>
      </c>
      <c r="F7" s="1">
        <v>71</v>
      </c>
      <c r="G7" s="1">
        <v>180</v>
      </c>
      <c r="H7" s="1">
        <v>558</v>
      </c>
      <c r="I7" s="1">
        <v>626</v>
      </c>
      <c r="J7" s="1">
        <v>648</v>
      </c>
      <c r="K7" s="1">
        <v>607</v>
      </c>
      <c r="L7" s="1">
        <v>522</v>
      </c>
      <c r="M7" s="1">
        <v>428</v>
      </c>
      <c r="N7" s="1">
        <v>309</v>
      </c>
      <c r="O7" s="1">
        <v>228</v>
      </c>
      <c r="P7" s="1">
        <v>104</v>
      </c>
      <c r="Q7" s="1">
        <v>38</v>
      </c>
      <c r="R7" s="1">
        <v>23</v>
      </c>
      <c r="S7" s="3">
        <v>39.5</v>
      </c>
    </row>
    <row r="8" spans="1:19" x14ac:dyDescent="0.4">
      <c r="A8" s="1" t="s">
        <v>71</v>
      </c>
      <c r="B8" s="1">
        <v>150</v>
      </c>
      <c r="C8" s="1">
        <v>3</v>
      </c>
      <c r="D8" s="1">
        <v>3</v>
      </c>
      <c r="E8" s="1">
        <v>8</v>
      </c>
      <c r="F8" s="1">
        <v>5</v>
      </c>
      <c r="G8" s="1">
        <v>3</v>
      </c>
      <c r="H8" s="1">
        <v>4</v>
      </c>
      <c r="I8" s="1">
        <v>15</v>
      </c>
      <c r="J8" s="1">
        <v>10</v>
      </c>
      <c r="K8" s="1">
        <v>15</v>
      </c>
      <c r="L8" s="1">
        <v>10</v>
      </c>
      <c r="M8" s="1">
        <v>11</v>
      </c>
      <c r="N8" s="1">
        <v>11</v>
      </c>
      <c r="O8" s="1">
        <v>7</v>
      </c>
      <c r="P8" s="1">
        <v>26</v>
      </c>
      <c r="Q8" s="1">
        <v>6</v>
      </c>
      <c r="R8" s="1">
        <v>13</v>
      </c>
      <c r="S8" s="3">
        <v>49.5</v>
      </c>
    </row>
    <row r="9" spans="1:19" x14ac:dyDescent="0.4">
      <c r="A9" s="1" t="s">
        <v>72</v>
      </c>
      <c r="B9" s="1">
        <v>20</v>
      </c>
      <c r="C9" s="1">
        <v>1</v>
      </c>
      <c r="D9" s="1">
        <v>0</v>
      </c>
      <c r="E9" s="1">
        <v>4</v>
      </c>
      <c r="F9" s="1">
        <v>1</v>
      </c>
      <c r="G9" s="1">
        <v>0</v>
      </c>
      <c r="H9" s="1">
        <v>0</v>
      </c>
      <c r="I9" s="1">
        <v>2</v>
      </c>
      <c r="J9" s="1">
        <v>4</v>
      </c>
      <c r="K9" s="1">
        <v>3</v>
      </c>
      <c r="L9" s="1">
        <v>0</v>
      </c>
      <c r="M9" s="1">
        <v>0</v>
      </c>
      <c r="N9" s="1">
        <v>0</v>
      </c>
      <c r="O9" s="1">
        <v>2</v>
      </c>
      <c r="P9" s="1">
        <v>0</v>
      </c>
      <c r="Q9" s="1">
        <v>3</v>
      </c>
      <c r="R9" s="1">
        <v>0</v>
      </c>
      <c r="S9" s="3">
        <v>37.5</v>
      </c>
    </row>
    <row r="10" spans="1:19" x14ac:dyDescent="0.4">
      <c r="A10" s="1" t="s">
        <v>73</v>
      </c>
      <c r="B10" s="1">
        <v>123</v>
      </c>
      <c r="C10" s="1">
        <v>3</v>
      </c>
      <c r="D10" s="1">
        <v>5</v>
      </c>
      <c r="E10" s="1">
        <v>5</v>
      </c>
      <c r="F10" s="1">
        <v>4</v>
      </c>
      <c r="G10" s="1">
        <v>6</v>
      </c>
      <c r="H10" s="1">
        <v>15</v>
      </c>
      <c r="I10" s="1">
        <v>23</v>
      </c>
      <c r="J10" s="1">
        <v>19</v>
      </c>
      <c r="K10" s="1">
        <v>15</v>
      </c>
      <c r="L10" s="1">
        <v>6</v>
      </c>
      <c r="M10" s="1">
        <v>5</v>
      </c>
      <c r="N10" s="1">
        <v>7</v>
      </c>
      <c r="O10" s="1">
        <v>6</v>
      </c>
      <c r="P10" s="1">
        <v>2</v>
      </c>
      <c r="Q10" s="1">
        <v>2</v>
      </c>
      <c r="R10" s="1">
        <v>0</v>
      </c>
      <c r="S10" s="3">
        <v>35.1</v>
      </c>
    </row>
    <row r="11" spans="1:19" x14ac:dyDescent="0.4">
      <c r="A11" s="1" t="s">
        <v>74</v>
      </c>
      <c r="B11" s="1">
        <v>5</v>
      </c>
      <c r="C11" s="1">
        <v>0</v>
      </c>
      <c r="D11" s="1">
        <v>0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1</v>
      </c>
      <c r="L11" s="1">
        <v>0</v>
      </c>
      <c r="M11" s="1">
        <v>0</v>
      </c>
      <c r="N11" s="1">
        <v>1</v>
      </c>
      <c r="O11" s="1">
        <v>1</v>
      </c>
      <c r="P11" s="1">
        <v>1</v>
      </c>
      <c r="Q11" s="1">
        <v>0</v>
      </c>
      <c r="R11" s="1">
        <v>1</v>
      </c>
      <c r="S11" s="3">
        <v>62.5</v>
      </c>
    </row>
    <row r="12" spans="1:19" x14ac:dyDescent="0.4">
      <c r="A12" s="1" t="s">
        <v>34</v>
      </c>
    </row>
    <row r="13" spans="1:19" x14ac:dyDescent="0.4">
      <c r="A13" s="1" t="s">
        <v>0</v>
      </c>
      <c r="B13" s="1">
        <v>9494</v>
      </c>
      <c r="C13" s="1">
        <v>527</v>
      </c>
      <c r="D13" s="1">
        <v>624</v>
      </c>
      <c r="E13" s="1">
        <v>605</v>
      </c>
      <c r="F13" s="1">
        <v>536</v>
      </c>
      <c r="G13" s="1">
        <v>478</v>
      </c>
      <c r="H13" s="1">
        <v>796</v>
      </c>
      <c r="I13" s="1">
        <v>794</v>
      </c>
      <c r="J13" s="1">
        <v>818</v>
      </c>
      <c r="K13" s="1">
        <v>827</v>
      </c>
      <c r="L13" s="1">
        <v>818</v>
      </c>
      <c r="M13" s="1">
        <v>704</v>
      </c>
      <c r="N13" s="1">
        <v>669</v>
      </c>
      <c r="O13" s="1">
        <v>542</v>
      </c>
      <c r="P13" s="1">
        <v>375</v>
      </c>
      <c r="Q13" s="1">
        <v>207</v>
      </c>
      <c r="R13" s="1">
        <v>174</v>
      </c>
      <c r="S13" s="3">
        <v>37.4</v>
      </c>
    </row>
    <row r="14" spans="1:19" x14ac:dyDescent="0.4">
      <c r="A14" s="1" t="s">
        <v>68</v>
      </c>
      <c r="B14" s="1">
        <v>6299</v>
      </c>
      <c r="C14" s="1">
        <v>457</v>
      </c>
      <c r="D14" s="1">
        <v>565</v>
      </c>
      <c r="E14" s="1">
        <v>528</v>
      </c>
      <c r="F14" s="1">
        <v>475</v>
      </c>
      <c r="G14" s="1">
        <v>354</v>
      </c>
      <c r="H14" s="1">
        <v>394</v>
      </c>
      <c r="I14" s="1">
        <v>342</v>
      </c>
      <c r="J14" s="1">
        <v>350</v>
      </c>
      <c r="K14" s="1">
        <v>423</v>
      </c>
      <c r="L14" s="1">
        <v>453</v>
      </c>
      <c r="M14" s="1">
        <v>455</v>
      </c>
      <c r="N14" s="1">
        <v>481</v>
      </c>
      <c r="O14" s="1">
        <v>393</v>
      </c>
      <c r="P14" s="1">
        <v>303</v>
      </c>
      <c r="Q14" s="1">
        <v>181</v>
      </c>
      <c r="R14" s="1">
        <v>145</v>
      </c>
      <c r="S14" s="3">
        <v>35.5</v>
      </c>
    </row>
    <row r="15" spans="1:19" x14ac:dyDescent="0.4">
      <c r="A15" s="1" t="s">
        <v>69</v>
      </c>
      <c r="B15" s="1">
        <v>111</v>
      </c>
      <c r="C15" s="1">
        <v>8</v>
      </c>
      <c r="D15" s="1">
        <v>4</v>
      </c>
      <c r="E15" s="1">
        <v>5</v>
      </c>
      <c r="F15" s="1">
        <v>26</v>
      </c>
      <c r="G15" s="1">
        <v>15</v>
      </c>
      <c r="H15" s="1">
        <v>8</v>
      </c>
      <c r="I15" s="1">
        <v>7</v>
      </c>
      <c r="J15" s="1">
        <v>6</v>
      </c>
      <c r="K15" s="1">
        <v>8</v>
      </c>
      <c r="L15" s="1">
        <v>8</v>
      </c>
      <c r="M15" s="1">
        <v>3</v>
      </c>
      <c r="N15" s="1">
        <v>8</v>
      </c>
      <c r="O15" s="1">
        <v>3</v>
      </c>
      <c r="P15" s="1">
        <v>1</v>
      </c>
      <c r="Q15" s="1">
        <v>0</v>
      </c>
      <c r="R15" s="1">
        <v>1</v>
      </c>
      <c r="S15" s="3">
        <v>24.2</v>
      </c>
    </row>
    <row r="16" spans="1:19" x14ac:dyDescent="0.4">
      <c r="A16" s="1" t="s">
        <v>70</v>
      </c>
      <c r="B16" s="1">
        <v>2893</v>
      </c>
      <c r="C16" s="1">
        <v>58</v>
      </c>
      <c r="D16" s="1">
        <v>51</v>
      </c>
      <c r="E16" s="1">
        <v>64</v>
      </c>
      <c r="F16" s="1">
        <v>32</v>
      </c>
      <c r="G16" s="1">
        <v>104</v>
      </c>
      <c r="H16" s="1">
        <v>376</v>
      </c>
      <c r="I16" s="1">
        <v>416</v>
      </c>
      <c r="J16" s="1">
        <v>436</v>
      </c>
      <c r="K16" s="1">
        <v>371</v>
      </c>
      <c r="L16" s="1">
        <v>350</v>
      </c>
      <c r="M16" s="1">
        <v>236</v>
      </c>
      <c r="N16" s="1">
        <v>169</v>
      </c>
      <c r="O16" s="1">
        <v>139</v>
      </c>
      <c r="P16" s="1">
        <v>57</v>
      </c>
      <c r="Q16" s="1">
        <v>17</v>
      </c>
      <c r="R16" s="1">
        <v>17</v>
      </c>
      <c r="S16" s="3">
        <v>39</v>
      </c>
    </row>
    <row r="17" spans="1:19" x14ac:dyDescent="0.4">
      <c r="A17" s="1" t="s">
        <v>71</v>
      </c>
      <c r="B17" s="1">
        <v>92</v>
      </c>
      <c r="C17" s="1">
        <v>1</v>
      </c>
      <c r="D17" s="1">
        <v>0</v>
      </c>
      <c r="E17" s="1">
        <v>4</v>
      </c>
      <c r="F17" s="1">
        <v>2</v>
      </c>
      <c r="G17" s="1">
        <v>1</v>
      </c>
      <c r="H17" s="1">
        <v>3</v>
      </c>
      <c r="I17" s="1">
        <v>11</v>
      </c>
      <c r="J17" s="1">
        <v>7</v>
      </c>
      <c r="K17" s="1">
        <v>10</v>
      </c>
      <c r="L17" s="1">
        <v>7</v>
      </c>
      <c r="M17" s="1">
        <v>7</v>
      </c>
      <c r="N17" s="1">
        <v>6</v>
      </c>
      <c r="O17" s="1">
        <v>4</v>
      </c>
      <c r="P17" s="1">
        <v>13</v>
      </c>
      <c r="Q17" s="1">
        <v>5</v>
      </c>
      <c r="R17" s="1">
        <v>11</v>
      </c>
      <c r="S17" s="3">
        <v>50</v>
      </c>
    </row>
    <row r="18" spans="1:19" x14ac:dyDescent="0.4">
      <c r="A18" s="1" t="s">
        <v>72</v>
      </c>
      <c r="B18" s="1">
        <v>13</v>
      </c>
      <c r="C18" s="1">
        <v>1</v>
      </c>
      <c r="D18" s="1">
        <v>0</v>
      </c>
      <c r="E18" s="1">
        <v>1</v>
      </c>
      <c r="F18" s="1">
        <v>0</v>
      </c>
      <c r="G18" s="1">
        <v>0</v>
      </c>
      <c r="H18" s="1">
        <v>0</v>
      </c>
      <c r="I18" s="1">
        <v>2</v>
      </c>
      <c r="J18" s="1">
        <v>3</v>
      </c>
      <c r="K18" s="1">
        <v>3</v>
      </c>
      <c r="L18" s="1">
        <v>0</v>
      </c>
      <c r="M18" s="1">
        <v>0</v>
      </c>
      <c r="N18" s="1">
        <v>0</v>
      </c>
      <c r="O18" s="1">
        <v>1</v>
      </c>
      <c r="P18" s="1">
        <v>0</v>
      </c>
      <c r="Q18" s="1">
        <v>2</v>
      </c>
      <c r="R18" s="1">
        <v>0</v>
      </c>
      <c r="S18" s="3">
        <v>39.200000000000003</v>
      </c>
    </row>
    <row r="19" spans="1:19" x14ac:dyDescent="0.4">
      <c r="A19" s="1" t="s">
        <v>73</v>
      </c>
      <c r="B19" s="1">
        <v>84</v>
      </c>
      <c r="C19" s="1">
        <v>2</v>
      </c>
      <c r="D19" s="1">
        <v>4</v>
      </c>
      <c r="E19" s="1">
        <v>3</v>
      </c>
      <c r="F19" s="1">
        <v>1</v>
      </c>
      <c r="G19" s="1">
        <v>4</v>
      </c>
      <c r="H19" s="1">
        <v>15</v>
      </c>
      <c r="I19" s="1">
        <v>16</v>
      </c>
      <c r="J19" s="1">
        <v>16</v>
      </c>
      <c r="K19" s="1">
        <v>11</v>
      </c>
      <c r="L19" s="1">
        <v>0</v>
      </c>
      <c r="M19" s="1">
        <v>3</v>
      </c>
      <c r="N19" s="1">
        <v>5</v>
      </c>
      <c r="O19" s="1">
        <v>1</v>
      </c>
      <c r="P19" s="1">
        <v>1</v>
      </c>
      <c r="Q19" s="1">
        <v>2</v>
      </c>
      <c r="R19" s="1">
        <v>0</v>
      </c>
      <c r="S19" s="3">
        <v>34.1</v>
      </c>
    </row>
    <row r="20" spans="1:19" x14ac:dyDescent="0.4">
      <c r="A20" s="1" t="s">
        <v>74</v>
      </c>
      <c r="B20" s="1">
        <v>2</v>
      </c>
      <c r="C20" s="1">
        <v>0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1</v>
      </c>
      <c r="L20" s="1">
        <v>0</v>
      </c>
      <c r="M20" s="1">
        <v>0</v>
      </c>
      <c r="N20" s="1">
        <v>0</v>
      </c>
      <c r="O20" s="1">
        <v>1</v>
      </c>
      <c r="P20" s="1">
        <v>0</v>
      </c>
      <c r="Q20" s="1">
        <v>0</v>
      </c>
      <c r="R20" s="1">
        <v>0</v>
      </c>
      <c r="S20" s="3">
        <v>52.5</v>
      </c>
    </row>
    <row r="21" spans="1:19" x14ac:dyDescent="0.4">
      <c r="A21" s="1" t="s">
        <v>35</v>
      </c>
    </row>
    <row r="22" spans="1:19" x14ac:dyDescent="0.4">
      <c r="A22" s="1" t="s">
        <v>0</v>
      </c>
      <c r="B22" s="1">
        <v>8120</v>
      </c>
      <c r="C22" s="1">
        <v>486</v>
      </c>
      <c r="D22" s="1">
        <v>540</v>
      </c>
      <c r="E22" s="1">
        <v>597</v>
      </c>
      <c r="F22" s="1">
        <v>507</v>
      </c>
      <c r="G22" s="1">
        <v>419</v>
      </c>
      <c r="H22" s="1">
        <v>540</v>
      </c>
      <c r="I22" s="1">
        <v>566</v>
      </c>
      <c r="J22" s="1">
        <v>551</v>
      </c>
      <c r="K22" s="1">
        <v>605</v>
      </c>
      <c r="L22" s="1">
        <v>627</v>
      </c>
      <c r="M22" s="1">
        <v>673</v>
      </c>
      <c r="N22" s="1">
        <v>596</v>
      </c>
      <c r="O22" s="1">
        <v>498</v>
      </c>
      <c r="P22" s="1">
        <v>382</v>
      </c>
      <c r="Q22" s="1">
        <v>231</v>
      </c>
      <c r="R22" s="1">
        <v>302</v>
      </c>
      <c r="S22" s="3">
        <v>38.700000000000003</v>
      </c>
    </row>
    <row r="23" spans="1:19" x14ac:dyDescent="0.4">
      <c r="A23" s="1" t="s">
        <v>68</v>
      </c>
      <c r="B23" s="1">
        <v>6137</v>
      </c>
      <c r="C23" s="1">
        <v>425</v>
      </c>
      <c r="D23" s="1">
        <v>479</v>
      </c>
      <c r="E23" s="1">
        <v>545</v>
      </c>
      <c r="F23" s="1">
        <v>445</v>
      </c>
      <c r="G23" s="1">
        <v>333</v>
      </c>
      <c r="H23" s="1">
        <v>345</v>
      </c>
      <c r="I23" s="1">
        <v>334</v>
      </c>
      <c r="J23" s="1">
        <v>329</v>
      </c>
      <c r="K23" s="1">
        <v>352</v>
      </c>
      <c r="L23" s="1">
        <v>434</v>
      </c>
      <c r="M23" s="1">
        <v>465</v>
      </c>
      <c r="N23" s="1">
        <v>440</v>
      </c>
      <c r="O23" s="1">
        <v>395</v>
      </c>
      <c r="P23" s="1">
        <v>317</v>
      </c>
      <c r="Q23" s="1">
        <v>206</v>
      </c>
      <c r="R23" s="1">
        <v>293</v>
      </c>
      <c r="S23" s="3">
        <v>37.5</v>
      </c>
    </row>
    <row r="24" spans="1:19" x14ac:dyDescent="0.4">
      <c r="A24" s="1" t="s">
        <v>69</v>
      </c>
      <c r="B24" s="1">
        <v>109</v>
      </c>
      <c r="C24" s="1">
        <v>6</v>
      </c>
      <c r="D24" s="1">
        <v>3</v>
      </c>
      <c r="E24" s="1">
        <v>4</v>
      </c>
      <c r="F24" s="1">
        <v>16</v>
      </c>
      <c r="G24" s="1">
        <v>6</v>
      </c>
      <c r="H24" s="1">
        <v>12</v>
      </c>
      <c r="I24" s="1">
        <v>11</v>
      </c>
      <c r="J24" s="1">
        <v>3</v>
      </c>
      <c r="K24" s="1">
        <v>8</v>
      </c>
      <c r="L24" s="1">
        <v>12</v>
      </c>
      <c r="M24" s="1">
        <v>10</v>
      </c>
      <c r="N24" s="1">
        <v>8</v>
      </c>
      <c r="O24" s="1">
        <v>5</v>
      </c>
      <c r="P24" s="1">
        <v>3</v>
      </c>
      <c r="Q24" s="1">
        <v>2</v>
      </c>
      <c r="R24" s="1">
        <v>0</v>
      </c>
      <c r="S24" s="3">
        <v>33.4</v>
      </c>
    </row>
    <row r="25" spans="1:19" x14ac:dyDescent="0.4">
      <c r="A25" s="1" t="s">
        <v>70</v>
      </c>
      <c r="B25" s="1">
        <v>1767</v>
      </c>
      <c r="C25" s="1">
        <v>52</v>
      </c>
      <c r="D25" s="1">
        <v>54</v>
      </c>
      <c r="E25" s="1">
        <v>39</v>
      </c>
      <c r="F25" s="1">
        <v>39</v>
      </c>
      <c r="G25" s="1">
        <v>76</v>
      </c>
      <c r="H25" s="1">
        <v>182</v>
      </c>
      <c r="I25" s="1">
        <v>210</v>
      </c>
      <c r="J25" s="1">
        <v>212</v>
      </c>
      <c r="K25" s="1">
        <v>236</v>
      </c>
      <c r="L25" s="1">
        <v>172</v>
      </c>
      <c r="M25" s="1">
        <v>192</v>
      </c>
      <c r="N25" s="1">
        <v>140</v>
      </c>
      <c r="O25" s="1">
        <v>89</v>
      </c>
      <c r="P25" s="1">
        <v>47</v>
      </c>
      <c r="Q25" s="1">
        <v>21</v>
      </c>
      <c r="R25" s="1">
        <v>6</v>
      </c>
      <c r="S25" s="3">
        <v>40.4</v>
      </c>
    </row>
    <row r="26" spans="1:19" x14ac:dyDescent="0.4">
      <c r="A26" s="1" t="s">
        <v>71</v>
      </c>
      <c r="B26" s="1">
        <v>58</v>
      </c>
      <c r="C26" s="1">
        <v>2</v>
      </c>
      <c r="D26" s="1">
        <v>3</v>
      </c>
      <c r="E26" s="1">
        <v>4</v>
      </c>
      <c r="F26" s="1">
        <v>3</v>
      </c>
      <c r="G26" s="1">
        <v>2</v>
      </c>
      <c r="H26" s="1">
        <v>1</v>
      </c>
      <c r="I26" s="1">
        <v>4</v>
      </c>
      <c r="J26" s="1">
        <v>3</v>
      </c>
      <c r="K26" s="1">
        <v>5</v>
      </c>
      <c r="L26" s="1">
        <v>3</v>
      </c>
      <c r="M26" s="1">
        <v>4</v>
      </c>
      <c r="N26" s="1">
        <v>5</v>
      </c>
      <c r="O26" s="1">
        <v>3</v>
      </c>
      <c r="P26" s="1">
        <v>13</v>
      </c>
      <c r="Q26" s="1">
        <v>1</v>
      </c>
      <c r="R26" s="1">
        <v>2</v>
      </c>
      <c r="S26" s="3">
        <v>48.3</v>
      </c>
    </row>
    <row r="27" spans="1:19" x14ac:dyDescent="0.4">
      <c r="A27" s="1" t="s">
        <v>72</v>
      </c>
      <c r="B27" s="1">
        <v>7</v>
      </c>
      <c r="C27" s="1">
        <v>0</v>
      </c>
      <c r="D27" s="1">
        <v>0</v>
      </c>
      <c r="E27" s="1">
        <v>3</v>
      </c>
      <c r="F27" s="1">
        <v>1</v>
      </c>
      <c r="G27" s="1">
        <v>0</v>
      </c>
      <c r="H27" s="1">
        <v>0</v>
      </c>
      <c r="I27" s="1">
        <v>0</v>
      </c>
      <c r="J27" s="1">
        <v>1</v>
      </c>
      <c r="K27" s="1">
        <v>0</v>
      </c>
      <c r="L27" s="1">
        <v>0</v>
      </c>
      <c r="M27" s="1">
        <v>0</v>
      </c>
      <c r="N27" s="1">
        <v>0</v>
      </c>
      <c r="O27" s="1">
        <v>1</v>
      </c>
      <c r="P27" s="1">
        <v>0</v>
      </c>
      <c r="Q27" s="1">
        <v>1</v>
      </c>
      <c r="R27" s="1">
        <v>0</v>
      </c>
      <c r="S27" s="3">
        <v>17.5</v>
      </c>
    </row>
    <row r="28" spans="1:19" x14ac:dyDescent="0.4">
      <c r="A28" s="1" t="s">
        <v>73</v>
      </c>
      <c r="B28" s="1">
        <v>39</v>
      </c>
      <c r="C28" s="1">
        <v>1</v>
      </c>
      <c r="D28" s="1">
        <v>1</v>
      </c>
      <c r="E28" s="1">
        <v>2</v>
      </c>
      <c r="F28" s="1">
        <v>3</v>
      </c>
      <c r="G28" s="1">
        <v>2</v>
      </c>
      <c r="H28" s="1">
        <v>0</v>
      </c>
      <c r="I28" s="1">
        <v>7</v>
      </c>
      <c r="J28" s="1">
        <v>3</v>
      </c>
      <c r="K28" s="1">
        <v>4</v>
      </c>
      <c r="L28" s="1">
        <v>6</v>
      </c>
      <c r="M28" s="1">
        <v>2</v>
      </c>
      <c r="N28" s="1">
        <v>2</v>
      </c>
      <c r="O28" s="1">
        <v>5</v>
      </c>
      <c r="P28" s="1">
        <v>1</v>
      </c>
      <c r="Q28" s="1">
        <v>0</v>
      </c>
      <c r="R28" s="1">
        <v>0</v>
      </c>
      <c r="S28" s="3">
        <v>40.6</v>
      </c>
    </row>
    <row r="29" spans="1:19" x14ac:dyDescent="0.4">
      <c r="A29" s="1" t="s">
        <v>74</v>
      </c>
      <c r="B29" s="1">
        <v>3</v>
      </c>
      <c r="C29" s="1">
        <v>0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">
        <v>0</v>
      </c>
      <c r="L29" s="1">
        <v>0</v>
      </c>
      <c r="M29" s="1">
        <v>0</v>
      </c>
      <c r="N29" s="1">
        <v>1</v>
      </c>
      <c r="O29" s="1">
        <v>0</v>
      </c>
      <c r="P29" s="1">
        <v>1</v>
      </c>
      <c r="Q29" s="1">
        <v>0</v>
      </c>
      <c r="R29" s="1">
        <v>1</v>
      </c>
      <c r="S29" s="3">
        <v>67.5</v>
      </c>
    </row>
    <row r="30" spans="1:19" x14ac:dyDescent="0.4">
      <c r="A30" s="1" t="s">
        <v>351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8B27AA-5776-4FAB-A553-FEC10CB659D0}">
  <dimension ref="A1:S36"/>
  <sheetViews>
    <sheetView view="pageBreakPreview" zoomScale="125" zoomScaleNormal="100" zoomScaleSheetLayoutView="125" workbookViewId="0">
      <selection activeCell="J27" sqref="J27"/>
    </sheetView>
  </sheetViews>
  <sheetFormatPr defaultRowHeight="10.5" x14ac:dyDescent="0.4"/>
  <cols>
    <col min="1" max="1" width="13.734375" style="1" customWidth="1"/>
    <col min="2" max="2" width="4.578125" style="1" customWidth="1"/>
    <col min="3" max="18" width="4" style="1" customWidth="1"/>
    <col min="19" max="19" width="4" style="3" customWidth="1"/>
    <col min="20" max="16384" width="8.83984375" style="1"/>
  </cols>
  <sheetData>
    <row r="1" spans="1:19" ht="10.8" thickBot="1" x14ac:dyDescent="0.45">
      <c r="A1" s="1" t="s">
        <v>327</v>
      </c>
    </row>
    <row r="2" spans="1:19" s="2" customFormat="1" ht="10.8" thickBot="1" x14ac:dyDescent="0.45">
      <c r="A2" s="4"/>
      <c r="B2" s="5" t="s">
        <v>0</v>
      </c>
      <c r="C2" s="5" t="s">
        <v>1</v>
      </c>
      <c r="D2" s="5" t="s">
        <v>321</v>
      </c>
      <c r="E2" s="5" t="s">
        <v>322</v>
      </c>
      <c r="F2" s="5" t="s">
        <v>2</v>
      </c>
      <c r="G2" s="5" t="s">
        <v>3</v>
      </c>
      <c r="H2" s="5" t="s">
        <v>4</v>
      </c>
      <c r="I2" s="5" t="s">
        <v>5</v>
      </c>
      <c r="J2" s="5" t="s">
        <v>6</v>
      </c>
      <c r="K2" s="5" t="s">
        <v>7</v>
      </c>
      <c r="L2" s="5" t="s">
        <v>8</v>
      </c>
      <c r="M2" s="5" t="s">
        <v>9</v>
      </c>
      <c r="N2" s="5" t="s">
        <v>10</v>
      </c>
      <c r="O2" s="5" t="s">
        <v>11</v>
      </c>
      <c r="P2" s="5" t="s">
        <v>12</v>
      </c>
      <c r="Q2" s="5" t="s">
        <v>13</v>
      </c>
      <c r="R2" s="5" t="s">
        <v>14</v>
      </c>
      <c r="S2" s="6" t="s">
        <v>323</v>
      </c>
    </row>
    <row r="3" spans="1:19" x14ac:dyDescent="0.4">
      <c r="A3" s="1" t="s">
        <v>15</v>
      </c>
    </row>
    <row r="4" spans="1:19" x14ac:dyDescent="0.4">
      <c r="A4" s="1" t="s">
        <v>0</v>
      </c>
      <c r="B4" s="1">
        <v>17614</v>
      </c>
      <c r="C4" s="1">
        <v>1013</v>
      </c>
      <c r="D4" s="1">
        <v>1164</v>
      </c>
      <c r="E4" s="1">
        <v>1202</v>
      </c>
      <c r="F4" s="1">
        <v>1043</v>
      </c>
      <c r="G4" s="1">
        <v>897</v>
      </c>
      <c r="H4" s="1">
        <v>1336</v>
      </c>
      <c r="I4" s="1">
        <v>1360</v>
      </c>
      <c r="J4" s="1">
        <v>1369</v>
      </c>
      <c r="K4" s="1">
        <v>1432</v>
      </c>
      <c r="L4" s="1">
        <v>1445</v>
      </c>
      <c r="M4" s="1">
        <v>1377</v>
      </c>
      <c r="N4" s="1">
        <v>1265</v>
      </c>
      <c r="O4" s="1">
        <v>1040</v>
      </c>
      <c r="P4" s="1">
        <v>757</v>
      </c>
      <c r="Q4" s="1">
        <v>438</v>
      </c>
      <c r="R4" s="1">
        <v>476</v>
      </c>
      <c r="S4" s="3">
        <v>37.9</v>
      </c>
    </row>
    <row r="5" spans="1:19" x14ac:dyDescent="0.4">
      <c r="A5" s="1" t="s">
        <v>75</v>
      </c>
      <c r="B5" s="1">
        <v>8173</v>
      </c>
      <c r="C5" s="1">
        <v>470</v>
      </c>
      <c r="D5" s="1">
        <v>495</v>
      </c>
      <c r="E5" s="1">
        <v>569</v>
      </c>
      <c r="F5" s="1">
        <v>472</v>
      </c>
      <c r="G5" s="1">
        <v>405</v>
      </c>
      <c r="H5" s="1">
        <v>591</v>
      </c>
      <c r="I5" s="1">
        <v>603</v>
      </c>
      <c r="J5" s="1">
        <v>653</v>
      </c>
      <c r="K5" s="1">
        <v>723</v>
      </c>
      <c r="L5" s="1">
        <v>692</v>
      </c>
      <c r="M5" s="1">
        <v>714</v>
      </c>
      <c r="N5" s="1">
        <v>586</v>
      </c>
      <c r="O5" s="1">
        <v>483</v>
      </c>
      <c r="P5" s="1">
        <v>328</v>
      </c>
      <c r="Q5" s="1">
        <v>185</v>
      </c>
      <c r="R5" s="1">
        <v>204</v>
      </c>
      <c r="S5" s="3">
        <v>38.700000000000003</v>
      </c>
    </row>
    <row r="6" spans="1:19" x14ac:dyDescent="0.4">
      <c r="A6" s="1" t="s">
        <v>76</v>
      </c>
      <c r="B6" s="1">
        <v>4621</v>
      </c>
      <c r="C6" s="1">
        <v>307</v>
      </c>
      <c r="D6" s="1">
        <v>387</v>
      </c>
      <c r="E6" s="1">
        <v>371</v>
      </c>
      <c r="F6" s="1">
        <v>338</v>
      </c>
      <c r="G6" s="1">
        <v>250</v>
      </c>
      <c r="H6" s="1">
        <v>284</v>
      </c>
      <c r="I6" s="1">
        <v>256</v>
      </c>
      <c r="J6" s="1">
        <v>254</v>
      </c>
      <c r="K6" s="1">
        <v>294</v>
      </c>
      <c r="L6" s="1">
        <v>363</v>
      </c>
      <c r="M6" s="1">
        <v>331</v>
      </c>
      <c r="N6" s="1">
        <v>356</v>
      </c>
      <c r="O6" s="1">
        <v>303</v>
      </c>
      <c r="P6" s="1">
        <v>237</v>
      </c>
      <c r="Q6" s="1">
        <v>150</v>
      </c>
      <c r="R6" s="1">
        <v>140</v>
      </c>
      <c r="S6" s="3">
        <v>37.299999999999997</v>
      </c>
    </row>
    <row r="7" spans="1:19" x14ac:dyDescent="0.4">
      <c r="A7" s="1" t="s">
        <v>77</v>
      </c>
      <c r="B7" s="1">
        <v>936</v>
      </c>
      <c r="C7" s="1">
        <v>70</v>
      </c>
      <c r="D7" s="1">
        <v>83</v>
      </c>
      <c r="E7" s="1">
        <v>69</v>
      </c>
      <c r="F7" s="1">
        <v>54</v>
      </c>
      <c r="G7" s="1">
        <v>45</v>
      </c>
      <c r="H7" s="1">
        <v>51</v>
      </c>
      <c r="I7" s="1">
        <v>48</v>
      </c>
      <c r="J7" s="1">
        <v>70</v>
      </c>
      <c r="K7" s="1">
        <v>67</v>
      </c>
      <c r="L7" s="1">
        <v>75</v>
      </c>
      <c r="M7" s="1">
        <v>73</v>
      </c>
      <c r="N7" s="1">
        <v>57</v>
      </c>
      <c r="O7" s="1">
        <v>56</v>
      </c>
      <c r="P7" s="1">
        <v>51</v>
      </c>
      <c r="Q7" s="1">
        <v>30</v>
      </c>
      <c r="R7" s="1">
        <v>37</v>
      </c>
      <c r="S7" s="3">
        <v>38.4</v>
      </c>
    </row>
    <row r="8" spans="1:19" x14ac:dyDescent="0.4">
      <c r="A8" s="1" t="s">
        <v>78</v>
      </c>
      <c r="B8" s="1">
        <v>147</v>
      </c>
      <c r="C8" s="1">
        <v>7</v>
      </c>
      <c r="D8" s="1">
        <v>12</v>
      </c>
      <c r="E8" s="1">
        <v>10</v>
      </c>
      <c r="F8" s="1">
        <v>8</v>
      </c>
      <c r="G8" s="1">
        <v>8</v>
      </c>
      <c r="H8" s="1">
        <v>12</v>
      </c>
      <c r="I8" s="1">
        <v>13</v>
      </c>
      <c r="J8" s="1">
        <v>6</v>
      </c>
      <c r="K8" s="1">
        <v>12</v>
      </c>
      <c r="L8" s="1">
        <v>9</v>
      </c>
      <c r="M8" s="1">
        <v>12</v>
      </c>
      <c r="N8" s="1">
        <v>14</v>
      </c>
      <c r="O8" s="1">
        <v>10</v>
      </c>
      <c r="P8" s="1">
        <v>5</v>
      </c>
      <c r="Q8" s="1">
        <v>5</v>
      </c>
      <c r="R8" s="1">
        <v>4</v>
      </c>
      <c r="S8" s="3">
        <v>37.9</v>
      </c>
    </row>
    <row r="9" spans="1:19" x14ac:dyDescent="0.4">
      <c r="A9" s="1" t="s">
        <v>79</v>
      </c>
      <c r="B9" s="1">
        <v>85</v>
      </c>
      <c r="C9" s="1">
        <v>3</v>
      </c>
      <c r="D9" s="1">
        <v>4</v>
      </c>
      <c r="E9" s="1">
        <v>1</v>
      </c>
      <c r="F9" s="1">
        <v>8</v>
      </c>
      <c r="G9" s="1">
        <v>7</v>
      </c>
      <c r="H9" s="1">
        <v>6</v>
      </c>
      <c r="I9" s="1">
        <v>11</v>
      </c>
      <c r="J9" s="1">
        <v>5</v>
      </c>
      <c r="K9" s="1">
        <v>8</v>
      </c>
      <c r="L9" s="1">
        <v>8</v>
      </c>
      <c r="M9" s="1">
        <v>6</v>
      </c>
      <c r="N9" s="1">
        <v>9</v>
      </c>
      <c r="O9" s="1">
        <v>3</v>
      </c>
      <c r="P9" s="1">
        <v>2</v>
      </c>
      <c r="Q9" s="1">
        <v>3</v>
      </c>
      <c r="R9" s="1">
        <v>1</v>
      </c>
      <c r="S9" s="3">
        <v>37.5</v>
      </c>
    </row>
    <row r="10" spans="1:19" x14ac:dyDescent="0.4">
      <c r="A10" s="1" t="s">
        <v>80</v>
      </c>
      <c r="B10" s="1">
        <v>672</v>
      </c>
      <c r="C10" s="1">
        <v>5</v>
      </c>
      <c r="D10" s="1">
        <v>3</v>
      </c>
      <c r="E10" s="1">
        <v>1</v>
      </c>
      <c r="F10" s="1">
        <v>2</v>
      </c>
      <c r="G10" s="1">
        <v>16</v>
      </c>
      <c r="H10" s="1">
        <v>154</v>
      </c>
      <c r="I10" s="1">
        <v>164</v>
      </c>
      <c r="J10" s="1">
        <v>153</v>
      </c>
      <c r="K10" s="1">
        <v>89</v>
      </c>
      <c r="L10" s="1">
        <v>55</v>
      </c>
      <c r="M10" s="1">
        <v>15</v>
      </c>
      <c r="N10" s="1">
        <v>10</v>
      </c>
      <c r="O10" s="1">
        <v>2</v>
      </c>
      <c r="P10" s="1">
        <v>3</v>
      </c>
      <c r="Q10" s="1">
        <v>0</v>
      </c>
      <c r="R10" s="1">
        <v>0</v>
      </c>
      <c r="S10" s="3">
        <v>34.700000000000003</v>
      </c>
    </row>
    <row r="11" spans="1:19" x14ac:dyDescent="0.4">
      <c r="A11" s="1" t="s">
        <v>81</v>
      </c>
      <c r="B11" s="1">
        <v>186</v>
      </c>
      <c r="C11" s="1">
        <v>8</v>
      </c>
      <c r="D11" s="1">
        <v>17</v>
      </c>
      <c r="E11" s="1">
        <v>20</v>
      </c>
      <c r="F11" s="1">
        <v>21</v>
      </c>
      <c r="G11" s="1">
        <v>10</v>
      </c>
      <c r="H11" s="1">
        <v>9</v>
      </c>
      <c r="I11" s="1">
        <v>6</v>
      </c>
      <c r="J11" s="1">
        <v>9</v>
      </c>
      <c r="K11" s="1">
        <v>21</v>
      </c>
      <c r="L11" s="1">
        <v>23</v>
      </c>
      <c r="M11" s="1">
        <v>14</v>
      </c>
      <c r="N11" s="1">
        <v>12</v>
      </c>
      <c r="O11" s="1">
        <v>6</v>
      </c>
      <c r="P11" s="1">
        <v>4</v>
      </c>
      <c r="Q11" s="1">
        <v>3</v>
      </c>
      <c r="R11" s="1">
        <v>3</v>
      </c>
      <c r="S11" s="3">
        <v>36.1</v>
      </c>
    </row>
    <row r="12" spans="1:19" x14ac:dyDescent="0.4">
      <c r="A12" s="1" t="s">
        <v>82</v>
      </c>
      <c r="B12" s="1">
        <v>867</v>
      </c>
      <c r="C12" s="1">
        <v>39</v>
      </c>
      <c r="D12" s="1">
        <v>47</v>
      </c>
      <c r="E12" s="1">
        <v>53</v>
      </c>
      <c r="F12" s="1">
        <v>54</v>
      </c>
      <c r="G12" s="1">
        <v>39</v>
      </c>
      <c r="H12" s="1">
        <v>55</v>
      </c>
      <c r="I12" s="1">
        <v>41</v>
      </c>
      <c r="J12" s="1">
        <v>38</v>
      </c>
      <c r="K12" s="1">
        <v>39</v>
      </c>
      <c r="L12" s="1">
        <v>58</v>
      </c>
      <c r="M12" s="1">
        <v>64</v>
      </c>
      <c r="N12" s="1">
        <v>95</v>
      </c>
      <c r="O12" s="1">
        <v>86</v>
      </c>
      <c r="P12" s="1">
        <v>66</v>
      </c>
      <c r="Q12" s="1">
        <v>34</v>
      </c>
      <c r="R12" s="1">
        <v>59</v>
      </c>
      <c r="S12" s="3">
        <v>47.5</v>
      </c>
    </row>
    <row r="13" spans="1:19" x14ac:dyDescent="0.4">
      <c r="A13" s="1" t="s">
        <v>73</v>
      </c>
      <c r="B13" s="1">
        <v>1927</v>
      </c>
      <c r="C13" s="1">
        <v>104</v>
      </c>
      <c r="D13" s="1">
        <v>116</v>
      </c>
      <c r="E13" s="1">
        <v>108</v>
      </c>
      <c r="F13" s="1">
        <v>86</v>
      </c>
      <c r="G13" s="1">
        <v>117</v>
      </c>
      <c r="H13" s="1">
        <v>174</v>
      </c>
      <c r="I13" s="1">
        <v>218</v>
      </c>
      <c r="J13" s="1">
        <v>181</v>
      </c>
      <c r="K13" s="1">
        <v>179</v>
      </c>
      <c r="L13" s="1">
        <v>162</v>
      </c>
      <c r="M13" s="1">
        <v>148</v>
      </c>
      <c r="N13" s="1">
        <v>126</v>
      </c>
      <c r="O13" s="1">
        <v>91</v>
      </c>
      <c r="P13" s="1">
        <v>61</v>
      </c>
      <c r="Q13" s="1">
        <v>28</v>
      </c>
      <c r="R13" s="1">
        <v>28</v>
      </c>
      <c r="S13" s="3">
        <v>36.1</v>
      </c>
    </row>
    <row r="14" spans="1:19" x14ac:dyDescent="0.4">
      <c r="A14" s="1" t="s">
        <v>34</v>
      </c>
    </row>
    <row r="15" spans="1:19" x14ac:dyDescent="0.4">
      <c r="A15" s="1" t="s">
        <v>0</v>
      </c>
      <c r="B15" s="1">
        <v>9494</v>
      </c>
      <c r="C15" s="1">
        <v>527</v>
      </c>
      <c r="D15" s="1">
        <v>624</v>
      </c>
      <c r="E15" s="1">
        <v>605</v>
      </c>
      <c r="F15" s="1">
        <v>536</v>
      </c>
      <c r="G15" s="1">
        <v>478</v>
      </c>
      <c r="H15" s="1">
        <v>796</v>
      </c>
      <c r="I15" s="1">
        <v>794</v>
      </c>
      <c r="J15" s="1">
        <v>818</v>
      </c>
      <c r="K15" s="1">
        <v>827</v>
      </c>
      <c r="L15" s="1">
        <v>818</v>
      </c>
      <c r="M15" s="1">
        <v>704</v>
      </c>
      <c r="N15" s="1">
        <v>669</v>
      </c>
      <c r="O15" s="1">
        <v>542</v>
      </c>
      <c r="P15" s="1">
        <v>375</v>
      </c>
      <c r="Q15" s="1">
        <v>207</v>
      </c>
      <c r="R15" s="1">
        <v>174</v>
      </c>
      <c r="S15" s="3">
        <v>37.4</v>
      </c>
    </row>
    <row r="16" spans="1:19" x14ac:dyDescent="0.4">
      <c r="A16" s="1" t="s">
        <v>75</v>
      </c>
      <c r="B16" s="1">
        <v>4354</v>
      </c>
      <c r="C16" s="1">
        <v>244</v>
      </c>
      <c r="D16" s="1">
        <v>277</v>
      </c>
      <c r="E16" s="1">
        <v>293</v>
      </c>
      <c r="F16" s="1">
        <v>236</v>
      </c>
      <c r="G16" s="1">
        <v>211</v>
      </c>
      <c r="H16" s="1">
        <v>316</v>
      </c>
      <c r="I16" s="1">
        <v>311</v>
      </c>
      <c r="J16" s="1">
        <v>363</v>
      </c>
      <c r="K16" s="1">
        <v>416</v>
      </c>
      <c r="L16" s="1">
        <v>403</v>
      </c>
      <c r="M16" s="1">
        <v>376</v>
      </c>
      <c r="N16" s="1">
        <v>317</v>
      </c>
      <c r="O16" s="1">
        <v>263</v>
      </c>
      <c r="P16" s="1">
        <v>160</v>
      </c>
      <c r="Q16" s="1">
        <v>99</v>
      </c>
      <c r="R16" s="1">
        <v>69</v>
      </c>
      <c r="S16" s="3">
        <v>39</v>
      </c>
    </row>
    <row r="17" spans="1:19" x14ac:dyDescent="0.4">
      <c r="A17" s="1" t="s">
        <v>76</v>
      </c>
      <c r="B17" s="1">
        <v>2301</v>
      </c>
      <c r="C17" s="1">
        <v>161</v>
      </c>
      <c r="D17" s="1">
        <v>193</v>
      </c>
      <c r="E17" s="1">
        <v>182</v>
      </c>
      <c r="F17" s="1">
        <v>185</v>
      </c>
      <c r="G17" s="1">
        <v>127</v>
      </c>
      <c r="H17" s="1">
        <v>149</v>
      </c>
      <c r="I17" s="1">
        <v>125</v>
      </c>
      <c r="J17" s="1">
        <v>133</v>
      </c>
      <c r="K17" s="1">
        <v>146</v>
      </c>
      <c r="L17" s="1">
        <v>179</v>
      </c>
      <c r="M17" s="1">
        <v>162</v>
      </c>
      <c r="N17" s="1">
        <v>184</v>
      </c>
      <c r="O17" s="1">
        <v>143</v>
      </c>
      <c r="P17" s="1">
        <v>112</v>
      </c>
      <c r="Q17" s="1">
        <v>64</v>
      </c>
      <c r="R17" s="1">
        <v>56</v>
      </c>
      <c r="S17" s="3">
        <v>36.1</v>
      </c>
    </row>
    <row r="18" spans="1:19" x14ac:dyDescent="0.4">
      <c r="A18" s="1" t="s">
        <v>77</v>
      </c>
      <c r="B18" s="1">
        <v>460</v>
      </c>
      <c r="C18" s="1">
        <v>30</v>
      </c>
      <c r="D18" s="1">
        <v>53</v>
      </c>
      <c r="E18" s="1">
        <v>32</v>
      </c>
      <c r="F18" s="1">
        <v>32</v>
      </c>
      <c r="G18" s="1">
        <v>24</v>
      </c>
      <c r="H18" s="1">
        <v>28</v>
      </c>
      <c r="I18" s="1">
        <v>21</v>
      </c>
      <c r="J18" s="1">
        <v>38</v>
      </c>
      <c r="K18" s="1">
        <v>36</v>
      </c>
      <c r="L18" s="1">
        <v>32</v>
      </c>
      <c r="M18" s="1">
        <v>37</v>
      </c>
      <c r="N18" s="1">
        <v>26</v>
      </c>
      <c r="O18" s="1">
        <v>24</v>
      </c>
      <c r="P18" s="1">
        <v>27</v>
      </c>
      <c r="Q18" s="1">
        <v>11</v>
      </c>
      <c r="R18" s="1">
        <v>9</v>
      </c>
      <c r="S18" s="3">
        <v>36.299999999999997</v>
      </c>
    </row>
    <row r="19" spans="1:19" x14ac:dyDescent="0.4">
      <c r="A19" s="1" t="s">
        <v>78</v>
      </c>
      <c r="B19" s="1">
        <v>69</v>
      </c>
      <c r="C19" s="1">
        <v>5</v>
      </c>
      <c r="D19" s="1">
        <v>5</v>
      </c>
      <c r="E19" s="1">
        <v>7</v>
      </c>
      <c r="F19" s="1">
        <v>3</v>
      </c>
      <c r="G19" s="1">
        <v>2</v>
      </c>
      <c r="H19" s="1">
        <v>7</v>
      </c>
      <c r="I19" s="1">
        <v>8</v>
      </c>
      <c r="J19" s="1">
        <v>3</v>
      </c>
      <c r="K19" s="1">
        <v>6</v>
      </c>
      <c r="L19" s="1">
        <v>3</v>
      </c>
      <c r="M19" s="1">
        <v>5</v>
      </c>
      <c r="N19" s="1">
        <v>7</v>
      </c>
      <c r="O19" s="1">
        <v>1</v>
      </c>
      <c r="P19" s="1">
        <v>3</v>
      </c>
      <c r="Q19" s="1">
        <v>3</v>
      </c>
      <c r="R19" s="1">
        <v>1</v>
      </c>
      <c r="S19" s="3">
        <v>33.4</v>
      </c>
    </row>
    <row r="20" spans="1:19" x14ac:dyDescent="0.4">
      <c r="A20" s="1" t="s">
        <v>79</v>
      </c>
      <c r="B20" s="1">
        <v>38</v>
      </c>
      <c r="C20" s="1">
        <v>1</v>
      </c>
      <c r="D20" s="1">
        <v>1</v>
      </c>
      <c r="E20" s="1">
        <v>1</v>
      </c>
      <c r="F20" s="1">
        <v>2</v>
      </c>
      <c r="G20" s="1">
        <v>2</v>
      </c>
      <c r="H20" s="1">
        <v>4</v>
      </c>
      <c r="I20" s="1">
        <v>5</v>
      </c>
      <c r="J20" s="1">
        <v>2</v>
      </c>
      <c r="K20" s="1">
        <v>3</v>
      </c>
      <c r="L20" s="1">
        <v>4</v>
      </c>
      <c r="M20" s="1">
        <v>5</v>
      </c>
      <c r="N20" s="1">
        <v>4</v>
      </c>
      <c r="O20" s="1">
        <v>2</v>
      </c>
      <c r="P20" s="1">
        <v>0</v>
      </c>
      <c r="Q20" s="1">
        <v>1</v>
      </c>
      <c r="R20" s="1">
        <v>1</v>
      </c>
      <c r="S20" s="3">
        <v>41.7</v>
      </c>
    </row>
    <row r="21" spans="1:19" x14ac:dyDescent="0.4">
      <c r="A21" s="1" t="s">
        <v>80</v>
      </c>
      <c r="B21" s="1">
        <v>655</v>
      </c>
      <c r="C21" s="1">
        <v>1</v>
      </c>
      <c r="D21" s="1">
        <v>1</v>
      </c>
      <c r="E21" s="1">
        <v>0</v>
      </c>
      <c r="F21" s="1">
        <v>1</v>
      </c>
      <c r="G21" s="1">
        <v>16</v>
      </c>
      <c r="H21" s="1">
        <v>153</v>
      </c>
      <c r="I21" s="1">
        <v>163</v>
      </c>
      <c r="J21" s="1">
        <v>151</v>
      </c>
      <c r="K21" s="1">
        <v>89</v>
      </c>
      <c r="L21" s="1">
        <v>52</v>
      </c>
      <c r="M21" s="1">
        <v>13</v>
      </c>
      <c r="N21" s="1">
        <v>10</v>
      </c>
      <c r="O21" s="1">
        <v>2</v>
      </c>
      <c r="P21" s="1">
        <v>3</v>
      </c>
      <c r="Q21" s="1">
        <v>0</v>
      </c>
      <c r="R21" s="1">
        <v>0</v>
      </c>
      <c r="S21" s="3">
        <v>34.799999999999997</v>
      </c>
    </row>
    <row r="22" spans="1:19" x14ac:dyDescent="0.4">
      <c r="A22" s="1" t="s">
        <v>81</v>
      </c>
      <c r="B22" s="1">
        <v>97</v>
      </c>
      <c r="C22" s="1">
        <v>6</v>
      </c>
      <c r="D22" s="1">
        <v>7</v>
      </c>
      <c r="E22" s="1">
        <v>10</v>
      </c>
      <c r="F22" s="1">
        <v>10</v>
      </c>
      <c r="G22" s="1">
        <v>4</v>
      </c>
      <c r="H22" s="1">
        <v>6</v>
      </c>
      <c r="I22" s="1">
        <v>5</v>
      </c>
      <c r="J22" s="1">
        <v>3</v>
      </c>
      <c r="K22" s="1">
        <v>12</v>
      </c>
      <c r="L22" s="1">
        <v>12</v>
      </c>
      <c r="M22" s="1">
        <v>6</v>
      </c>
      <c r="N22" s="1">
        <v>7</v>
      </c>
      <c r="O22" s="1">
        <v>4</v>
      </c>
      <c r="P22" s="1">
        <v>2</v>
      </c>
      <c r="Q22" s="1">
        <v>1</v>
      </c>
      <c r="R22" s="1">
        <v>2</v>
      </c>
      <c r="S22" s="3">
        <v>35.799999999999997</v>
      </c>
    </row>
    <row r="23" spans="1:19" x14ac:dyDescent="0.4">
      <c r="A23" s="1" t="s">
        <v>82</v>
      </c>
      <c r="B23" s="1">
        <v>424</v>
      </c>
      <c r="C23" s="1">
        <v>17</v>
      </c>
      <c r="D23" s="1">
        <v>23</v>
      </c>
      <c r="E23" s="1">
        <v>22</v>
      </c>
      <c r="F23" s="1">
        <v>22</v>
      </c>
      <c r="G23" s="1">
        <v>22</v>
      </c>
      <c r="H23" s="1">
        <v>24</v>
      </c>
      <c r="I23" s="1">
        <v>21</v>
      </c>
      <c r="J23" s="1">
        <v>20</v>
      </c>
      <c r="K23" s="1">
        <v>24</v>
      </c>
      <c r="L23" s="1">
        <v>33</v>
      </c>
      <c r="M23" s="1">
        <v>29</v>
      </c>
      <c r="N23" s="1">
        <v>52</v>
      </c>
      <c r="O23" s="1">
        <v>46</v>
      </c>
      <c r="P23" s="1">
        <v>35</v>
      </c>
      <c r="Q23" s="1">
        <v>14</v>
      </c>
      <c r="R23" s="1">
        <v>20</v>
      </c>
      <c r="S23" s="3">
        <v>47.6</v>
      </c>
    </row>
    <row r="24" spans="1:19" x14ac:dyDescent="0.4">
      <c r="A24" s="1" t="s">
        <v>73</v>
      </c>
      <c r="B24" s="1">
        <v>1096</v>
      </c>
      <c r="C24" s="1">
        <v>62</v>
      </c>
      <c r="D24" s="1">
        <v>64</v>
      </c>
      <c r="E24" s="1">
        <v>58</v>
      </c>
      <c r="F24" s="1">
        <v>45</v>
      </c>
      <c r="G24" s="1">
        <v>70</v>
      </c>
      <c r="H24" s="1">
        <v>109</v>
      </c>
      <c r="I24" s="1">
        <v>135</v>
      </c>
      <c r="J24" s="1">
        <v>105</v>
      </c>
      <c r="K24" s="1">
        <v>95</v>
      </c>
      <c r="L24" s="1">
        <v>100</v>
      </c>
      <c r="M24" s="1">
        <v>71</v>
      </c>
      <c r="N24" s="1">
        <v>62</v>
      </c>
      <c r="O24" s="1">
        <v>57</v>
      </c>
      <c r="P24" s="1">
        <v>33</v>
      </c>
      <c r="Q24" s="1">
        <v>14</v>
      </c>
      <c r="R24" s="1">
        <v>16</v>
      </c>
      <c r="S24" s="3">
        <v>35.200000000000003</v>
      </c>
    </row>
    <row r="25" spans="1:19" x14ac:dyDescent="0.4">
      <c r="A25" s="1" t="s">
        <v>35</v>
      </c>
    </row>
    <row r="26" spans="1:19" x14ac:dyDescent="0.4">
      <c r="A26" s="1" t="s">
        <v>0</v>
      </c>
      <c r="B26" s="1">
        <v>8120</v>
      </c>
      <c r="C26" s="1">
        <v>486</v>
      </c>
      <c r="D26" s="1">
        <v>540</v>
      </c>
      <c r="E26" s="1">
        <v>597</v>
      </c>
      <c r="F26" s="1">
        <v>507</v>
      </c>
      <c r="G26" s="1">
        <v>419</v>
      </c>
      <c r="H26" s="1">
        <v>540</v>
      </c>
      <c r="I26" s="1">
        <v>566</v>
      </c>
      <c r="J26" s="1">
        <v>551</v>
      </c>
      <c r="K26" s="1">
        <v>605</v>
      </c>
      <c r="L26" s="1">
        <v>627</v>
      </c>
      <c r="M26" s="1">
        <v>673</v>
      </c>
      <c r="N26" s="1">
        <v>596</v>
      </c>
      <c r="O26" s="1">
        <v>498</v>
      </c>
      <c r="P26" s="1">
        <v>382</v>
      </c>
      <c r="Q26" s="1">
        <v>231</v>
      </c>
      <c r="R26" s="1">
        <v>302</v>
      </c>
      <c r="S26" s="3">
        <v>38.700000000000003</v>
      </c>
    </row>
    <row r="27" spans="1:19" x14ac:dyDescent="0.4">
      <c r="A27" s="1" t="s">
        <v>75</v>
      </c>
      <c r="B27" s="1">
        <v>3819</v>
      </c>
      <c r="C27" s="1">
        <v>226</v>
      </c>
      <c r="D27" s="1">
        <v>218</v>
      </c>
      <c r="E27" s="1">
        <v>276</v>
      </c>
      <c r="F27" s="1">
        <v>236</v>
      </c>
      <c r="G27" s="1">
        <v>194</v>
      </c>
      <c r="H27" s="1">
        <v>275</v>
      </c>
      <c r="I27" s="1">
        <v>292</v>
      </c>
      <c r="J27" s="1">
        <v>290</v>
      </c>
      <c r="K27" s="1">
        <v>307</v>
      </c>
      <c r="L27" s="1">
        <v>289</v>
      </c>
      <c r="M27" s="1">
        <v>338</v>
      </c>
      <c r="N27" s="1">
        <v>269</v>
      </c>
      <c r="O27" s="1">
        <v>220</v>
      </c>
      <c r="P27" s="1">
        <v>168</v>
      </c>
      <c r="Q27" s="1">
        <v>86</v>
      </c>
      <c r="R27" s="1">
        <v>135</v>
      </c>
      <c r="S27" s="3">
        <v>38.299999999999997</v>
      </c>
    </row>
    <row r="28" spans="1:19" x14ac:dyDescent="0.4">
      <c r="A28" s="1" t="s">
        <v>76</v>
      </c>
      <c r="B28" s="1">
        <v>2320</v>
      </c>
      <c r="C28" s="1">
        <v>146</v>
      </c>
      <c r="D28" s="1">
        <v>194</v>
      </c>
      <c r="E28" s="1">
        <v>189</v>
      </c>
      <c r="F28" s="1">
        <v>153</v>
      </c>
      <c r="G28" s="1">
        <v>123</v>
      </c>
      <c r="H28" s="1">
        <v>135</v>
      </c>
      <c r="I28" s="1">
        <v>131</v>
      </c>
      <c r="J28" s="1">
        <v>121</v>
      </c>
      <c r="K28" s="1">
        <v>148</v>
      </c>
      <c r="L28" s="1">
        <v>184</v>
      </c>
      <c r="M28" s="1">
        <v>169</v>
      </c>
      <c r="N28" s="1">
        <v>172</v>
      </c>
      <c r="O28" s="1">
        <v>160</v>
      </c>
      <c r="P28" s="1">
        <v>125</v>
      </c>
      <c r="Q28" s="1">
        <v>86</v>
      </c>
      <c r="R28" s="1">
        <v>84</v>
      </c>
      <c r="S28" s="3">
        <v>38.700000000000003</v>
      </c>
    </row>
    <row r="29" spans="1:19" x14ac:dyDescent="0.4">
      <c r="A29" s="1" t="s">
        <v>77</v>
      </c>
      <c r="B29" s="1">
        <v>476</v>
      </c>
      <c r="C29" s="1">
        <v>40</v>
      </c>
      <c r="D29" s="1">
        <v>30</v>
      </c>
      <c r="E29" s="1">
        <v>37</v>
      </c>
      <c r="F29" s="1">
        <v>22</v>
      </c>
      <c r="G29" s="1">
        <v>21</v>
      </c>
      <c r="H29" s="1">
        <v>23</v>
      </c>
      <c r="I29" s="1">
        <v>27</v>
      </c>
      <c r="J29" s="1">
        <v>32</v>
      </c>
      <c r="K29" s="1">
        <v>31</v>
      </c>
      <c r="L29" s="1">
        <v>43</v>
      </c>
      <c r="M29" s="1">
        <v>36</v>
      </c>
      <c r="N29" s="1">
        <v>31</v>
      </c>
      <c r="O29" s="1">
        <v>32</v>
      </c>
      <c r="P29" s="1">
        <v>24</v>
      </c>
      <c r="Q29" s="1">
        <v>19</v>
      </c>
      <c r="R29" s="1">
        <v>28</v>
      </c>
      <c r="S29" s="3">
        <v>41</v>
      </c>
    </row>
    <row r="30" spans="1:19" x14ac:dyDescent="0.4">
      <c r="A30" s="1" t="s">
        <v>78</v>
      </c>
      <c r="B30" s="1">
        <v>78</v>
      </c>
      <c r="C30" s="1">
        <v>2</v>
      </c>
      <c r="D30" s="1">
        <v>7</v>
      </c>
      <c r="E30" s="1">
        <v>3</v>
      </c>
      <c r="F30" s="1">
        <v>5</v>
      </c>
      <c r="G30" s="1">
        <v>6</v>
      </c>
      <c r="H30" s="1">
        <v>5</v>
      </c>
      <c r="I30" s="1">
        <v>5</v>
      </c>
      <c r="J30" s="1">
        <v>3</v>
      </c>
      <c r="K30" s="1">
        <v>6</v>
      </c>
      <c r="L30" s="1">
        <v>6</v>
      </c>
      <c r="M30" s="1">
        <v>7</v>
      </c>
      <c r="N30" s="1">
        <v>7</v>
      </c>
      <c r="O30" s="1">
        <v>9</v>
      </c>
      <c r="P30" s="1">
        <v>2</v>
      </c>
      <c r="Q30" s="1">
        <v>2</v>
      </c>
      <c r="R30" s="1">
        <v>3</v>
      </c>
      <c r="S30" s="3">
        <v>42.5</v>
      </c>
    </row>
    <row r="31" spans="1:19" x14ac:dyDescent="0.4">
      <c r="A31" s="1" t="s">
        <v>79</v>
      </c>
      <c r="B31" s="1">
        <v>47</v>
      </c>
      <c r="C31" s="1">
        <v>2</v>
      </c>
      <c r="D31" s="1">
        <v>3</v>
      </c>
      <c r="E31" s="1">
        <v>0</v>
      </c>
      <c r="F31" s="1">
        <v>6</v>
      </c>
      <c r="G31" s="1">
        <v>5</v>
      </c>
      <c r="H31" s="1">
        <v>2</v>
      </c>
      <c r="I31" s="1">
        <v>6</v>
      </c>
      <c r="J31" s="1">
        <v>3</v>
      </c>
      <c r="K31" s="1">
        <v>5</v>
      </c>
      <c r="L31" s="1">
        <v>4</v>
      </c>
      <c r="M31" s="1">
        <v>1</v>
      </c>
      <c r="N31" s="1">
        <v>5</v>
      </c>
      <c r="O31" s="1">
        <v>1</v>
      </c>
      <c r="P31" s="1">
        <v>2</v>
      </c>
      <c r="Q31" s="1">
        <v>2</v>
      </c>
      <c r="R31" s="1">
        <v>0</v>
      </c>
      <c r="S31" s="3">
        <v>34.6</v>
      </c>
    </row>
    <row r="32" spans="1:19" x14ac:dyDescent="0.4">
      <c r="A32" s="1" t="s">
        <v>80</v>
      </c>
      <c r="B32" s="1">
        <v>17</v>
      </c>
      <c r="C32" s="1">
        <v>4</v>
      </c>
      <c r="D32" s="1">
        <v>2</v>
      </c>
      <c r="E32" s="1">
        <v>1</v>
      </c>
      <c r="F32" s="1">
        <v>1</v>
      </c>
      <c r="G32" s="1">
        <v>0</v>
      </c>
      <c r="H32" s="1">
        <v>1</v>
      </c>
      <c r="I32" s="1">
        <v>1</v>
      </c>
      <c r="J32" s="1">
        <v>2</v>
      </c>
      <c r="K32" s="1">
        <v>0</v>
      </c>
      <c r="L32" s="1">
        <v>3</v>
      </c>
      <c r="M32" s="1">
        <v>2</v>
      </c>
      <c r="N32" s="1">
        <v>0</v>
      </c>
      <c r="O32" s="1">
        <v>0</v>
      </c>
      <c r="P32" s="1">
        <v>0</v>
      </c>
      <c r="Q32" s="1">
        <v>0</v>
      </c>
      <c r="R32" s="1">
        <v>0</v>
      </c>
      <c r="S32" s="3">
        <v>27.5</v>
      </c>
    </row>
    <row r="33" spans="1:19" x14ac:dyDescent="0.4">
      <c r="A33" s="1" t="s">
        <v>81</v>
      </c>
      <c r="B33" s="1">
        <v>89</v>
      </c>
      <c r="C33" s="1">
        <v>2</v>
      </c>
      <c r="D33" s="1">
        <v>10</v>
      </c>
      <c r="E33" s="1">
        <v>10</v>
      </c>
      <c r="F33" s="1">
        <v>11</v>
      </c>
      <c r="G33" s="1">
        <v>6</v>
      </c>
      <c r="H33" s="1">
        <v>3</v>
      </c>
      <c r="I33" s="1">
        <v>1</v>
      </c>
      <c r="J33" s="1">
        <v>6</v>
      </c>
      <c r="K33" s="1">
        <v>9</v>
      </c>
      <c r="L33" s="1">
        <v>11</v>
      </c>
      <c r="M33" s="1">
        <v>8</v>
      </c>
      <c r="N33" s="1">
        <v>5</v>
      </c>
      <c r="O33" s="1">
        <v>2</v>
      </c>
      <c r="P33" s="1">
        <v>2</v>
      </c>
      <c r="Q33" s="1">
        <v>2</v>
      </c>
      <c r="R33" s="1">
        <v>1</v>
      </c>
      <c r="S33" s="3">
        <v>36.299999999999997</v>
      </c>
    </row>
    <row r="34" spans="1:19" x14ac:dyDescent="0.4">
      <c r="A34" s="1" t="s">
        <v>82</v>
      </c>
      <c r="B34" s="1">
        <v>443</v>
      </c>
      <c r="C34" s="1">
        <v>22</v>
      </c>
      <c r="D34" s="1">
        <v>24</v>
      </c>
      <c r="E34" s="1">
        <v>31</v>
      </c>
      <c r="F34" s="1">
        <v>32</v>
      </c>
      <c r="G34" s="1">
        <v>17</v>
      </c>
      <c r="H34" s="1">
        <v>31</v>
      </c>
      <c r="I34" s="1">
        <v>20</v>
      </c>
      <c r="J34" s="1">
        <v>18</v>
      </c>
      <c r="K34" s="1">
        <v>15</v>
      </c>
      <c r="L34" s="1">
        <v>25</v>
      </c>
      <c r="M34" s="1">
        <v>35</v>
      </c>
      <c r="N34" s="1">
        <v>43</v>
      </c>
      <c r="O34" s="1">
        <v>40</v>
      </c>
      <c r="P34" s="1">
        <v>31</v>
      </c>
      <c r="Q34" s="1">
        <v>20</v>
      </c>
      <c r="R34" s="1">
        <v>39</v>
      </c>
      <c r="S34" s="3">
        <v>47.3</v>
      </c>
    </row>
    <row r="35" spans="1:19" x14ac:dyDescent="0.4">
      <c r="A35" s="1" t="s">
        <v>73</v>
      </c>
      <c r="B35" s="1">
        <v>831</v>
      </c>
      <c r="C35" s="1">
        <v>42</v>
      </c>
      <c r="D35" s="1">
        <v>52</v>
      </c>
      <c r="E35" s="1">
        <v>50</v>
      </c>
      <c r="F35" s="1">
        <v>41</v>
      </c>
      <c r="G35" s="1">
        <v>47</v>
      </c>
      <c r="H35" s="1">
        <v>65</v>
      </c>
      <c r="I35" s="1">
        <v>83</v>
      </c>
      <c r="J35" s="1">
        <v>76</v>
      </c>
      <c r="K35" s="1">
        <v>84</v>
      </c>
      <c r="L35" s="1">
        <v>62</v>
      </c>
      <c r="M35" s="1">
        <v>77</v>
      </c>
      <c r="N35" s="1">
        <v>64</v>
      </c>
      <c r="O35" s="1">
        <v>34</v>
      </c>
      <c r="P35" s="1">
        <v>28</v>
      </c>
      <c r="Q35" s="1">
        <v>14</v>
      </c>
      <c r="R35" s="1">
        <v>12</v>
      </c>
      <c r="S35" s="3">
        <v>37.299999999999997</v>
      </c>
    </row>
    <row r="36" spans="1:19" x14ac:dyDescent="0.4">
      <c r="A36" s="1" t="s">
        <v>351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483021-D848-405C-8C4B-2BECC7C95560}">
  <dimension ref="A1:S63"/>
  <sheetViews>
    <sheetView view="pageBreakPreview" topLeftCell="A33" zoomScale="125" zoomScaleNormal="100" zoomScaleSheetLayoutView="125" workbookViewId="0">
      <selection activeCell="A33" sqref="A1:XFD1048576"/>
    </sheetView>
  </sheetViews>
  <sheetFormatPr defaultRowHeight="9.6" customHeight="1" x14ac:dyDescent="0.4"/>
  <cols>
    <col min="1" max="1" width="13.734375" style="1" customWidth="1"/>
    <col min="2" max="2" width="4.578125" style="1" customWidth="1"/>
    <col min="3" max="18" width="4" style="1" customWidth="1"/>
    <col min="19" max="19" width="4" style="3" customWidth="1"/>
    <col min="20" max="16384" width="8.83984375" style="1"/>
  </cols>
  <sheetData>
    <row r="1" spans="1:19" ht="9.6" customHeight="1" thickBot="1" x14ac:dyDescent="0.45">
      <c r="A1" s="1" t="s">
        <v>328</v>
      </c>
    </row>
    <row r="2" spans="1:19" s="2" customFormat="1" ht="9.6" customHeight="1" thickBot="1" x14ac:dyDescent="0.45">
      <c r="A2" s="4"/>
      <c r="B2" s="5" t="s">
        <v>0</v>
      </c>
      <c r="C2" s="5" t="s">
        <v>1</v>
      </c>
      <c r="D2" s="5" t="s">
        <v>321</v>
      </c>
      <c r="E2" s="5" t="s">
        <v>322</v>
      </c>
      <c r="F2" s="5" t="s">
        <v>2</v>
      </c>
      <c r="G2" s="5" t="s">
        <v>3</v>
      </c>
      <c r="H2" s="5" t="s">
        <v>4</v>
      </c>
      <c r="I2" s="5" t="s">
        <v>5</v>
      </c>
      <c r="J2" s="5" t="s">
        <v>6</v>
      </c>
      <c r="K2" s="5" t="s">
        <v>7</v>
      </c>
      <c r="L2" s="5" t="s">
        <v>8</v>
      </c>
      <c r="M2" s="5" t="s">
        <v>9</v>
      </c>
      <c r="N2" s="5" t="s">
        <v>10</v>
      </c>
      <c r="O2" s="5" t="s">
        <v>11</v>
      </c>
      <c r="P2" s="5" t="s">
        <v>12</v>
      </c>
      <c r="Q2" s="5" t="s">
        <v>13</v>
      </c>
      <c r="R2" s="5" t="s">
        <v>14</v>
      </c>
      <c r="S2" s="6" t="s">
        <v>323</v>
      </c>
    </row>
    <row r="3" spans="1:19" ht="9.6" customHeight="1" x14ac:dyDescent="0.4">
      <c r="A3" s="1" t="s">
        <v>15</v>
      </c>
    </row>
    <row r="4" spans="1:19" ht="9.6" customHeight="1" x14ac:dyDescent="0.4">
      <c r="A4" s="1" t="s">
        <v>0</v>
      </c>
      <c r="B4" s="1">
        <v>17614</v>
      </c>
      <c r="C4" s="1">
        <v>1013</v>
      </c>
      <c r="D4" s="1">
        <v>1164</v>
      </c>
      <c r="E4" s="1">
        <v>1202</v>
      </c>
      <c r="F4" s="1">
        <v>1043</v>
      </c>
      <c r="G4" s="1">
        <v>897</v>
      </c>
      <c r="H4" s="1">
        <v>1336</v>
      </c>
      <c r="I4" s="1">
        <v>1360</v>
      </c>
      <c r="J4" s="1">
        <v>1369</v>
      </c>
      <c r="K4" s="1">
        <v>1432</v>
      </c>
      <c r="L4" s="1">
        <v>1445</v>
      </c>
      <c r="M4" s="1">
        <v>1377</v>
      </c>
      <c r="N4" s="1">
        <v>1265</v>
      </c>
      <c r="O4" s="1">
        <v>1040</v>
      </c>
      <c r="P4" s="1">
        <v>757</v>
      </c>
      <c r="Q4" s="1">
        <v>438</v>
      </c>
      <c r="R4" s="1">
        <v>476</v>
      </c>
      <c r="S4" s="3">
        <v>37.9</v>
      </c>
    </row>
    <row r="5" spans="1:19" ht="9.6" customHeight="1" x14ac:dyDescent="0.4">
      <c r="A5" s="1" t="s">
        <v>49</v>
      </c>
      <c r="B5" s="1">
        <v>117</v>
      </c>
      <c r="C5" s="1">
        <v>1</v>
      </c>
      <c r="D5" s="1">
        <v>0</v>
      </c>
      <c r="E5" s="1">
        <v>1</v>
      </c>
      <c r="F5" s="1">
        <v>11</v>
      </c>
      <c r="G5" s="1">
        <v>5</v>
      </c>
      <c r="H5" s="1">
        <v>5</v>
      </c>
      <c r="I5" s="1">
        <v>4</v>
      </c>
      <c r="J5" s="1">
        <v>8</v>
      </c>
      <c r="K5" s="1">
        <v>9</v>
      </c>
      <c r="L5" s="1">
        <v>17</v>
      </c>
      <c r="M5" s="1">
        <v>10</v>
      </c>
      <c r="N5" s="1">
        <v>11</v>
      </c>
      <c r="O5" s="1">
        <v>15</v>
      </c>
      <c r="P5" s="1">
        <v>12</v>
      </c>
      <c r="Q5" s="1">
        <v>5</v>
      </c>
      <c r="R5" s="1">
        <v>3</v>
      </c>
      <c r="S5" s="3">
        <v>49.3</v>
      </c>
    </row>
    <row r="6" spans="1:19" ht="9.6" customHeight="1" x14ac:dyDescent="0.4">
      <c r="A6" s="1" t="s">
        <v>50</v>
      </c>
      <c r="B6" s="1">
        <v>487</v>
      </c>
      <c r="C6" s="1">
        <v>15</v>
      </c>
      <c r="D6" s="1">
        <v>33</v>
      </c>
      <c r="E6" s="1">
        <v>22</v>
      </c>
      <c r="F6" s="1">
        <v>16</v>
      </c>
      <c r="G6" s="1">
        <v>12</v>
      </c>
      <c r="H6" s="1">
        <v>21</v>
      </c>
      <c r="I6" s="1">
        <v>23</v>
      </c>
      <c r="J6" s="1">
        <v>16</v>
      </c>
      <c r="K6" s="1">
        <v>18</v>
      </c>
      <c r="L6" s="1">
        <v>34</v>
      </c>
      <c r="M6" s="1">
        <v>40</v>
      </c>
      <c r="N6" s="1">
        <v>61</v>
      </c>
      <c r="O6" s="1">
        <v>50</v>
      </c>
      <c r="P6" s="1">
        <v>43</v>
      </c>
      <c r="Q6" s="1">
        <v>34</v>
      </c>
      <c r="R6" s="1">
        <v>49</v>
      </c>
      <c r="S6" s="3">
        <v>54.2</v>
      </c>
    </row>
    <row r="7" spans="1:19" ht="9.6" customHeight="1" x14ac:dyDescent="0.4">
      <c r="A7" s="1" t="s">
        <v>51</v>
      </c>
      <c r="B7" s="1">
        <v>604</v>
      </c>
      <c r="C7" s="1">
        <v>19</v>
      </c>
      <c r="D7" s="1">
        <v>26</v>
      </c>
      <c r="E7" s="1">
        <v>33</v>
      </c>
      <c r="F7" s="1">
        <v>24</v>
      </c>
      <c r="G7" s="1">
        <v>18</v>
      </c>
      <c r="H7" s="1">
        <v>18</v>
      </c>
      <c r="I7" s="1">
        <v>19</v>
      </c>
      <c r="J7" s="1">
        <v>17</v>
      </c>
      <c r="K7" s="1">
        <v>30</v>
      </c>
      <c r="L7" s="1">
        <v>43</v>
      </c>
      <c r="M7" s="1">
        <v>51</v>
      </c>
      <c r="N7" s="1">
        <v>74</v>
      </c>
      <c r="O7" s="1">
        <v>67</v>
      </c>
      <c r="P7" s="1">
        <v>73</v>
      </c>
      <c r="Q7" s="1">
        <v>43</v>
      </c>
      <c r="R7" s="1">
        <v>49</v>
      </c>
      <c r="S7" s="3">
        <v>55.3</v>
      </c>
    </row>
    <row r="8" spans="1:19" ht="9.6" customHeight="1" x14ac:dyDescent="0.4">
      <c r="A8" s="1" t="s">
        <v>52</v>
      </c>
      <c r="B8" s="1">
        <v>332</v>
      </c>
      <c r="C8" s="1">
        <v>16</v>
      </c>
      <c r="D8" s="1">
        <v>24</v>
      </c>
      <c r="E8" s="1">
        <v>19</v>
      </c>
      <c r="F8" s="1">
        <v>16</v>
      </c>
      <c r="G8" s="1">
        <v>11</v>
      </c>
      <c r="H8" s="1">
        <v>11</v>
      </c>
      <c r="I8" s="1">
        <v>12</v>
      </c>
      <c r="J8" s="1">
        <v>15</v>
      </c>
      <c r="K8" s="1">
        <v>19</v>
      </c>
      <c r="L8" s="1">
        <v>24</v>
      </c>
      <c r="M8" s="1">
        <v>25</v>
      </c>
      <c r="N8" s="1">
        <v>36</v>
      </c>
      <c r="O8" s="1">
        <v>38</v>
      </c>
      <c r="P8" s="1">
        <v>24</v>
      </c>
      <c r="Q8" s="1">
        <v>18</v>
      </c>
      <c r="R8" s="1">
        <v>24</v>
      </c>
      <c r="S8" s="3">
        <v>49.8</v>
      </c>
    </row>
    <row r="9" spans="1:19" ht="9.6" customHeight="1" x14ac:dyDescent="0.4">
      <c r="A9" s="1" t="s">
        <v>53</v>
      </c>
      <c r="B9" s="1">
        <v>349</v>
      </c>
      <c r="C9" s="1">
        <v>15</v>
      </c>
      <c r="D9" s="1">
        <v>19</v>
      </c>
      <c r="E9" s="1">
        <v>21</v>
      </c>
      <c r="F9" s="1">
        <v>17</v>
      </c>
      <c r="G9" s="1">
        <v>14</v>
      </c>
      <c r="H9" s="1">
        <v>11</v>
      </c>
      <c r="I9" s="1">
        <v>19</v>
      </c>
      <c r="J9" s="1">
        <v>14</v>
      </c>
      <c r="K9" s="1">
        <v>21</v>
      </c>
      <c r="L9" s="1">
        <v>33</v>
      </c>
      <c r="M9" s="1">
        <v>31</v>
      </c>
      <c r="N9" s="1">
        <v>37</v>
      </c>
      <c r="O9" s="1">
        <v>32</v>
      </c>
      <c r="P9" s="1">
        <v>27</v>
      </c>
      <c r="Q9" s="1">
        <v>14</v>
      </c>
      <c r="R9" s="1">
        <v>24</v>
      </c>
      <c r="S9" s="3">
        <v>48.6</v>
      </c>
    </row>
    <row r="10" spans="1:19" ht="9.6" customHeight="1" x14ac:dyDescent="0.4">
      <c r="A10" s="1" t="s">
        <v>54</v>
      </c>
      <c r="B10" s="1">
        <v>395</v>
      </c>
      <c r="C10" s="1">
        <v>15</v>
      </c>
      <c r="D10" s="1">
        <v>25</v>
      </c>
      <c r="E10" s="1">
        <v>22</v>
      </c>
      <c r="F10" s="1">
        <v>12</v>
      </c>
      <c r="G10" s="1">
        <v>20</v>
      </c>
      <c r="H10" s="1">
        <v>9</v>
      </c>
      <c r="I10" s="1">
        <v>15</v>
      </c>
      <c r="J10" s="1">
        <v>19</v>
      </c>
      <c r="K10" s="1">
        <v>23</v>
      </c>
      <c r="L10" s="1">
        <v>33</v>
      </c>
      <c r="M10" s="1">
        <v>42</v>
      </c>
      <c r="N10" s="1">
        <v>36</v>
      </c>
      <c r="O10" s="1">
        <v>34</v>
      </c>
      <c r="P10" s="1">
        <v>38</v>
      </c>
      <c r="Q10" s="1">
        <v>22</v>
      </c>
      <c r="R10" s="1">
        <v>30</v>
      </c>
      <c r="S10" s="3">
        <v>50.5</v>
      </c>
    </row>
    <row r="11" spans="1:19" ht="9.6" customHeight="1" x14ac:dyDescent="0.4">
      <c r="A11" s="1" t="s">
        <v>55</v>
      </c>
      <c r="B11" s="1">
        <v>957</v>
      </c>
      <c r="C11" s="1">
        <v>109</v>
      </c>
      <c r="D11" s="1">
        <v>90</v>
      </c>
      <c r="E11" s="1">
        <v>105</v>
      </c>
      <c r="F11" s="1">
        <v>69</v>
      </c>
      <c r="G11" s="1">
        <v>49</v>
      </c>
      <c r="H11" s="1">
        <v>58</v>
      </c>
      <c r="I11" s="1">
        <v>49</v>
      </c>
      <c r="J11" s="1">
        <v>50</v>
      </c>
      <c r="K11" s="1">
        <v>35</v>
      </c>
      <c r="L11" s="1">
        <v>57</v>
      </c>
      <c r="M11" s="1">
        <v>60</v>
      </c>
      <c r="N11" s="1">
        <v>53</v>
      </c>
      <c r="O11" s="1">
        <v>52</v>
      </c>
      <c r="P11" s="1">
        <v>49</v>
      </c>
      <c r="Q11" s="1">
        <v>32</v>
      </c>
      <c r="R11" s="1">
        <v>40</v>
      </c>
      <c r="S11" s="3">
        <v>29.9</v>
      </c>
    </row>
    <row r="12" spans="1:19" ht="9.6" customHeight="1" x14ac:dyDescent="0.4">
      <c r="A12" s="1" t="s">
        <v>56</v>
      </c>
      <c r="B12" s="1">
        <v>280</v>
      </c>
      <c r="C12" s="1">
        <v>15</v>
      </c>
      <c r="D12" s="1">
        <v>10</v>
      </c>
      <c r="E12" s="1">
        <v>13</v>
      </c>
      <c r="F12" s="1">
        <v>17</v>
      </c>
      <c r="G12" s="1">
        <v>8</v>
      </c>
      <c r="H12" s="1">
        <v>12</v>
      </c>
      <c r="I12" s="1">
        <v>4</v>
      </c>
      <c r="J12" s="1">
        <v>11</v>
      </c>
      <c r="K12" s="1">
        <v>17</v>
      </c>
      <c r="L12" s="1">
        <v>28</v>
      </c>
      <c r="M12" s="1">
        <v>19</v>
      </c>
      <c r="N12" s="1">
        <v>23</v>
      </c>
      <c r="O12" s="1">
        <v>24</v>
      </c>
      <c r="P12" s="1">
        <v>27</v>
      </c>
      <c r="Q12" s="1">
        <v>21</v>
      </c>
      <c r="R12" s="1">
        <v>31</v>
      </c>
      <c r="S12" s="3">
        <v>51.3</v>
      </c>
    </row>
    <row r="13" spans="1:19" ht="9.6" customHeight="1" x14ac:dyDescent="0.4">
      <c r="A13" s="1" t="s">
        <v>57</v>
      </c>
      <c r="B13" s="1">
        <v>178</v>
      </c>
      <c r="C13" s="1">
        <v>17</v>
      </c>
      <c r="D13" s="1">
        <v>15</v>
      </c>
      <c r="E13" s="1">
        <v>13</v>
      </c>
      <c r="F13" s="1">
        <v>9</v>
      </c>
      <c r="G13" s="1">
        <v>15</v>
      </c>
      <c r="H13" s="1">
        <v>18</v>
      </c>
      <c r="I13" s="1">
        <v>13</v>
      </c>
      <c r="J13" s="1">
        <v>8</v>
      </c>
      <c r="K13" s="1">
        <v>12</v>
      </c>
      <c r="L13" s="1">
        <v>11</v>
      </c>
      <c r="M13" s="1">
        <v>4</v>
      </c>
      <c r="N13" s="1">
        <v>8</v>
      </c>
      <c r="O13" s="1">
        <v>13</v>
      </c>
      <c r="P13" s="1">
        <v>11</v>
      </c>
      <c r="Q13" s="1">
        <v>5</v>
      </c>
      <c r="R13" s="1">
        <v>6</v>
      </c>
      <c r="S13" s="3">
        <v>30.8</v>
      </c>
    </row>
    <row r="14" spans="1:19" ht="9.6" customHeight="1" x14ac:dyDescent="0.4">
      <c r="A14" s="1" t="s">
        <v>58</v>
      </c>
      <c r="B14" s="1">
        <v>221</v>
      </c>
      <c r="C14" s="1">
        <v>15</v>
      </c>
      <c r="D14" s="1">
        <v>16</v>
      </c>
      <c r="E14" s="1">
        <v>15</v>
      </c>
      <c r="F14" s="1">
        <v>7</v>
      </c>
      <c r="G14" s="1">
        <v>13</v>
      </c>
      <c r="H14" s="1">
        <v>9</v>
      </c>
      <c r="I14" s="1">
        <v>15</v>
      </c>
      <c r="J14" s="1">
        <v>10</v>
      </c>
      <c r="K14" s="1">
        <v>7</v>
      </c>
      <c r="L14" s="1">
        <v>18</v>
      </c>
      <c r="M14" s="1">
        <v>21</v>
      </c>
      <c r="N14" s="1">
        <v>26</v>
      </c>
      <c r="O14" s="1">
        <v>18</v>
      </c>
      <c r="P14" s="1">
        <v>12</v>
      </c>
      <c r="Q14" s="1">
        <v>9</v>
      </c>
      <c r="R14" s="1">
        <v>10</v>
      </c>
      <c r="S14" s="3">
        <v>46</v>
      </c>
    </row>
    <row r="15" spans="1:19" ht="9.6" customHeight="1" x14ac:dyDescent="0.4">
      <c r="A15" s="1" t="s">
        <v>59</v>
      </c>
      <c r="B15" s="1">
        <v>410</v>
      </c>
      <c r="C15" s="1">
        <v>23</v>
      </c>
      <c r="D15" s="1">
        <v>26</v>
      </c>
      <c r="E15" s="1">
        <v>25</v>
      </c>
      <c r="F15" s="1">
        <v>27</v>
      </c>
      <c r="G15" s="1">
        <v>18</v>
      </c>
      <c r="H15" s="1">
        <v>28</v>
      </c>
      <c r="I15" s="1">
        <v>19</v>
      </c>
      <c r="J15" s="1">
        <v>27</v>
      </c>
      <c r="K15" s="1">
        <v>30</v>
      </c>
      <c r="L15" s="1">
        <v>29</v>
      </c>
      <c r="M15" s="1">
        <v>31</v>
      </c>
      <c r="N15" s="1">
        <v>40</v>
      </c>
      <c r="O15" s="1">
        <v>41</v>
      </c>
      <c r="P15" s="1">
        <v>17</v>
      </c>
      <c r="Q15" s="1">
        <v>15</v>
      </c>
      <c r="R15" s="1">
        <v>14</v>
      </c>
      <c r="S15" s="3">
        <v>42</v>
      </c>
    </row>
    <row r="16" spans="1:19" ht="9.6" customHeight="1" x14ac:dyDescent="0.4">
      <c r="A16" s="1" t="s">
        <v>60</v>
      </c>
      <c r="B16" s="1">
        <v>231</v>
      </c>
      <c r="C16" s="1">
        <v>6</v>
      </c>
      <c r="D16" s="1">
        <v>5</v>
      </c>
      <c r="E16" s="1">
        <v>10</v>
      </c>
      <c r="F16" s="1">
        <v>11</v>
      </c>
      <c r="G16" s="1">
        <v>12</v>
      </c>
      <c r="H16" s="1">
        <v>7</v>
      </c>
      <c r="I16" s="1">
        <v>9</v>
      </c>
      <c r="J16" s="1">
        <v>6</v>
      </c>
      <c r="K16" s="1">
        <v>15</v>
      </c>
      <c r="L16" s="1">
        <v>21</v>
      </c>
      <c r="M16" s="1">
        <v>21</v>
      </c>
      <c r="N16" s="1">
        <v>28</v>
      </c>
      <c r="O16" s="1">
        <v>24</v>
      </c>
      <c r="P16" s="1">
        <v>21</v>
      </c>
      <c r="Q16" s="1">
        <v>19</v>
      </c>
      <c r="R16" s="1">
        <v>16</v>
      </c>
      <c r="S16" s="3">
        <v>53.2</v>
      </c>
    </row>
    <row r="17" spans="1:19" ht="9.6" customHeight="1" x14ac:dyDescent="0.4">
      <c r="A17" s="1" t="s">
        <v>61</v>
      </c>
      <c r="B17" s="1">
        <v>616</v>
      </c>
      <c r="C17" s="1">
        <v>22</v>
      </c>
      <c r="D17" s="1">
        <v>27</v>
      </c>
      <c r="E17" s="1">
        <v>36</v>
      </c>
      <c r="F17" s="1">
        <v>26</v>
      </c>
      <c r="G17" s="1">
        <v>21</v>
      </c>
      <c r="H17" s="1">
        <v>29</v>
      </c>
      <c r="I17" s="1">
        <v>24</v>
      </c>
      <c r="J17" s="1">
        <v>22</v>
      </c>
      <c r="K17" s="1">
        <v>40</v>
      </c>
      <c r="L17" s="1">
        <v>49</v>
      </c>
      <c r="M17" s="1">
        <v>50</v>
      </c>
      <c r="N17" s="1">
        <v>55</v>
      </c>
      <c r="O17" s="1">
        <v>63</v>
      </c>
      <c r="P17" s="1">
        <v>48</v>
      </c>
      <c r="Q17" s="1">
        <v>45</v>
      </c>
      <c r="R17" s="1">
        <v>59</v>
      </c>
      <c r="S17" s="3">
        <v>51.2</v>
      </c>
    </row>
    <row r="18" spans="1:19" ht="9.6" customHeight="1" x14ac:dyDescent="0.4">
      <c r="A18" s="1" t="s">
        <v>62</v>
      </c>
      <c r="B18" s="1">
        <v>6461</v>
      </c>
      <c r="C18" s="1">
        <v>587</v>
      </c>
      <c r="D18" s="1">
        <v>645</v>
      </c>
      <c r="E18" s="1">
        <v>639</v>
      </c>
      <c r="F18" s="1">
        <v>576</v>
      </c>
      <c r="G18" s="1">
        <v>398</v>
      </c>
      <c r="H18" s="1">
        <v>420</v>
      </c>
      <c r="I18" s="1">
        <v>372</v>
      </c>
      <c r="J18" s="1">
        <v>390</v>
      </c>
      <c r="K18" s="1">
        <v>441</v>
      </c>
      <c r="L18" s="1">
        <v>439</v>
      </c>
      <c r="M18" s="1">
        <v>462</v>
      </c>
      <c r="N18" s="1">
        <v>403</v>
      </c>
      <c r="O18" s="1">
        <v>300</v>
      </c>
      <c r="P18" s="1">
        <v>206</v>
      </c>
      <c r="Q18" s="1">
        <v>103</v>
      </c>
      <c r="R18" s="1">
        <v>80</v>
      </c>
      <c r="S18" s="3">
        <v>29.6</v>
      </c>
    </row>
    <row r="19" spans="1:19" ht="9.6" customHeight="1" x14ac:dyDescent="0.4">
      <c r="A19" s="1" t="s">
        <v>63</v>
      </c>
      <c r="B19" s="1">
        <v>17</v>
      </c>
      <c r="C19" s="1">
        <v>1</v>
      </c>
      <c r="D19" s="1">
        <v>2</v>
      </c>
      <c r="E19" s="1">
        <v>3</v>
      </c>
      <c r="F19" s="1">
        <v>0</v>
      </c>
      <c r="G19" s="1">
        <v>0</v>
      </c>
      <c r="H19" s="1">
        <v>1</v>
      </c>
      <c r="I19" s="1">
        <v>1</v>
      </c>
      <c r="J19" s="1">
        <v>1</v>
      </c>
      <c r="K19" s="1">
        <v>2</v>
      </c>
      <c r="L19" s="1">
        <v>1</v>
      </c>
      <c r="M19" s="1">
        <v>1</v>
      </c>
      <c r="N19" s="1">
        <v>0</v>
      </c>
      <c r="O19" s="1">
        <v>1</v>
      </c>
      <c r="P19" s="1">
        <v>1</v>
      </c>
      <c r="Q19" s="1">
        <v>1</v>
      </c>
      <c r="R19" s="1">
        <v>1</v>
      </c>
      <c r="S19" s="3">
        <v>37.5</v>
      </c>
    </row>
    <row r="20" spans="1:19" ht="9.6" customHeight="1" x14ac:dyDescent="0.4">
      <c r="A20" s="1" t="s">
        <v>64</v>
      </c>
      <c r="B20" s="1">
        <v>28</v>
      </c>
      <c r="C20" s="1">
        <v>4</v>
      </c>
      <c r="D20" s="1">
        <v>4</v>
      </c>
      <c r="E20" s="1">
        <v>3</v>
      </c>
      <c r="F20" s="1">
        <v>0</v>
      </c>
      <c r="G20" s="1">
        <v>1</v>
      </c>
      <c r="H20" s="1">
        <v>0</v>
      </c>
      <c r="I20" s="1">
        <v>2</v>
      </c>
      <c r="J20" s="1">
        <v>2</v>
      </c>
      <c r="K20" s="1">
        <v>1</v>
      </c>
      <c r="L20" s="1">
        <v>3</v>
      </c>
      <c r="M20" s="1">
        <v>1</v>
      </c>
      <c r="N20" s="1">
        <v>1</v>
      </c>
      <c r="O20" s="1">
        <v>1</v>
      </c>
      <c r="P20" s="1">
        <v>3</v>
      </c>
      <c r="Q20" s="1">
        <v>1</v>
      </c>
      <c r="R20" s="1">
        <v>1</v>
      </c>
      <c r="S20" s="3">
        <v>35</v>
      </c>
    </row>
    <row r="21" spans="1:19" ht="9.6" customHeight="1" x14ac:dyDescent="0.4">
      <c r="A21" s="1" t="s">
        <v>65</v>
      </c>
      <c r="B21" s="1">
        <v>5922</v>
      </c>
      <c r="C21" s="1">
        <v>132</v>
      </c>
      <c r="D21" s="1">
        <v>197</v>
      </c>
      <c r="E21" s="1">
        <v>222</v>
      </c>
      <c r="F21" s="1">
        <v>205</v>
      </c>
      <c r="G21" s="1">
        <v>282</v>
      </c>
      <c r="H21" s="1">
        <v>676</v>
      </c>
      <c r="I21" s="1">
        <v>759</v>
      </c>
      <c r="J21" s="1">
        <v>753</v>
      </c>
      <c r="K21" s="1">
        <v>711</v>
      </c>
      <c r="L21" s="1">
        <v>604</v>
      </c>
      <c r="M21" s="1">
        <v>507</v>
      </c>
      <c r="N21" s="1">
        <v>373</v>
      </c>
      <c r="O21" s="1">
        <v>267</v>
      </c>
      <c r="P21" s="1">
        <v>145</v>
      </c>
      <c r="Q21" s="1">
        <v>51</v>
      </c>
      <c r="R21" s="1">
        <v>38</v>
      </c>
      <c r="S21" s="3">
        <v>38.200000000000003</v>
      </c>
    </row>
    <row r="22" spans="1:19" ht="9.6" customHeight="1" x14ac:dyDescent="0.4">
      <c r="A22" s="1" t="s">
        <v>66</v>
      </c>
      <c r="B22" s="1">
        <v>9</v>
      </c>
      <c r="C22" s="1">
        <v>1</v>
      </c>
      <c r="D22" s="1">
        <v>0</v>
      </c>
      <c r="E22" s="1">
        <v>0</v>
      </c>
      <c r="F22" s="1">
        <v>0</v>
      </c>
      <c r="G22" s="1">
        <v>0</v>
      </c>
      <c r="H22" s="1">
        <v>3</v>
      </c>
      <c r="I22" s="1">
        <v>1</v>
      </c>
      <c r="J22" s="1">
        <v>0</v>
      </c>
      <c r="K22" s="1">
        <v>1</v>
      </c>
      <c r="L22" s="1">
        <v>1</v>
      </c>
      <c r="M22" s="1">
        <v>1</v>
      </c>
      <c r="N22" s="1">
        <v>0</v>
      </c>
      <c r="O22" s="1">
        <v>0</v>
      </c>
      <c r="P22" s="1">
        <v>0</v>
      </c>
      <c r="Q22" s="1">
        <v>0</v>
      </c>
      <c r="R22" s="1">
        <v>1</v>
      </c>
      <c r="S22" s="3">
        <v>32.5</v>
      </c>
    </row>
    <row r="23" spans="1:19" ht="9.6" customHeight="1" x14ac:dyDescent="0.4">
      <c r="A23" s="1" t="s">
        <v>34</v>
      </c>
    </row>
    <row r="24" spans="1:19" ht="9.6" customHeight="1" x14ac:dyDescent="0.4">
      <c r="A24" s="1" t="s">
        <v>0</v>
      </c>
      <c r="B24" s="1">
        <v>9494</v>
      </c>
      <c r="C24" s="1">
        <v>527</v>
      </c>
      <c r="D24" s="1">
        <v>624</v>
      </c>
      <c r="E24" s="1">
        <v>605</v>
      </c>
      <c r="F24" s="1">
        <v>536</v>
      </c>
      <c r="G24" s="1">
        <v>478</v>
      </c>
      <c r="H24" s="1">
        <v>796</v>
      </c>
      <c r="I24" s="1">
        <v>794</v>
      </c>
      <c r="J24" s="1">
        <v>818</v>
      </c>
      <c r="K24" s="1">
        <v>827</v>
      </c>
      <c r="L24" s="1">
        <v>818</v>
      </c>
      <c r="M24" s="1">
        <v>704</v>
      </c>
      <c r="N24" s="1">
        <v>669</v>
      </c>
      <c r="O24" s="1">
        <v>542</v>
      </c>
      <c r="P24" s="1">
        <v>375</v>
      </c>
      <c r="Q24" s="1">
        <v>207</v>
      </c>
      <c r="R24" s="1">
        <v>174</v>
      </c>
      <c r="S24" s="3">
        <v>37.4</v>
      </c>
    </row>
    <row r="25" spans="1:19" ht="9.6" customHeight="1" x14ac:dyDescent="0.4">
      <c r="A25" s="1" t="s">
        <v>49</v>
      </c>
      <c r="B25" s="1">
        <v>60</v>
      </c>
      <c r="C25" s="1">
        <v>0</v>
      </c>
      <c r="D25" s="1">
        <v>0</v>
      </c>
      <c r="E25" s="1">
        <v>1</v>
      </c>
      <c r="F25" s="1">
        <v>4</v>
      </c>
      <c r="G25" s="1">
        <v>2</v>
      </c>
      <c r="H25" s="1">
        <v>3</v>
      </c>
      <c r="I25" s="1">
        <v>3</v>
      </c>
      <c r="J25" s="1">
        <v>6</v>
      </c>
      <c r="K25" s="1">
        <v>6</v>
      </c>
      <c r="L25" s="1">
        <v>11</v>
      </c>
      <c r="M25" s="1">
        <v>5</v>
      </c>
      <c r="N25" s="1">
        <v>2</v>
      </c>
      <c r="O25" s="1">
        <v>7</v>
      </c>
      <c r="P25" s="1">
        <v>7</v>
      </c>
      <c r="Q25" s="1">
        <v>3</v>
      </c>
      <c r="R25" s="1">
        <v>0</v>
      </c>
      <c r="S25" s="3">
        <v>47.3</v>
      </c>
    </row>
    <row r="26" spans="1:19" ht="9.6" customHeight="1" x14ac:dyDescent="0.4">
      <c r="A26" s="1" t="s">
        <v>50</v>
      </c>
      <c r="B26" s="1">
        <v>251</v>
      </c>
      <c r="C26" s="1">
        <v>10</v>
      </c>
      <c r="D26" s="1">
        <v>15</v>
      </c>
      <c r="E26" s="1">
        <v>7</v>
      </c>
      <c r="F26" s="1">
        <v>11</v>
      </c>
      <c r="G26" s="1">
        <v>7</v>
      </c>
      <c r="H26" s="1">
        <v>12</v>
      </c>
      <c r="I26" s="1">
        <v>13</v>
      </c>
      <c r="J26" s="1">
        <v>9</v>
      </c>
      <c r="K26" s="1">
        <v>12</v>
      </c>
      <c r="L26" s="1">
        <v>18</v>
      </c>
      <c r="M26" s="1">
        <v>24</v>
      </c>
      <c r="N26" s="1">
        <v>32</v>
      </c>
      <c r="O26" s="1">
        <v>23</v>
      </c>
      <c r="P26" s="1">
        <v>23</v>
      </c>
      <c r="Q26" s="1">
        <v>13</v>
      </c>
      <c r="R26" s="1">
        <v>22</v>
      </c>
      <c r="S26" s="3">
        <v>52.4</v>
      </c>
    </row>
    <row r="27" spans="1:19" ht="9.6" customHeight="1" x14ac:dyDescent="0.4">
      <c r="A27" s="1" t="s">
        <v>51</v>
      </c>
      <c r="B27" s="1">
        <v>295</v>
      </c>
      <c r="C27" s="1">
        <v>8</v>
      </c>
      <c r="D27" s="1">
        <v>10</v>
      </c>
      <c r="E27" s="1">
        <v>17</v>
      </c>
      <c r="F27" s="1">
        <v>8</v>
      </c>
      <c r="G27" s="1">
        <v>12</v>
      </c>
      <c r="H27" s="1">
        <v>10</v>
      </c>
      <c r="I27" s="1">
        <v>7</v>
      </c>
      <c r="J27" s="1">
        <v>6</v>
      </c>
      <c r="K27" s="1">
        <v>14</v>
      </c>
      <c r="L27" s="1">
        <v>21</v>
      </c>
      <c r="M27" s="1">
        <v>26</v>
      </c>
      <c r="N27" s="1">
        <v>43</v>
      </c>
      <c r="O27" s="1">
        <v>36</v>
      </c>
      <c r="P27" s="1">
        <v>37</v>
      </c>
      <c r="Q27" s="1">
        <v>23</v>
      </c>
      <c r="R27" s="1">
        <v>17</v>
      </c>
      <c r="S27" s="3">
        <v>56</v>
      </c>
    </row>
    <row r="28" spans="1:19" ht="9.6" customHeight="1" x14ac:dyDescent="0.4">
      <c r="A28" s="1" t="s">
        <v>52</v>
      </c>
      <c r="B28" s="1">
        <v>164</v>
      </c>
      <c r="C28" s="1">
        <v>7</v>
      </c>
      <c r="D28" s="1">
        <v>14</v>
      </c>
      <c r="E28" s="1">
        <v>9</v>
      </c>
      <c r="F28" s="1">
        <v>8</v>
      </c>
      <c r="G28" s="1">
        <v>7</v>
      </c>
      <c r="H28" s="1">
        <v>7</v>
      </c>
      <c r="I28" s="1">
        <v>5</v>
      </c>
      <c r="J28" s="1">
        <v>4</v>
      </c>
      <c r="K28" s="1">
        <v>10</v>
      </c>
      <c r="L28" s="1">
        <v>12</v>
      </c>
      <c r="M28" s="1">
        <v>14</v>
      </c>
      <c r="N28" s="1">
        <v>18</v>
      </c>
      <c r="O28" s="1">
        <v>20</v>
      </c>
      <c r="P28" s="1">
        <v>13</v>
      </c>
      <c r="Q28" s="1">
        <v>8</v>
      </c>
      <c r="R28" s="1">
        <v>8</v>
      </c>
      <c r="S28" s="3">
        <v>49.6</v>
      </c>
    </row>
    <row r="29" spans="1:19" ht="9.6" customHeight="1" x14ac:dyDescent="0.4">
      <c r="A29" s="1" t="s">
        <v>53</v>
      </c>
      <c r="B29" s="1">
        <v>161</v>
      </c>
      <c r="C29" s="1">
        <v>8</v>
      </c>
      <c r="D29" s="1">
        <v>9</v>
      </c>
      <c r="E29" s="1">
        <v>6</v>
      </c>
      <c r="F29" s="1">
        <v>10</v>
      </c>
      <c r="G29" s="1">
        <v>4</v>
      </c>
      <c r="H29" s="1">
        <v>6</v>
      </c>
      <c r="I29" s="1">
        <v>10</v>
      </c>
      <c r="J29" s="1">
        <v>9</v>
      </c>
      <c r="K29" s="1">
        <v>10</v>
      </c>
      <c r="L29" s="1">
        <v>17</v>
      </c>
      <c r="M29" s="1">
        <v>19</v>
      </c>
      <c r="N29" s="1">
        <v>19</v>
      </c>
      <c r="O29" s="1">
        <v>12</v>
      </c>
      <c r="P29" s="1">
        <v>11</v>
      </c>
      <c r="Q29" s="1">
        <v>5</v>
      </c>
      <c r="R29" s="1">
        <v>6</v>
      </c>
      <c r="S29" s="3">
        <v>47.5</v>
      </c>
    </row>
    <row r="30" spans="1:19" ht="9.6" customHeight="1" x14ac:dyDescent="0.4">
      <c r="A30" s="1" t="s">
        <v>54</v>
      </c>
      <c r="B30" s="1">
        <v>198</v>
      </c>
      <c r="C30" s="1">
        <v>7</v>
      </c>
      <c r="D30" s="1">
        <v>12</v>
      </c>
      <c r="E30" s="1">
        <v>10</v>
      </c>
      <c r="F30" s="1">
        <v>6</v>
      </c>
      <c r="G30" s="1">
        <v>12</v>
      </c>
      <c r="H30" s="1">
        <v>4</v>
      </c>
      <c r="I30" s="1">
        <v>9</v>
      </c>
      <c r="J30" s="1">
        <v>6</v>
      </c>
      <c r="K30" s="1">
        <v>12</v>
      </c>
      <c r="L30" s="1">
        <v>14</v>
      </c>
      <c r="M30" s="1">
        <v>23</v>
      </c>
      <c r="N30" s="1">
        <v>20</v>
      </c>
      <c r="O30" s="1">
        <v>19</v>
      </c>
      <c r="P30" s="1">
        <v>20</v>
      </c>
      <c r="Q30" s="1">
        <v>12</v>
      </c>
      <c r="R30" s="1">
        <v>12</v>
      </c>
      <c r="S30" s="3">
        <v>51.5</v>
      </c>
    </row>
    <row r="31" spans="1:19" ht="9.6" customHeight="1" x14ac:dyDescent="0.4">
      <c r="A31" s="1" t="s">
        <v>55</v>
      </c>
      <c r="B31" s="1">
        <v>513</v>
      </c>
      <c r="C31" s="1">
        <v>56</v>
      </c>
      <c r="D31" s="1">
        <v>68</v>
      </c>
      <c r="E31" s="1">
        <v>55</v>
      </c>
      <c r="F31" s="1">
        <v>33</v>
      </c>
      <c r="G31" s="1">
        <v>23</v>
      </c>
      <c r="H31" s="1">
        <v>28</v>
      </c>
      <c r="I31" s="1">
        <v>29</v>
      </c>
      <c r="J31" s="1">
        <v>25</v>
      </c>
      <c r="K31" s="1">
        <v>23</v>
      </c>
      <c r="L31" s="1">
        <v>34</v>
      </c>
      <c r="M31" s="1">
        <v>30</v>
      </c>
      <c r="N31" s="1">
        <v>33</v>
      </c>
      <c r="O31" s="1">
        <v>24</v>
      </c>
      <c r="P31" s="1">
        <v>27</v>
      </c>
      <c r="Q31" s="1">
        <v>11</v>
      </c>
      <c r="R31" s="1">
        <v>14</v>
      </c>
      <c r="S31" s="3">
        <v>28.8</v>
      </c>
    </row>
    <row r="32" spans="1:19" ht="9.6" customHeight="1" x14ac:dyDescent="0.4">
      <c r="A32" s="1" t="s">
        <v>56</v>
      </c>
      <c r="B32" s="1">
        <v>143</v>
      </c>
      <c r="C32" s="1">
        <v>5</v>
      </c>
      <c r="D32" s="1">
        <v>8</v>
      </c>
      <c r="E32" s="1">
        <v>5</v>
      </c>
      <c r="F32" s="1">
        <v>8</v>
      </c>
      <c r="G32" s="1">
        <v>7</v>
      </c>
      <c r="H32" s="1">
        <v>8</v>
      </c>
      <c r="I32" s="1">
        <v>2</v>
      </c>
      <c r="J32" s="1">
        <v>8</v>
      </c>
      <c r="K32" s="1">
        <v>9</v>
      </c>
      <c r="L32" s="1">
        <v>13</v>
      </c>
      <c r="M32" s="1">
        <v>9</v>
      </c>
      <c r="N32" s="1">
        <v>16</v>
      </c>
      <c r="O32" s="1">
        <v>16</v>
      </c>
      <c r="P32" s="1">
        <v>12</v>
      </c>
      <c r="Q32" s="1">
        <v>9</v>
      </c>
      <c r="R32" s="1">
        <v>8</v>
      </c>
      <c r="S32" s="3">
        <v>49.4</v>
      </c>
    </row>
    <row r="33" spans="1:19" ht="9.6" customHeight="1" x14ac:dyDescent="0.4">
      <c r="A33" s="1" t="s">
        <v>57</v>
      </c>
      <c r="B33" s="1">
        <v>90</v>
      </c>
      <c r="C33" s="1">
        <v>9</v>
      </c>
      <c r="D33" s="1">
        <v>7</v>
      </c>
      <c r="E33" s="1">
        <v>4</v>
      </c>
      <c r="F33" s="1">
        <v>3</v>
      </c>
      <c r="G33" s="1">
        <v>9</v>
      </c>
      <c r="H33" s="1">
        <v>9</v>
      </c>
      <c r="I33" s="1">
        <v>8</v>
      </c>
      <c r="J33" s="1">
        <v>3</v>
      </c>
      <c r="K33" s="1">
        <v>8</v>
      </c>
      <c r="L33" s="1">
        <v>5</v>
      </c>
      <c r="M33" s="1">
        <v>2</v>
      </c>
      <c r="N33" s="1">
        <v>7</v>
      </c>
      <c r="O33" s="1">
        <v>3</v>
      </c>
      <c r="P33" s="1">
        <v>5</v>
      </c>
      <c r="Q33" s="1">
        <v>4</v>
      </c>
      <c r="R33" s="1">
        <v>4</v>
      </c>
      <c r="S33" s="3">
        <v>32.5</v>
      </c>
    </row>
    <row r="34" spans="1:19" ht="9.6" customHeight="1" x14ac:dyDescent="0.4">
      <c r="A34" s="1" t="s">
        <v>58</v>
      </c>
      <c r="B34" s="1">
        <v>124</v>
      </c>
      <c r="C34" s="1">
        <v>8</v>
      </c>
      <c r="D34" s="1">
        <v>6</v>
      </c>
      <c r="E34" s="1">
        <v>10</v>
      </c>
      <c r="F34" s="1">
        <v>3</v>
      </c>
      <c r="G34" s="1">
        <v>9</v>
      </c>
      <c r="H34" s="1">
        <v>6</v>
      </c>
      <c r="I34" s="1">
        <v>9</v>
      </c>
      <c r="J34" s="1">
        <v>3</v>
      </c>
      <c r="K34" s="1">
        <v>6</v>
      </c>
      <c r="L34" s="1">
        <v>15</v>
      </c>
      <c r="M34" s="1">
        <v>11</v>
      </c>
      <c r="N34" s="1">
        <v>18</v>
      </c>
      <c r="O34" s="1">
        <v>9</v>
      </c>
      <c r="P34" s="1">
        <v>6</v>
      </c>
      <c r="Q34" s="1">
        <v>3</v>
      </c>
      <c r="R34" s="1">
        <v>2</v>
      </c>
      <c r="S34" s="3">
        <v>45.7</v>
      </c>
    </row>
    <row r="35" spans="1:19" ht="9.6" customHeight="1" x14ac:dyDescent="0.4">
      <c r="A35" s="1" t="s">
        <v>59</v>
      </c>
      <c r="B35" s="1">
        <v>225</v>
      </c>
      <c r="C35" s="1">
        <v>13</v>
      </c>
      <c r="D35" s="1">
        <v>19</v>
      </c>
      <c r="E35" s="1">
        <v>14</v>
      </c>
      <c r="F35" s="1">
        <v>17</v>
      </c>
      <c r="G35" s="1">
        <v>8</v>
      </c>
      <c r="H35" s="1">
        <v>15</v>
      </c>
      <c r="I35" s="1">
        <v>7</v>
      </c>
      <c r="J35" s="1">
        <v>20</v>
      </c>
      <c r="K35" s="1">
        <v>16</v>
      </c>
      <c r="L35" s="1">
        <v>15</v>
      </c>
      <c r="M35" s="1">
        <v>16</v>
      </c>
      <c r="N35" s="1">
        <v>24</v>
      </c>
      <c r="O35" s="1">
        <v>23</v>
      </c>
      <c r="P35" s="1">
        <v>8</v>
      </c>
      <c r="Q35" s="1">
        <v>6</v>
      </c>
      <c r="R35" s="1">
        <v>4</v>
      </c>
      <c r="S35" s="3">
        <v>39.9</v>
      </c>
    </row>
    <row r="36" spans="1:19" ht="9.6" customHeight="1" x14ac:dyDescent="0.4">
      <c r="A36" s="1" t="s">
        <v>60</v>
      </c>
      <c r="B36" s="1">
        <v>124</v>
      </c>
      <c r="C36" s="1">
        <v>4</v>
      </c>
      <c r="D36" s="1">
        <v>3</v>
      </c>
      <c r="E36" s="1">
        <v>6</v>
      </c>
      <c r="F36" s="1">
        <v>5</v>
      </c>
      <c r="G36" s="1">
        <v>5</v>
      </c>
      <c r="H36" s="1">
        <v>3</v>
      </c>
      <c r="I36" s="1">
        <v>7</v>
      </c>
      <c r="J36" s="1">
        <v>4</v>
      </c>
      <c r="K36" s="1">
        <v>9</v>
      </c>
      <c r="L36" s="1">
        <v>8</v>
      </c>
      <c r="M36" s="1">
        <v>12</v>
      </c>
      <c r="N36" s="1">
        <v>20</v>
      </c>
      <c r="O36" s="1">
        <v>15</v>
      </c>
      <c r="P36" s="1">
        <v>9</v>
      </c>
      <c r="Q36" s="1">
        <v>10</v>
      </c>
      <c r="R36" s="1">
        <v>4</v>
      </c>
      <c r="S36" s="3">
        <v>53.3</v>
      </c>
    </row>
    <row r="37" spans="1:19" ht="9.6" customHeight="1" x14ac:dyDescent="0.4">
      <c r="A37" s="1" t="s">
        <v>61</v>
      </c>
      <c r="B37" s="1">
        <v>298</v>
      </c>
      <c r="C37" s="1">
        <v>10</v>
      </c>
      <c r="D37" s="1">
        <v>13</v>
      </c>
      <c r="E37" s="1">
        <v>18</v>
      </c>
      <c r="F37" s="1">
        <v>15</v>
      </c>
      <c r="G37" s="1">
        <v>11</v>
      </c>
      <c r="H37" s="1">
        <v>14</v>
      </c>
      <c r="I37" s="1">
        <v>13</v>
      </c>
      <c r="J37" s="1">
        <v>10</v>
      </c>
      <c r="K37" s="1">
        <v>19</v>
      </c>
      <c r="L37" s="1">
        <v>25</v>
      </c>
      <c r="M37" s="1">
        <v>25</v>
      </c>
      <c r="N37" s="1">
        <v>27</v>
      </c>
      <c r="O37" s="1">
        <v>32</v>
      </c>
      <c r="P37" s="1">
        <v>21</v>
      </c>
      <c r="Q37" s="1">
        <v>23</v>
      </c>
      <c r="R37" s="1">
        <v>22</v>
      </c>
      <c r="S37" s="3">
        <v>50.2</v>
      </c>
    </row>
    <row r="38" spans="1:19" ht="9.6" customHeight="1" x14ac:dyDescent="0.4">
      <c r="A38" s="1" t="s">
        <v>62</v>
      </c>
      <c r="B38" s="1">
        <v>3272</v>
      </c>
      <c r="C38" s="1">
        <v>310</v>
      </c>
      <c r="D38" s="1">
        <v>334</v>
      </c>
      <c r="E38" s="1">
        <v>324</v>
      </c>
      <c r="F38" s="1">
        <v>300</v>
      </c>
      <c r="G38" s="1">
        <v>208</v>
      </c>
      <c r="H38" s="1">
        <v>226</v>
      </c>
      <c r="I38" s="1">
        <v>189</v>
      </c>
      <c r="J38" s="1">
        <v>204</v>
      </c>
      <c r="K38" s="1">
        <v>243</v>
      </c>
      <c r="L38" s="1">
        <v>217</v>
      </c>
      <c r="M38" s="1">
        <v>209</v>
      </c>
      <c r="N38" s="1">
        <v>189</v>
      </c>
      <c r="O38" s="1">
        <v>151</v>
      </c>
      <c r="P38" s="1">
        <v>101</v>
      </c>
      <c r="Q38" s="1">
        <v>49</v>
      </c>
      <c r="R38" s="1">
        <v>18</v>
      </c>
      <c r="S38" s="3">
        <v>28.5</v>
      </c>
    </row>
    <row r="39" spans="1:19" ht="9.6" customHeight="1" x14ac:dyDescent="0.4">
      <c r="A39" s="1" t="s">
        <v>63</v>
      </c>
      <c r="B39" s="1">
        <v>9</v>
      </c>
      <c r="C39" s="1">
        <v>1</v>
      </c>
      <c r="D39" s="1">
        <v>1</v>
      </c>
      <c r="E39" s="1">
        <v>1</v>
      </c>
      <c r="F39" s="1">
        <v>0</v>
      </c>
      <c r="G39" s="1">
        <v>0</v>
      </c>
      <c r="H39" s="1">
        <v>1</v>
      </c>
      <c r="I39" s="1">
        <v>0</v>
      </c>
      <c r="J39" s="1">
        <v>1</v>
      </c>
      <c r="K39" s="1">
        <v>1</v>
      </c>
      <c r="L39" s="1">
        <v>0</v>
      </c>
      <c r="M39" s="1">
        <v>0</v>
      </c>
      <c r="N39" s="1">
        <v>0</v>
      </c>
      <c r="O39" s="1">
        <v>1</v>
      </c>
      <c r="P39" s="1">
        <v>0</v>
      </c>
      <c r="Q39" s="1">
        <v>1</v>
      </c>
      <c r="R39" s="1">
        <v>1</v>
      </c>
      <c r="S39" s="3">
        <v>37.5</v>
      </c>
    </row>
    <row r="40" spans="1:19" ht="9.6" customHeight="1" x14ac:dyDescent="0.4">
      <c r="A40" s="1" t="s">
        <v>64</v>
      </c>
      <c r="B40" s="1">
        <v>17</v>
      </c>
      <c r="C40" s="1">
        <v>2</v>
      </c>
      <c r="D40" s="1">
        <v>3</v>
      </c>
      <c r="E40" s="1">
        <v>3</v>
      </c>
      <c r="F40" s="1">
        <v>0</v>
      </c>
      <c r="G40" s="1">
        <v>0</v>
      </c>
      <c r="H40" s="1">
        <v>0</v>
      </c>
      <c r="I40" s="1">
        <v>2</v>
      </c>
      <c r="J40" s="1">
        <v>2</v>
      </c>
      <c r="K40" s="1">
        <v>0</v>
      </c>
      <c r="L40" s="1">
        <v>1</v>
      </c>
      <c r="M40" s="1">
        <v>1</v>
      </c>
      <c r="N40" s="1">
        <v>1</v>
      </c>
      <c r="O40" s="1">
        <v>0</v>
      </c>
      <c r="P40" s="1">
        <v>1</v>
      </c>
      <c r="Q40" s="1">
        <v>0</v>
      </c>
      <c r="R40" s="1">
        <v>1</v>
      </c>
      <c r="S40" s="3">
        <v>31.3</v>
      </c>
    </row>
    <row r="41" spans="1:19" ht="9.6" customHeight="1" x14ac:dyDescent="0.4">
      <c r="A41" s="1" t="s">
        <v>65</v>
      </c>
      <c r="B41" s="1">
        <v>3547</v>
      </c>
      <c r="C41" s="1">
        <v>68</v>
      </c>
      <c r="D41" s="1">
        <v>102</v>
      </c>
      <c r="E41" s="1">
        <v>115</v>
      </c>
      <c r="F41" s="1">
        <v>105</v>
      </c>
      <c r="G41" s="1">
        <v>154</v>
      </c>
      <c r="H41" s="1">
        <v>444</v>
      </c>
      <c r="I41" s="1">
        <v>481</v>
      </c>
      <c r="J41" s="1">
        <v>498</v>
      </c>
      <c r="K41" s="1">
        <v>429</v>
      </c>
      <c r="L41" s="1">
        <v>392</v>
      </c>
      <c r="M41" s="1">
        <v>277</v>
      </c>
      <c r="N41" s="1">
        <v>200</v>
      </c>
      <c r="O41" s="1">
        <v>151</v>
      </c>
      <c r="P41" s="1">
        <v>74</v>
      </c>
      <c r="Q41" s="1">
        <v>27</v>
      </c>
      <c r="R41" s="1">
        <v>30</v>
      </c>
      <c r="S41" s="3">
        <v>38.1</v>
      </c>
    </row>
    <row r="42" spans="1:19" ht="9.6" customHeight="1" x14ac:dyDescent="0.4">
      <c r="A42" s="1" t="s">
        <v>66</v>
      </c>
      <c r="B42" s="1">
        <v>3</v>
      </c>
      <c r="C42" s="1">
        <v>1</v>
      </c>
      <c r="D42" s="1">
        <v>0</v>
      </c>
      <c r="E42" s="1">
        <v>0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">
        <v>0</v>
      </c>
      <c r="L42" s="1">
        <v>0</v>
      </c>
      <c r="M42" s="1">
        <v>1</v>
      </c>
      <c r="N42" s="1">
        <v>0</v>
      </c>
      <c r="O42" s="1">
        <v>0</v>
      </c>
      <c r="P42" s="1">
        <v>0</v>
      </c>
      <c r="Q42" s="1">
        <v>0</v>
      </c>
      <c r="R42" s="1">
        <v>1</v>
      </c>
      <c r="S42" s="3">
        <v>52.5</v>
      </c>
    </row>
    <row r="43" spans="1:19" ht="9.6" customHeight="1" x14ac:dyDescent="0.4">
      <c r="A43" s="1" t="s">
        <v>35</v>
      </c>
    </row>
    <row r="44" spans="1:19" ht="9.6" customHeight="1" x14ac:dyDescent="0.4">
      <c r="A44" s="1" t="s">
        <v>0</v>
      </c>
      <c r="B44" s="1">
        <v>8120</v>
      </c>
      <c r="C44" s="1">
        <v>486</v>
      </c>
      <c r="D44" s="1">
        <v>540</v>
      </c>
      <c r="E44" s="1">
        <v>597</v>
      </c>
      <c r="F44" s="1">
        <v>507</v>
      </c>
      <c r="G44" s="1">
        <v>419</v>
      </c>
      <c r="H44" s="1">
        <v>540</v>
      </c>
      <c r="I44" s="1">
        <v>566</v>
      </c>
      <c r="J44" s="1">
        <v>551</v>
      </c>
      <c r="K44" s="1">
        <v>605</v>
      </c>
      <c r="L44" s="1">
        <v>627</v>
      </c>
      <c r="M44" s="1">
        <v>673</v>
      </c>
      <c r="N44" s="1">
        <v>596</v>
      </c>
      <c r="O44" s="1">
        <v>498</v>
      </c>
      <c r="P44" s="1">
        <v>382</v>
      </c>
      <c r="Q44" s="1">
        <v>231</v>
      </c>
      <c r="R44" s="1">
        <v>302</v>
      </c>
      <c r="S44" s="3">
        <v>38.700000000000003</v>
      </c>
    </row>
    <row r="45" spans="1:19" ht="9.6" customHeight="1" x14ac:dyDescent="0.4">
      <c r="A45" s="1" t="s">
        <v>49</v>
      </c>
      <c r="B45" s="1">
        <v>57</v>
      </c>
      <c r="C45" s="1">
        <v>1</v>
      </c>
      <c r="D45" s="1">
        <v>0</v>
      </c>
      <c r="E45" s="1">
        <v>0</v>
      </c>
      <c r="F45" s="1">
        <v>7</v>
      </c>
      <c r="G45" s="1">
        <v>3</v>
      </c>
      <c r="H45" s="1">
        <v>2</v>
      </c>
      <c r="I45" s="1">
        <v>1</v>
      </c>
      <c r="J45" s="1">
        <v>2</v>
      </c>
      <c r="K45" s="1">
        <v>3</v>
      </c>
      <c r="L45" s="1">
        <v>6</v>
      </c>
      <c r="M45" s="1">
        <v>5</v>
      </c>
      <c r="N45" s="1">
        <v>9</v>
      </c>
      <c r="O45" s="1">
        <v>8</v>
      </c>
      <c r="P45" s="1">
        <v>5</v>
      </c>
      <c r="Q45" s="1">
        <v>2</v>
      </c>
      <c r="R45" s="1">
        <v>3</v>
      </c>
      <c r="S45" s="3">
        <v>53.5</v>
      </c>
    </row>
    <row r="46" spans="1:19" ht="9.6" customHeight="1" x14ac:dyDescent="0.4">
      <c r="A46" s="1" t="s">
        <v>50</v>
      </c>
      <c r="B46" s="1">
        <v>236</v>
      </c>
      <c r="C46" s="1">
        <v>5</v>
      </c>
      <c r="D46" s="1">
        <v>18</v>
      </c>
      <c r="E46" s="1">
        <v>15</v>
      </c>
      <c r="F46" s="1">
        <v>5</v>
      </c>
      <c r="G46" s="1">
        <v>5</v>
      </c>
      <c r="H46" s="1">
        <v>9</v>
      </c>
      <c r="I46" s="1">
        <v>10</v>
      </c>
      <c r="J46" s="1">
        <v>7</v>
      </c>
      <c r="K46" s="1">
        <v>6</v>
      </c>
      <c r="L46" s="1">
        <v>16</v>
      </c>
      <c r="M46" s="1">
        <v>16</v>
      </c>
      <c r="N46" s="1">
        <v>29</v>
      </c>
      <c r="O46" s="1">
        <v>27</v>
      </c>
      <c r="P46" s="1">
        <v>20</v>
      </c>
      <c r="Q46" s="1">
        <v>21</v>
      </c>
      <c r="R46" s="1">
        <v>27</v>
      </c>
      <c r="S46" s="3">
        <v>56</v>
      </c>
    </row>
    <row r="47" spans="1:19" ht="9.6" customHeight="1" x14ac:dyDescent="0.4">
      <c r="A47" s="1" t="s">
        <v>51</v>
      </c>
      <c r="B47" s="1">
        <v>309</v>
      </c>
      <c r="C47" s="1">
        <v>11</v>
      </c>
      <c r="D47" s="1">
        <v>16</v>
      </c>
      <c r="E47" s="1">
        <v>16</v>
      </c>
      <c r="F47" s="1">
        <v>16</v>
      </c>
      <c r="G47" s="1">
        <v>6</v>
      </c>
      <c r="H47" s="1">
        <v>8</v>
      </c>
      <c r="I47" s="1">
        <v>12</v>
      </c>
      <c r="J47" s="1">
        <v>11</v>
      </c>
      <c r="K47" s="1">
        <v>16</v>
      </c>
      <c r="L47" s="1">
        <v>22</v>
      </c>
      <c r="M47" s="1">
        <v>25</v>
      </c>
      <c r="N47" s="1">
        <v>31</v>
      </c>
      <c r="O47" s="1">
        <v>31</v>
      </c>
      <c r="P47" s="1">
        <v>36</v>
      </c>
      <c r="Q47" s="1">
        <v>20</v>
      </c>
      <c r="R47" s="1">
        <v>32</v>
      </c>
      <c r="S47" s="3">
        <v>54.1</v>
      </c>
    </row>
    <row r="48" spans="1:19" ht="9.6" customHeight="1" x14ac:dyDescent="0.4">
      <c r="A48" s="1" t="s">
        <v>52</v>
      </c>
      <c r="B48" s="1">
        <v>168</v>
      </c>
      <c r="C48" s="1">
        <v>9</v>
      </c>
      <c r="D48" s="1">
        <v>10</v>
      </c>
      <c r="E48" s="1">
        <v>10</v>
      </c>
      <c r="F48" s="1">
        <v>8</v>
      </c>
      <c r="G48" s="1">
        <v>4</v>
      </c>
      <c r="H48" s="1">
        <v>4</v>
      </c>
      <c r="I48" s="1">
        <v>7</v>
      </c>
      <c r="J48" s="1">
        <v>11</v>
      </c>
      <c r="K48" s="1">
        <v>9</v>
      </c>
      <c r="L48" s="1">
        <v>12</v>
      </c>
      <c r="M48" s="1">
        <v>11</v>
      </c>
      <c r="N48" s="1">
        <v>18</v>
      </c>
      <c r="O48" s="1">
        <v>18</v>
      </c>
      <c r="P48" s="1">
        <v>11</v>
      </c>
      <c r="Q48" s="1">
        <v>10</v>
      </c>
      <c r="R48" s="1">
        <v>16</v>
      </c>
      <c r="S48" s="3">
        <v>50</v>
      </c>
    </row>
    <row r="49" spans="1:19" ht="9.6" customHeight="1" x14ac:dyDescent="0.4">
      <c r="A49" s="1" t="s">
        <v>53</v>
      </c>
      <c r="B49" s="1">
        <v>188</v>
      </c>
      <c r="C49" s="1">
        <v>7</v>
      </c>
      <c r="D49" s="1">
        <v>10</v>
      </c>
      <c r="E49" s="1">
        <v>15</v>
      </c>
      <c r="F49" s="1">
        <v>7</v>
      </c>
      <c r="G49" s="1">
        <v>10</v>
      </c>
      <c r="H49" s="1">
        <v>5</v>
      </c>
      <c r="I49" s="1">
        <v>9</v>
      </c>
      <c r="J49" s="1">
        <v>5</v>
      </c>
      <c r="K49" s="1">
        <v>11</v>
      </c>
      <c r="L49" s="1">
        <v>16</v>
      </c>
      <c r="M49" s="1">
        <v>12</v>
      </c>
      <c r="N49" s="1">
        <v>18</v>
      </c>
      <c r="O49" s="1">
        <v>20</v>
      </c>
      <c r="P49" s="1">
        <v>16</v>
      </c>
      <c r="Q49" s="1">
        <v>9</v>
      </c>
      <c r="R49" s="1">
        <v>18</v>
      </c>
      <c r="S49" s="3">
        <v>49.7</v>
      </c>
    </row>
    <row r="50" spans="1:19" ht="9.6" customHeight="1" x14ac:dyDescent="0.4">
      <c r="A50" s="1" t="s">
        <v>54</v>
      </c>
      <c r="B50" s="1">
        <v>197</v>
      </c>
      <c r="C50" s="1">
        <v>8</v>
      </c>
      <c r="D50" s="1">
        <v>13</v>
      </c>
      <c r="E50" s="1">
        <v>12</v>
      </c>
      <c r="F50" s="1">
        <v>6</v>
      </c>
      <c r="G50" s="1">
        <v>8</v>
      </c>
      <c r="H50" s="1">
        <v>5</v>
      </c>
      <c r="I50" s="1">
        <v>6</v>
      </c>
      <c r="J50" s="1">
        <v>13</v>
      </c>
      <c r="K50" s="1">
        <v>11</v>
      </c>
      <c r="L50" s="1">
        <v>19</v>
      </c>
      <c r="M50" s="1">
        <v>19</v>
      </c>
      <c r="N50" s="1">
        <v>16</v>
      </c>
      <c r="O50" s="1">
        <v>15</v>
      </c>
      <c r="P50" s="1">
        <v>18</v>
      </c>
      <c r="Q50" s="1">
        <v>10</v>
      </c>
      <c r="R50" s="1">
        <v>18</v>
      </c>
      <c r="S50" s="3">
        <v>49.3</v>
      </c>
    </row>
    <row r="51" spans="1:19" ht="9.6" customHeight="1" x14ac:dyDescent="0.4">
      <c r="A51" s="1" t="s">
        <v>55</v>
      </c>
      <c r="B51" s="1">
        <v>444</v>
      </c>
      <c r="C51" s="1">
        <v>53</v>
      </c>
      <c r="D51" s="1">
        <v>22</v>
      </c>
      <c r="E51" s="1">
        <v>50</v>
      </c>
      <c r="F51" s="1">
        <v>36</v>
      </c>
      <c r="G51" s="1">
        <v>26</v>
      </c>
      <c r="H51" s="1">
        <v>30</v>
      </c>
      <c r="I51" s="1">
        <v>20</v>
      </c>
      <c r="J51" s="1">
        <v>25</v>
      </c>
      <c r="K51" s="1">
        <v>12</v>
      </c>
      <c r="L51" s="1">
        <v>23</v>
      </c>
      <c r="M51" s="1">
        <v>30</v>
      </c>
      <c r="N51" s="1">
        <v>20</v>
      </c>
      <c r="O51" s="1">
        <v>28</v>
      </c>
      <c r="P51" s="1">
        <v>22</v>
      </c>
      <c r="Q51" s="1">
        <v>21</v>
      </c>
      <c r="R51" s="1">
        <v>26</v>
      </c>
      <c r="S51" s="3">
        <v>31.3</v>
      </c>
    </row>
    <row r="52" spans="1:19" ht="9.6" customHeight="1" x14ac:dyDescent="0.4">
      <c r="A52" s="1" t="s">
        <v>56</v>
      </c>
      <c r="B52" s="1">
        <v>137</v>
      </c>
      <c r="C52" s="1">
        <v>10</v>
      </c>
      <c r="D52" s="1">
        <v>2</v>
      </c>
      <c r="E52" s="1">
        <v>8</v>
      </c>
      <c r="F52" s="1">
        <v>9</v>
      </c>
      <c r="G52" s="1">
        <v>1</v>
      </c>
      <c r="H52" s="1">
        <v>4</v>
      </c>
      <c r="I52" s="1">
        <v>2</v>
      </c>
      <c r="J52" s="1">
        <v>3</v>
      </c>
      <c r="K52" s="1">
        <v>8</v>
      </c>
      <c r="L52" s="1">
        <v>15</v>
      </c>
      <c r="M52" s="1">
        <v>10</v>
      </c>
      <c r="N52" s="1">
        <v>7</v>
      </c>
      <c r="O52" s="1">
        <v>8</v>
      </c>
      <c r="P52" s="1">
        <v>15</v>
      </c>
      <c r="Q52" s="1">
        <v>12</v>
      </c>
      <c r="R52" s="1">
        <v>23</v>
      </c>
      <c r="S52" s="3">
        <v>53.3</v>
      </c>
    </row>
    <row r="53" spans="1:19" ht="9.6" customHeight="1" x14ac:dyDescent="0.4">
      <c r="A53" s="1" t="s">
        <v>57</v>
      </c>
      <c r="B53" s="1">
        <v>88</v>
      </c>
      <c r="C53" s="1">
        <v>8</v>
      </c>
      <c r="D53" s="1">
        <v>8</v>
      </c>
      <c r="E53" s="1">
        <v>9</v>
      </c>
      <c r="F53" s="1">
        <v>6</v>
      </c>
      <c r="G53" s="1">
        <v>6</v>
      </c>
      <c r="H53" s="1">
        <v>9</v>
      </c>
      <c r="I53" s="1">
        <v>5</v>
      </c>
      <c r="J53" s="1">
        <v>5</v>
      </c>
      <c r="K53" s="1">
        <v>4</v>
      </c>
      <c r="L53" s="1">
        <v>6</v>
      </c>
      <c r="M53" s="1">
        <v>2</v>
      </c>
      <c r="N53" s="1">
        <v>1</v>
      </c>
      <c r="O53" s="1">
        <v>10</v>
      </c>
      <c r="P53" s="1">
        <v>6</v>
      </c>
      <c r="Q53" s="1">
        <v>1</v>
      </c>
      <c r="R53" s="1">
        <v>2</v>
      </c>
      <c r="S53" s="3">
        <v>28.9</v>
      </c>
    </row>
    <row r="54" spans="1:19" ht="9.6" customHeight="1" x14ac:dyDescent="0.4">
      <c r="A54" s="1" t="s">
        <v>58</v>
      </c>
      <c r="B54" s="1">
        <v>97</v>
      </c>
      <c r="C54" s="1">
        <v>7</v>
      </c>
      <c r="D54" s="1">
        <v>10</v>
      </c>
      <c r="E54" s="1">
        <v>5</v>
      </c>
      <c r="F54" s="1">
        <v>4</v>
      </c>
      <c r="G54" s="1">
        <v>4</v>
      </c>
      <c r="H54" s="1">
        <v>3</v>
      </c>
      <c r="I54" s="1">
        <v>6</v>
      </c>
      <c r="J54" s="1">
        <v>7</v>
      </c>
      <c r="K54" s="1">
        <v>1</v>
      </c>
      <c r="L54" s="1">
        <v>3</v>
      </c>
      <c r="M54" s="1">
        <v>10</v>
      </c>
      <c r="N54" s="1">
        <v>8</v>
      </c>
      <c r="O54" s="1">
        <v>9</v>
      </c>
      <c r="P54" s="1">
        <v>6</v>
      </c>
      <c r="Q54" s="1">
        <v>6</v>
      </c>
      <c r="R54" s="1">
        <v>8</v>
      </c>
      <c r="S54" s="3">
        <v>47.5</v>
      </c>
    </row>
    <row r="55" spans="1:19" ht="9.6" customHeight="1" x14ac:dyDescent="0.4">
      <c r="A55" s="1" t="s">
        <v>59</v>
      </c>
      <c r="B55" s="1">
        <v>185</v>
      </c>
      <c r="C55" s="1">
        <v>10</v>
      </c>
      <c r="D55" s="1">
        <v>7</v>
      </c>
      <c r="E55" s="1">
        <v>11</v>
      </c>
      <c r="F55" s="1">
        <v>10</v>
      </c>
      <c r="G55" s="1">
        <v>10</v>
      </c>
      <c r="H55" s="1">
        <v>13</v>
      </c>
      <c r="I55" s="1">
        <v>12</v>
      </c>
      <c r="J55" s="1">
        <v>7</v>
      </c>
      <c r="K55" s="1">
        <v>14</v>
      </c>
      <c r="L55" s="1">
        <v>14</v>
      </c>
      <c r="M55" s="1">
        <v>15</v>
      </c>
      <c r="N55" s="1">
        <v>16</v>
      </c>
      <c r="O55" s="1">
        <v>18</v>
      </c>
      <c r="P55" s="1">
        <v>9</v>
      </c>
      <c r="Q55" s="1">
        <v>9</v>
      </c>
      <c r="R55" s="1">
        <v>10</v>
      </c>
      <c r="S55" s="3">
        <v>44.5</v>
      </c>
    </row>
    <row r="56" spans="1:19" ht="9.6" customHeight="1" x14ac:dyDescent="0.4">
      <c r="A56" s="1" t="s">
        <v>60</v>
      </c>
      <c r="B56" s="1">
        <v>107</v>
      </c>
      <c r="C56" s="1">
        <v>2</v>
      </c>
      <c r="D56" s="1">
        <v>2</v>
      </c>
      <c r="E56" s="1">
        <v>4</v>
      </c>
      <c r="F56" s="1">
        <v>6</v>
      </c>
      <c r="G56" s="1">
        <v>7</v>
      </c>
      <c r="H56" s="1">
        <v>4</v>
      </c>
      <c r="I56" s="1">
        <v>2</v>
      </c>
      <c r="J56" s="1">
        <v>2</v>
      </c>
      <c r="K56" s="1">
        <v>6</v>
      </c>
      <c r="L56" s="1">
        <v>13</v>
      </c>
      <c r="M56" s="1">
        <v>9</v>
      </c>
      <c r="N56" s="1">
        <v>8</v>
      </c>
      <c r="O56" s="1">
        <v>9</v>
      </c>
      <c r="P56" s="1">
        <v>12</v>
      </c>
      <c r="Q56" s="1">
        <v>9</v>
      </c>
      <c r="R56" s="1">
        <v>12</v>
      </c>
      <c r="S56" s="3">
        <v>53.1</v>
      </c>
    </row>
    <row r="57" spans="1:19" ht="9.6" customHeight="1" x14ac:dyDescent="0.4">
      <c r="A57" s="1" t="s">
        <v>61</v>
      </c>
      <c r="B57" s="1">
        <v>318</v>
      </c>
      <c r="C57" s="1">
        <v>12</v>
      </c>
      <c r="D57" s="1">
        <v>14</v>
      </c>
      <c r="E57" s="1">
        <v>18</v>
      </c>
      <c r="F57" s="1">
        <v>11</v>
      </c>
      <c r="G57" s="1">
        <v>10</v>
      </c>
      <c r="H57" s="1">
        <v>15</v>
      </c>
      <c r="I57" s="1">
        <v>11</v>
      </c>
      <c r="J57" s="1">
        <v>12</v>
      </c>
      <c r="K57" s="1">
        <v>21</v>
      </c>
      <c r="L57" s="1">
        <v>24</v>
      </c>
      <c r="M57" s="1">
        <v>25</v>
      </c>
      <c r="N57" s="1">
        <v>28</v>
      </c>
      <c r="O57" s="1">
        <v>31</v>
      </c>
      <c r="P57" s="1">
        <v>27</v>
      </c>
      <c r="Q57" s="1">
        <v>22</v>
      </c>
      <c r="R57" s="1">
        <v>37</v>
      </c>
      <c r="S57" s="3">
        <v>52.2</v>
      </c>
    </row>
    <row r="58" spans="1:19" ht="9.6" customHeight="1" x14ac:dyDescent="0.4">
      <c r="A58" s="1" t="s">
        <v>62</v>
      </c>
      <c r="B58" s="1">
        <v>3189</v>
      </c>
      <c r="C58" s="1">
        <v>277</v>
      </c>
      <c r="D58" s="1">
        <v>311</v>
      </c>
      <c r="E58" s="1">
        <v>315</v>
      </c>
      <c r="F58" s="1">
        <v>276</v>
      </c>
      <c r="G58" s="1">
        <v>190</v>
      </c>
      <c r="H58" s="1">
        <v>194</v>
      </c>
      <c r="I58" s="1">
        <v>183</v>
      </c>
      <c r="J58" s="1">
        <v>186</v>
      </c>
      <c r="K58" s="1">
        <v>198</v>
      </c>
      <c r="L58" s="1">
        <v>222</v>
      </c>
      <c r="M58" s="1">
        <v>253</v>
      </c>
      <c r="N58" s="1">
        <v>214</v>
      </c>
      <c r="O58" s="1">
        <v>149</v>
      </c>
      <c r="P58" s="1">
        <v>105</v>
      </c>
      <c r="Q58" s="1">
        <v>54</v>
      </c>
      <c r="R58" s="1">
        <v>62</v>
      </c>
      <c r="S58" s="3">
        <v>30.9</v>
      </c>
    </row>
    <row r="59" spans="1:19" ht="9.6" customHeight="1" x14ac:dyDescent="0.4">
      <c r="A59" s="1" t="s">
        <v>63</v>
      </c>
      <c r="B59" s="1">
        <v>8</v>
      </c>
      <c r="C59" s="1">
        <v>0</v>
      </c>
      <c r="D59" s="1">
        <v>1</v>
      </c>
      <c r="E59" s="1">
        <v>2</v>
      </c>
      <c r="F59" s="1">
        <v>0</v>
      </c>
      <c r="G59" s="1">
        <v>0</v>
      </c>
      <c r="H59" s="1">
        <v>0</v>
      </c>
      <c r="I59" s="1">
        <v>1</v>
      </c>
      <c r="J59" s="1">
        <v>0</v>
      </c>
      <c r="K59" s="1">
        <v>1</v>
      </c>
      <c r="L59" s="1">
        <v>1</v>
      </c>
      <c r="M59" s="1">
        <v>1</v>
      </c>
      <c r="N59" s="1">
        <v>0</v>
      </c>
      <c r="O59" s="1">
        <v>0</v>
      </c>
      <c r="P59" s="1">
        <v>1</v>
      </c>
      <c r="Q59" s="1">
        <v>0</v>
      </c>
      <c r="R59" s="1">
        <v>0</v>
      </c>
      <c r="S59" s="3">
        <v>37.5</v>
      </c>
    </row>
    <row r="60" spans="1:19" ht="9.6" customHeight="1" x14ac:dyDescent="0.4">
      <c r="A60" s="1" t="s">
        <v>64</v>
      </c>
      <c r="B60" s="1">
        <v>11</v>
      </c>
      <c r="C60" s="1">
        <v>2</v>
      </c>
      <c r="D60" s="1">
        <v>1</v>
      </c>
      <c r="E60" s="1">
        <v>0</v>
      </c>
      <c r="F60" s="1">
        <v>0</v>
      </c>
      <c r="G60" s="1">
        <v>1</v>
      </c>
      <c r="H60" s="1">
        <v>0</v>
      </c>
      <c r="I60" s="1">
        <v>0</v>
      </c>
      <c r="J60" s="1">
        <v>0</v>
      </c>
      <c r="K60" s="1">
        <v>1</v>
      </c>
      <c r="L60" s="1">
        <v>2</v>
      </c>
      <c r="M60" s="1">
        <v>0</v>
      </c>
      <c r="N60" s="1">
        <v>0</v>
      </c>
      <c r="O60" s="1">
        <v>1</v>
      </c>
      <c r="P60" s="1">
        <v>2</v>
      </c>
      <c r="Q60" s="1">
        <v>1</v>
      </c>
      <c r="R60" s="1">
        <v>0</v>
      </c>
      <c r="S60" s="3">
        <v>46.3</v>
      </c>
    </row>
    <row r="61" spans="1:19" ht="9.6" customHeight="1" x14ac:dyDescent="0.4">
      <c r="A61" s="1" t="s">
        <v>65</v>
      </c>
      <c r="B61" s="1">
        <v>2375</v>
      </c>
      <c r="C61" s="1">
        <v>64</v>
      </c>
      <c r="D61" s="1">
        <v>95</v>
      </c>
      <c r="E61" s="1">
        <v>107</v>
      </c>
      <c r="F61" s="1">
        <v>100</v>
      </c>
      <c r="G61" s="1">
        <v>128</v>
      </c>
      <c r="H61" s="1">
        <v>232</v>
      </c>
      <c r="I61" s="1">
        <v>278</v>
      </c>
      <c r="J61" s="1">
        <v>255</v>
      </c>
      <c r="K61" s="1">
        <v>282</v>
      </c>
      <c r="L61" s="1">
        <v>212</v>
      </c>
      <c r="M61" s="1">
        <v>230</v>
      </c>
      <c r="N61" s="1">
        <v>173</v>
      </c>
      <c r="O61" s="1">
        <v>116</v>
      </c>
      <c r="P61" s="1">
        <v>71</v>
      </c>
      <c r="Q61" s="1">
        <v>24</v>
      </c>
      <c r="R61" s="1">
        <v>8</v>
      </c>
      <c r="S61" s="3">
        <v>38.6</v>
      </c>
    </row>
    <row r="62" spans="1:19" ht="9.6" customHeight="1" x14ac:dyDescent="0.4">
      <c r="A62" s="1" t="s">
        <v>66</v>
      </c>
      <c r="B62" s="1">
        <v>6</v>
      </c>
      <c r="C62" s="1">
        <v>0</v>
      </c>
      <c r="D62" s="1">
        <v>0</v>
      </c>
      <c r="E62" s="1">
        <v>0</v>
      </c>
      <c r="F62" s="1">
        <v>0</v>
      </c>
      <c r="G62" s="1">
        <v>0</v>
      </c>
      <c r="H62" s="1">
        <v>3</v>
      </c>
      <c r="I62" s="1">
        <v>1</v>
      </c>
      <c r="J62" s="1">
        <v>0</v>
      </c>
      <c r="K62" s="1">
        <v>1</v>
      </c>
      <c r="L62" s="1">
        <v>1</v>
      </c>
      <c r="M62" s="1">
        <v>0</v>
      </c>
      <c r="N62" s="1">
        <v>0</v>
      </c>
      <c r="O62" s="1">
        <v>0</v>
      </c>
      <c r="P62" s="1">
        <v>0</v>
      </c>
      <c r="Q62" s="1">
        <v>0</v>
      </c>
      <c r="R62" s="1">
        <v>0</v>
      </c>
      <c r="S62" s="3">
        <v>30</v>
      </c>
    </row>
    <row r="63" spans="1:19" ht="9.6" customHeight="1" x14ac:dyDescent="0.4">
      <c r="A63" s="1" t="s">
        <v>351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968E3A-F88C-42A5-8913-40B0CAFABA33}">
  <dimension ref="A1:S27"/>
  <sheetViews>
    <sheetView view="pageBreakPreview" zoomScale="125" zoomScaleNormal="100" zoomScaleSheetLayoutView="125" workbookViewId="0">
      <selection sqref="A1:S26"/>
    </sheetView>
  </sheetViews>
  <sheetFormatPr defaultRowHeight="10.5" x14ac:dyDescent="0.4"/>
  <cols>
    <col min="1" max="1" width="13.734375" style="1" customWidth="1"/>
    <col min="2" max="2" width="4.578125" style="1" customWidth="1"/>
    <col min="3" max="18" width="4" style="1" customWidth="1"/>
    <col min="19" max="19" width="4" style="3" customWidth="1"/>
    <col min="20" max="16384" width="8.83984375" style="1"/>
  </cols>
  <sheetData>
    <row r="1" spans="1:19" ht="10.8" thickBot="1" x14ac:dyDescent="0.45">
      <c r="A1" s="1" t="s">
        <v>329</v>
      </c>
    </row>
    <row r="2" spans="1:19" s="2" customFormat="1" ht="10.8" thickBot="1" x14ac:dyDescent="0.45">
      <c r="A2" s="4"/>
      <c r="B2" s="5" t="s">
        <v>0</v>
      </c>
      <c r="C2" s="5" t="s">
        <v>1</v>
      </c>
      <c r="D2" s="5" t="s">
        <v>321</v>
      </c>
      <c r="E2" s="5" t="s">
        <v>322</v>
      </c>
      <c r="F2" s="5" t="s">
        <v>2</v>
      </c>
      <c r="G2" s="5" t="s">
        <v>3</v>
      </c>
      <c r="H2" s="5" t="s">
        <v>4</v>
      </c>
      <c r="I2" s="5" t="s">
        <v>5</v>
      </c>
      <c r="J2" s="5" t="s">
        <v>6</v>
      </c>
      <c r="K2" s="5" t="s">
        <v>7</v>
      </c>
      <c r="L2" s="5" t="s">
        <v>8</v>
      </c>
      <c r="M2" s="5" t="s">
        <v>9</v>
      </c>
      <c r="N2" s="5" t="s">
        <v>10</v>
      </c>
      <c r="O2" s="5" t="s">
        <v>11</v>
      </c>
      <c r="P2" s="5" t="s">
        <v>12</v>
      </c>
      <c r="Q2" s="5" t="s">
        <v>13</v>
      </c>
      <c r="R2" s="5" t="s">
        <v>14</v>
      </c>
      <c r="S2" s="6" t="s">
        <v>323</v>
      </c>
    </row>
    <row r="3" spans="1:19" x14ac:dyDescent="0.4">
      <c r="A3" s="1" t="s">
        <v>15</v>
      </c>
    </row>
    <row r="4" spans="1:19" x14ac:dyDescent="0.4">
      <c r="A4" s="1" t="s">
        <v>0</v>
      </c>
      <c r="B4" s="1">
        <v>17614</v>
      </c>
      <c r="C4" s="1">
        <v>1013</v>
      </c>
      <c r="D4" s="1">
        <v>1164</v>
      </c>
      <c r="E4" s="1">
        <v>1202</v>
      </c>
      <c r="F4" s="1">
        <v>1043</v>
      </c>
      <c r="G4" s="1">
        <v>897</v>
      </c>
      <c r="H4" s="1">
        <v>1336</v>
      </c>
      <c r="I4" s="1">
        <v>1360</v>
      </c>
      <c r="J4" s="1">
        <v>1369</v>
      </c>
      <c r="K4" s="1">
        <v>1432</v>
      </c>
      <c r="L4" s="1">
        <v>1445</v>
      </c>
      <c r="M4" s="1">
        <v>1377</v>
      </c>
      <c r="N4" s="1">
        <v>1265</v>
      </c>
      <c r="O4" s="1">
        <v>1040</v>
      </c>
      <c r="P4" s="1">
        <v>757</v>
      </c>
      <c r="Q4" s="1">
        <v>438</v>
      </c>
      <c r="R4" s="1">
        <v>476</v>
      </c>
      <c r="S4" s="3">
        <v>37.9</v>
      </c>
    </row>
    <row r="5" spans="1:19" x14ac:dyDescent="0.4">
      <c r="A5" s="1" t="s">
        <v>83</v>
      </c>
      <c r="B5" s="1">
        <v>8242</v>
      </c>
      <c r="C5" s="1">
        <v>1013</v>
      </c>
      <c r="D5" s="1">
        <v>1164</v>
      </c>
      <c r="E5" s="1">
        <v>1202</v>
      </c>
      <c r="F5" s="1">
        <v>1012</v>
      </c>
      <c r="G5" s="1">
        <v>731</v>
      </c>
      <c r="H5" s="1">
        <v>824</v>
      </c>
      <c r="I5" s="1">
        <v>568</v>
      </c>
      <c r="J5" s="1">
        <v>451</v>
      </c>
      <c r="K5" s="1">
        <v>348</v>
      </c>
      <c r="L5" s="1">
        <v>267</v>
      </c>
      <c r="M5" s="1">
        <v>234</v>
      </c>
      <c r="N5" s="1">
        <v>185</v>
      </c>
      <c r="O5" s="1">
        <v>133</v>
      </c>
      <c r="P5" s="1">
        <v>56</v>
      </c>
      <c r="Q5" s="1">
        <v>25</v>
      </c>
      <c r="R5" s="1">
        <v>29</v>
      </c>
      <c r="S5" s="3">
        <v>18.7</v>
      </c>
    </row>
    <row r="6" spans="1:19" x14ac:dyDescent="0.4">
      <c r="A6" s="1" t="s">
        <v>84</v>
      </c>
      <c r="B6" s="1">
        <v>6755</v>
      </c>
      <c r="C6" s="1">
        <v>0</v>
      </c>
      <c r="D6" s="1">
        <v>0</v>
      </c>
      <c r="E6" s="1">
        <v>0</v>
      </c>
      <c r="F6" s="1">
        <v>13</v>
      </c>
      <c r="G6" s="1">
        <v>88</v>
      </c>
      <c r="H6" s="1">
        <v>342</v>
      </c>
      <c r="I6" s="1">
        <v>597</v>
      </c>
      <c r="J6" s="1">
        <v>726</v>
      </c>
      <c r="K6" s="1">
        <v>839</v>
      </c>
      <c r="L6" s="1">
        <v>954</v>
      </c>
      <c r="M6" s="1">
        <v>898</v>
      </c>
      <c r="N6" s="1">
        <v>819</v>
      </c>
      <c r="O6" s="1">
        <v>631</v>
      </c>
      <c r="P6" s="1">
        <v>472</v>
      </c>
      <c r="Q6" s="1">
        <v>225</v>
      </c>
      <c r="R6" s="1">
        <v>151</v>
      </c>
      <c r="S6" s="3">
        <v>49</v>
      </c>
    </row>
    <row r="7" spans="1:19" x14ac:dyDescent="0.4">
      <c r="A7" s="1" t="s">
        <v>85</v>
      </c>
      <c r="B7" s="1">
        <v>841</v>
      </c>
      <c r="C7" s="1">
        <v>0</v>
      </c>
      <c r="D7" s="1">
        <v>0</v>
      </c>
      <c r="E7" s="1">
        <v>0</v>
      </c>
      <c r="F7" s="1">
        <v>11</v>
      </c>
      <c r="G7" s="1">
        <v>71</v>
      </c>
      <c r="H7" s="1">
        <v>138</v>
      </c>
      <c r="I7" s="1">
        <v>142</v>
      </c>
      <c r="J7" s="1">
        <v>108</v>
      </c>
      <c r="K7" s="1">
        <v>115</v>
      </c>
      <c r="L7" s="1">
        <v>79</v>
      </c>
      <c r="M7" s="1">
        <v>58</v>
      </c>
      <c r="N7" s="1">
        <v>50</v>
      </c>
      <c r="O7" s="1">
        <v>30</v>
      </c>
      <c r="P7" s="1">
        <v>21</v>
      </c>
      <c r="Q7" s="1">
        <v>11</v>
      </c>
      <c r="R7" s="1">
        <v>7</v>
      </c>
      <c r="S7" s="3">
        <v>37.700000000000003</v>
      </c>
    </row>
    <row r="8" spans="1:19" x14ac:dyDescent="0.4">
      <c r="A8" s="1" t="s">
        <v>86</v>
      </c>
      <c r="B8" s="1">
        <v>960</v>
      </c>
      <c r="C8" s="1">
        <v>0</v>
      </c>
      <c r="D8" s="1">
        <v>0</v>
      </c>
      <c r="E8" s="1">
        <v>0</v>
      </c>
      <c r="F8" s="1">
        <v>4</v>
      </c>
      <c r="G8" s="1">
        <v>2</v>
      </c>
      <c r="H8" s="1">
        <v>4</v>
      </c>
      <c r="I8" s="1">
        <v>5</v>
      </c>
      <c r="J8" s="1">
        <v>7</v>
      </c>
      <c r="K8" s="1">
        <v>24</v>
      </c>
      <c r="L8" s="1">
        <v>40</v>
      </c>
      <c r="M8" s="1">
        <v>81</v>
      </c>
      <c r="N8" s="1">
        <v>104</v>
      </c>
      <c r="O8" s="1">
        <v>136</v>
      </c>
      <c r="P8" s="1">
        <v>152</v>
      </c>
      <c r="Q8" s="1">
        <v>141</v>
      </c>
      <c r="R8" s="1">
        <v>260</v>
      </c>
      <c r="S8" s="3">
        <v>67.400000000000006</v>
      </c>
    </row>
    <row r="9" spans="1:19" x14ac:dyDescent="0.4">
      <c r="A9" s="1" t="s">
        <v>87</v>
      </c>
      <c r="B9" s="1">
        <v>376</v>
      </c>
      <c r="C9" s="1">
        <v>0</v>
      </c>
      <c r="D9" s="1">
        <v>0</v>
      </c>
      <c r="E9" s="1">
        <v>0</v>
      </c>
      <c r="F9" s="1">
        <v>3</v>
      </c>
      <c r="G9" s="1">
        <v>5</v>
      </c>
      <c r="H9" s="1">
        <v>18</v>
      </c>
      <c r="I9" s="1">
        <v>29</v>
      </c>
      <c r="J9" s="1">
        <v>36</v>
      </c>
      <c r="K9" s="1">
        <v>62</v>
      </c>
      <c r="L9" s="1">
        <v>57</v>
      </c>
      <c r="M9" s="1">
        <v>49</v>
      </c>
      <c r="N9" s="1">
        <v>34</v>
      </c>
      <c r="O9" s="1">
        <v>49</v>
      </c>
      <c r="P9" s="1">
        <v>18</v>
      </c>
      <c r="Q9" s="1">
        <v>10</v>
      </c>
      <c r="R9" s="1">
        <v>6</v>
      </c>
      <c r="S9" s="3">
        <v>48.1</v>
      </c>
    </row>
    <row r="10" spans="1:19" x14ac:dyDescent="0.4">
      <c r="A10" s="1" t="s">
        <v>88</v>
      </c>
      <c r="B10" s="1">
        <v>440</v>
      </c>
      <c r="C10" s="1">
        <v>0</v>
      </c>
      <c r="D10" s="1">
        <v>0</v>
      </c>
      <c r="E10" s="1">
        <v>0</v>
      </c>
      <c r="F10" s="1">
        <v>0</v>
      </c>
      <c r="G10" s="1">
        <v>0</v>
      </c>
      <c r="H10" s="1">
        <v>10</v>
      </c>
      <c r="I10" s="1">
        <v>19</v>
      </c>
      <c r="J10" s="1">
        <v>41</v>
      </c>
      <c r="K10" s="1">
        <v>44</v>
      </c>
      <c r="L10" s="1">
        <v>48</v>
      </c>
      <c r="M10" s="1">
        <v>57</v>
      </c>
      <c r="N10" s="1">
        <v>73</v>
      </c>
      <c r="O10" s="1">
        <v>61</v>
      </c>
      <c r="P10" s="1">
        <v>38</v>
      </c>
      <c r="Q10" s="1">
        <v>26</v>
      </c>
      <c r="R10" s="1">
        <v>23</v>
      </c>
      <c r="S10" s="3">
        <v>55.1</v>
      </c>
    </row>
    <row r="11" spans="1:19" x14ac:dyDescent="0.4">
      <c r="A11" s="1" t="s">
        <v>34</v>
      </c>
    </row>
    <row r="12" spans="1:19" x14ac:dyDescent="0.4">
      <c r="A12" s="1" t="s">
        <v>0</v>
      </c>
      <c r="B12" s="1">
        <v>9494</v>
      </c>
      <c r="C12" s="1">
        <v>527</v>
      </c>
      <c r="D12" s="1">
        <v>624</v>
      </c>
      <c r="E12" s="1">
        <v>605</v>
      </c>
      <c r="F12" s="1">
        <v>536</v>
      </c>
      <c r="G12" s="1">
        <v>478</v>
      </c>
      <c r="H12" s="1">
        <v>796</v>
      </c>
      <c r="I12" s="1">
        <v>794</v>
      </c>
      <c r="J12" s="1">
        <v>818</v>
      </c>
      <c r="K12" s="1">
        <v>827</v>
      </c>
      <c r="L12" s="1">
        <v>818</v>
      </c>
      <c r="M12" s="1">
        <v>704</v>
      </c>
      <c r="N12" s="1">
        <v>669</v>
      </c>
      <c r="O12" s="1">
        <v>542</v>
      </c>
      <c r="P12" s="1">
        <v>375</v>
      </c>
      <c r="Q12" s="1">
        <v>207</v>
      </c>
      <c r="R12" s="1">
        <v>174</v>
      </c>
      <c r="S12" s="3">
        <v>37.4</v>
      </c>
    </row>
    <row r="13" spans="1:19" x14ac:dyDescent="0.4">
      <c r="A13" s="1" t="s">
        <v>83</v>
      </c>
      <c r="B13" s="1">
        <v>4640</v>
      </c>
      <c r="C13" s="1">
        <v>527</v>
      </c>
      <c r="D13" s="1">
        <v>624</v>
      </c>
      <c r="E13" s="1">
        <v>605</v>
      </c>
      <c r="F13" s="1">
        <v>520</v>
      </c>
      <c r="G13" s="1">
        <v>416</v>
      </c>
      <c r="H13" s="1">
        <v>536</v>
      </c>
      <c r="I13" s="1">
        <v>364</v>
      </c>
      <c r="J13" s="1">
        <v>280</v>
      </c>
      <c r="K13" s="1">
        <v>222</v>
      </c>
      <c r="L13" s="1">
        <v>167</v>
      </c>
      <c r="M13" s="1">
        <v>136</v>
      </c>
      <c r="N13" s="1">
        <v>112</v>
      </c>
      <c r="O13" s="1">
        <v>75</v>
      </c>
      <c r="P13" s="1">
        <v>34</v>
      </c>
      <c r="Q13" s="1">
        <v>13</v>
      </c>
      <c r="R13" s="1">
        <v>9</v>
      </c>
      <c r="S13" s="3">
        <v>20.5</v>
      </c>
    </row>
    <row r="14" spans="1:19" x14ac:dyDescent="0.4">
      <c r="A14" s="1" t="s">
        <v>84</v>
      </c>
      <c r="B14" s="1">
        <v>3869</v>
      </c>
      <c r="C14" s="1">
        <v>0</v>
      </c>
      <c r="D14" s="1">
        <v>0</v>
      </c>
      <c r="E14" s="1">
        <v>0</v>
      </c>
      <c r="F14" s="1">
        <v>7</v>
      </c>
      <c r="G14" s="1">
        <v>36</v>
      </c>
      <c r="H14" s="1">
        <v>175</v>
      </c>
      <c r="I14" s="1">
        <v>342</v>
      </c>
      <c r="J14" s="1">
        <v>454</v>
      </c>
      <c r="K14" s="1">
        <v>483</v>
      </c>
      <c r="L14" s="1">
        <v>548</v>
      </c>
      <c r="M14" s="1">
        <v>470</v>
      </c>
      <c r="N14" s="1">
        <v>467</v>
      </c>
      <c r="O14" s="1">
        <v>369</v>
      </c>
      <c r="P14" s="1">
        <v>272</v>
      </c>
      <c r="Q14" s="1">
        <v>147</v>
      </c>
      <c r="R14" s="1">
        <v>99</v>
      </c>
      <c r="S14" s="3">
        <v>49</v>
      </c>
    </row>
    <row r="15" spans="1:19" x14ac:dyDescent="0.4">
      <c r="A15" s="1" t="s">
        <v>85</v>
      </c>
      <c r="B15" s="1">
        <v>431</v>
      </c>
      <c r="C15" s="1">
        <v>0</v>
      </c>
      <c r="D15" s="1">
        <v>0</v>
      </c>
      <c r="E15" s="1">
        <v>0</v>
      </c>
      <c r="F15" s="1">
        <v>7</v>
      </c>
      <c r="G15" s="1">
        <v>25</v>
      </c>
      <c r="H15" s="1">
        <v>70</v>
      </c>
      <c r="I15" s="1">
        <v>65</v>
      </c>
      <c r="J15" s="1">
        <v>51</v>
      </c>
      <c r="K15" s="1">
        <v>63</v>
      </c>
      <c r="L15" s="1">
        <v>48</v>
      </c>
      <c r="M15" s="1">
        <v>32</v>
      </c>
      <c r="N15" s="1">
        <v>27</v>
      </c>
      <c r="O15" s="1">
        <v>18</v>
      </c>
      <c r="P15" s="1">
        <v>16</v>
      </c>
      <c r="Q15" s="1">
        <v>5</v>
      </c>
      <c r="R15" s="1">
        <v>4</v>
      </c>
      <c r="S15" s="3">
        <v>39.799999999999997</v>
      </c>
    </row>
    <row r="16" spans="1:19" x14ac:dyDescent="0.4">
      <c r="A16" s="1" t="s">
        <v>86</v>
      </c>
      <c r="B16" s="1">
        <v>222</v>
      </c>
      <c r="C16" s="1">
        <v>0</v>
      </c>
      <c r="D16" s="1">
        <v>0</v>
      </c>
      <c r="E16" s="1">
        <v>0</v>
      </c>
      <c r="F16" s="1">
        <v>1</v>
      </c>
      <c r="G16" s="1">
        <v>1</v>
      </c>
      <c r="H16" s="1">
        <v>2</v>
      </c>
      <c r="I16" s="1">
        <v>1</v>
      </c>
      <c r="J16" s="1">
        <v>1</v>
      </c>
      <c r="K16" s="1">
        <v>9</v>
      </c>
      <c r="L16" s="1">
        <v>14</v>
      </c>
      <c r="M16" s="1">
        <v>19</v>
      </c>
      <c r="N16" s="1">
        <v>29</v>
      </c>
      <c r="O16" s="1">
        <v>30</v>
      </c>
      <c r="P16" s="1">
        <v>34</v>
      </c>
      <c r="Q16" s="1">
        <v>32</v>
      </c>
      <c r="R16" s="1">
        <v>49</v>
      </c>
      <c r="S16" s="3">
        <v>65.599999999999994</v>
      </c>
    </row>
    <row r="17" spans="1:19" x14ac:dyDescent="0.4">
      <c r="A17" s="1" t="s">
        <v>87</v>
      </c>
      <c r="B17" s="1">
        <v>154</v>
      </c>
      <c r="C17" s="1">
        <v>0</v>
      </c>
      <c r="D17" s="1">
        <v>0</v>
      </c>
      <c r="E17" s="1">
        <v>0</v>
      </c>
      <c r="F17" s="1">
        <v>1</v>
      </c>
      <c r="G17" s="1">
        <v>0</v>
      </c>
      <c r="H17" s="1">
        <v>8</v>
      </c>
      <c r="I17" s="1">
        <v>10</v>
      </c>
      <c r="J17" s="1">
        <v>20</v>
      </c>
      <c r="K17" s="1">
        <v>27</v>
      </c>
      <c r="L17" s="1">
        <v>21</v>
      </c>
      <c r="M17" s="1">
        <v>21</v>
      </c>
      <c r="N17" s="1">
        <v>14</v>
      </c>
      <c r="O17" s="1">
        <v>20</v>
      </c>
      <c r="P17" s="1">
        <v>7</v>
      </c>
      <c r="Q17" s="1">
        <v>3</v>
      </c>
      <c r="R17" s="1">
        <v>2</v>
      </c>
      <c r="S17" s="3">
        <v>47.6</v>
      </c>
    </row>
    <row r="18" spans="1:19" x14ac:dyDescent="0.4">
      <c r="A18" s="1" t="s">
        <v>88</v>
      </c>
      <c r="B18" s="1">
        <v>178</v>
      </c>
      <c r="C18" s="1">
        <v>0</v>
      </c>
      <c r="D18" s="1">
        <v>0</v>
      </c>
      <c r="E18" s="1">
        <v>0</v>
      </c>
      <c r="F18" s="1">
        <v>0</v>
      </c>
      <c r="G18" s="1">
        <v>0</v>
      </c>
      <c r="H18" s="1">
        <v>5</v>
      </c>
      <c r="I18" s="1">
        <v>12</v>
      </c>
      <c r="J18" s="1">
        <v>12</v>
      </c>
      <c r="K18" s="1">
        <v>23</v>
      </c>
      <c r="L18" s="1">
        <v>20</v>
      </c>
      <c r="M18" s="1">
        <v>26</v>
      </c>
      <c r="N18" s="1">
        <v>20</v>
      </c>
      <c r="O18" s="1">
        <v>30</v>
      </c>
      <c r="P18" s="1">
        <v>12</v>
      </c>
      <c r="Q18" s="1">
        <v>7</v>
      </c>
      <c r="R18" s="1">
        <v>11</v>
      </c>
      <c r="S18" s="3">
        <v>53.3</v>
      </c>
    </row>
    <row r="19" spans="1:19" x14ac:dyDescent="0.4">
      <c r="A19" s="1" t="s">
        <v>35</v>
      </c>
    </row>
    <row r="20" spans="1:19" x14ac:dyDescent="0.4">
      <c r="A20" s="1" t="s">
        <v>0</v>
      </c>
      <c r="B20" s="1">
        <v>8120</v>
      </c>
      <c r="C20" s="1">
        <v>486</v>
      </c>
      <c r="D20" s="1">
        <v>540</v>
      </c>
      <c r="E20" s="1">
        <v>597</v>
      </c>
      <c r="F20" s="1">
        <v>507</v>
      </c>
      <c r="G20" s="1">
        <v>419</v>
      </c>
      <c r="H20" s="1">
        <v>540</v>
      </c>
      <c r="I20" s="1">
        <v>566</v>
      </c>
      <c r="J20" s="1">
        <v>551</v>
      </c>
      <c r="K20" s="1">
        <v>605</v>
      </c>
      <c r="L20" s="1">
        <v>627</v>
      </c>
      <c r="M20" s="1">
        <v>673</v>
      </c>
      <c r="N20" s="1">
        <v>596</v>
      </c>
      <c r="O20" s="1">
        <v>498</v>
      </c>
      <c r="P20" s="1">
        <v>382</v>
      </c>
      <c r="Q20" s="1">
        <v>231</v>
      </c>
      <c r="R20" s="1">
        <v>302</v>
      </c>
      <c r="S20" s="3">
        <v>38.700000000000003</v>
      </c>
    </row>
    <row r="21" spans="1:19" x14ac:dyDescent="0.4">
      <c r="A21" s="1" t="s">
        <v>83</v>
      </c>
      <c r="B21" s="1">
        <v>3602</v>
      </c>
      <c r="C21" s="1">
        <v>486</v>
      </c>
      <c r="D21" s="1">
        <v>540</v>
      </c>
      <c r="E21" s="1">
        <v>597</v>
      </c>
      <c r="F21" s="1">
        <v>492</v>
      </c>
      <c r="G21" s="1">
        <v>315</v>
      </c>
      <c r="H21" s="1">
        <v>288</v>
      </c>
      <c r="I21" s="1">
        <v>204</v>
      </c>
      <c r="J21" s="1">
        <v>171</v>
      </c>
      <c r="K21" s="1">
        <v>126</v>
      </c>
      <c r="L21" s="1">
        <v>100</v>
      </c>
      <c r="M21" s="1">
        <v>98</v>
      </c>
      <c r="N21" s="1">
        <v>73</v>
      </c>
      <c r="O21" s="1">
        <v>58</v>
      </c>
      <c r="P21" s="1">
        <v>22</v>
      </c>
      <c r="Q21" s="1">
        <v>12</v>
      </c>
      <c r="R21" s="1">
        <v>20</v>
      </c>
      <c r="S21" s="3">
        <v>16.8</v>
      </c>
    </row>
    <row r="22" spans="1:19" x14ac:dyDescent="0.4">
      <c r="A22" s="1" t="s">
        <v>84</v>
      </c>
      <c r="B22" s="1">
        <v>2886</v>
      </c>
      <c r="C22" s="1">
        <v>0</v>
      </c>
      <c r="D22" s="1">
        <v>0</v>
      </c>
      <c r="E22" s="1">
        <v>0</v>
      </c>
      <c r="F22" s="1">
        <v>6</v>
      </c>
      <c r="G22" s="1">
        <v>52</v>
      </c>
      <c r="H22" s="1">
        <v>167</v>
      </c>
      <c r="I22" s="1">
        <v>255</v>
      </c>
      <c r="J22" s="1">
        <v>272</v>
      </c>
      <c r="K22" s="1">
        <v>356</v>
      </c>
      <c r="L22" s="1">
        <v>406</v>
      </c>
      <c r="M22" s="1">
        <v>428</v>
      </c>
      <c r="N22" s="1">
        <v>352</v>
      </c>
      <c r="O22" s="1">
        <v>262</v>
      </c>
      <c r="P22" s="1">
        <v>200</v>
      </c>
      <c r="Q22" s="1">
        <v>78</v>
      </c>
      <c r="R22" s="1">
        <v>52</v>
      </c>
      <c r="S22" s="3">
        <v>49.1</v>
      </c>
    </row>
    <row r="23" spans="1:19" x14ac:dyDescent="0.4">
      <c r="A23" s="1" t="s">
        <v>85</v>
      </c>
      <c r="B23" s="1">
        <v>410</v>
      </c>
      <c r="C23" s="1">
        <v>0</v>
      </c>
      <c r="D23" s="1">
        <v>0</v>
      </c>
      <c r="E23" s="1">
        <v>0</v>
      </c>
      <c r="F23" s="1">
        <v>4</v>
      </c>
      <c r="G23" s="1">
        <v>46</v>
      </c>
      <c r="H23" s="1">
        <v>68</v>
      </c>
      <c r="I23" s="1">
        <v>77</v>
      </c>
      <c r="J23" s="1">
        <v>57</v>
      </c>
      <c r="K23" s="1">
        <v>52</v>
      </c>
      <c r="L23" s="1">
        <v>31</v>
      </c>
      <c r="M23" s="1">
        <v>26</v>
      </c>
      <c r="N23" s="1">
        <v>23</v>
      </c>
      <c r="O23" s="1">
        <v>12</v>
      </c>
      <c r="P23" s="1">
        <v>5</v>
      </c>
      <c r="Q23" s="1">
        <v>6</v>
      </c>
      <c r="R23" s="1">
        <v>3</v>
      </c>
      <c r="S23" s="3">
        <v>35.9</v>
      </c>
    </row>
    <row r="24" spans="1:19" x14ac:dyDescent="0.4">
      <c r="A24" s="1" t="s">
        <v>86</v>
      </c>
      <c r="B24" s="1">
        <v>738</v>
      </c>
      <c r="C24" s="1">
        <v>0</v>
      </c>
      <c r="D24" s="1">
        <v>0</v>
      </c>
      <c r="E24" s="1">
        <v>0</v>
      </c>
      <c r="F24" s="1">
        <v>3</v>
      </c>
      <c r="G24" s="1">
        <v>1</v>
      </c>
      <c r="H24" s="1">
        <v>2</v>
      </c>
      <c r="I24" s="1">
        <v>4</v>
      </c>
      <c r="J24" s="1">
        <v>6</v>
      </c>
      <c r="K24" s="1">
        <v>15</v>
      </c>
      <c r="L24" s="1">
        <v>26</v>
      </c>
      <c r="M24" s="1">
        <v>62</v>
      </c>
      <c r="N24" s="1">
        <v>75</v>
      </c>
      <c r="O24" s="1">
        <v>106</v>
      </c>
      <c r="P24" s="1">
        <v>118</v>
      </c>
      <c r="Q24" s="1">
        <v>109</v>
      </c>
      <c r="R24" s="1">
        <v>211</v>
      </c>
      <c r="S24" s="3">
        <v>67.900000000000006</v>
      </c>
    </row>
    <row r="25" spans="1:19" x14ac:dyDescent="0.4">
      <c r="A25" s="1" t="s">
        <v>87</v>
      </c>
      <c r="B25" s="1">
        <v>222</v>
      </c>
      <c r="C25" s="1">
        <v>0</v>
      </c>
      <c r="D25" s="1">
        <v>0</v>
      </c>
      <c r="E25" s="1">
        <v>0</v>
      </c>
      <c r="F25" s="1">
        <v>2</v>
      </c>
      <c r="G25" s="1">
        <v>5</v>
      </c>
      <c r="H25" s="1">
        <v>10</v>
      </c>
      <c r="I25" s="1">
        <v>19</v>
      </c>
      <c r="J25" s="1">
        <v>16</v>
      </c>
      <c r="K25" s="1">
        <v>35</v>
      </c>
      <c r="L25" s="1">
        <v>36</v>
      </c>
      <c r="M25" s="1">
        <v>28</v>
      </c>
      <c r="N25" s="1">
        <v>20</v>
      </c>
      <c r="O25" s="1">
        <v>29</v>
      </c>
      <c r="P25" s="1">
        <v>11</v>
      </c>
      <c r="Q25" s="1">
        <v>7</v>
      </c>
      <c r="R25" s="1">
        <v>4</v>
      </c>
      <c r="S25" s="3">
        <v>48.3</v>
      </c>
    </row>
    <row r="26" spans="1:19" x14ac:dyDescent="0.4">
      <c r="A26" s="1" t="s">
        <v>88</v>
      </c>
      <c r="B26" s="1">
        <v>262</v>
      </c>
      <c r="C26" s="1">
        <v>0</v>
      </c>
      <c r="D26" s="1">
        <v>0</v>
      </c>
      <c r="E26" s="1">
        <v>0</v>
      </c>
      <c r="F26" s="1">
        <v>0</v>
      </c>
      <c r="G26" s="1">
        <v>0</v>
      </c>
      <c r="H26" s="1">
        <v>5</v>
      </c>
      <c r="I26" s="1">
        <v>7</v>
      </c>
      <c r="J26" s="1">
        <v>29</v>
      </c>
      <c r="K26" s="1">
        <v>21</v>
      </c>
      <c r="L26" s="1">
        <v>28</v>
      </c>
      <c r="M26" s="1">
        <v>31</v>
      </c>
      <c r="N26" s="1">
        <v>53</v>
      </c>
      <c r="O26" s="1">
        <v>31</v>
      </c>
      <c r="P26" s="1">
        <v>26</v>
      </c>
      <c r="Q26" s="1">
        <v>19</v>
      </c>
      <c r="R26" s="1">
        <v>12</v>
      </c>
      <c r="S26" s="3">
        <v>55.9</v>
      </c>
    </row>
    <row r="27" spans="1:19" x14ac:dyDescent="0.4">
      <c r="A27" s="1" t="s">
        <v>351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296CFD-E12B-4015-B77F-22A8E66A760B}">
  <dimension ref="A1:M13"/>
  <sheetViews>
    <sheetView view="pageBreakPreview" zoomScale="125" zoomScaleNormal="100" zoomScaleSheetLayoutView="125" workbookViewId="0">
      <selection activeCell="M3" sqref="M3"/>
    </sheetView>
  </sheetViews>
  <sheetFormatPr defaultRowHeight="10.5" x14ac:dyDescent="0.4"/>
  <cols>
    <col min="1" max="13" width="6.3125" style="12" customWidth="1"/>
    <col min="14" max="16384" width="8.83984375" style="12"/>
  </cols>
  <sheetData>
    <row r="1" spans="1:13" ht="10.8" thickBot="1" x14ac:dyDescent="0.45">
      <c r="A1" s="12" t="s">
        <v>355</v>
      </c>
    </row>
    <row r="2" spans="1:13" ht="10.8" thickBot="1" x14ac:dyDescent="0.45">
      <c r="A2" s="13"/>
      <c r="B2" s="14" t="s">
        <v>0</v>
      </c>
      <c r="C2" s="14"/>
      <c r="D2" s="14"/>
      <c r="E2" s="14" t="s">
        <v>83</v>
      </c>
      <c r="F2" s="14"/>
      <c r="G2" s="14"/>
      <c r="H2" s="16"/>
      <c r="I2" s="17"/>
      <c r="J2" s="18"/>
      <c r="K2" s="14" t="s">
        <v>356</v>
      </c>
      <c r="L2" s="14"/>
      <c r="M2" s="14"/>
    </row>
    <row r="3" spans="1:13" ht="10.8" thickBot="1" x14ac:dyDescent="0.45">
      <c r="A3" s="13"/>
      <c r="B3" s="15" t="s">
        <v>0</v>
      </c>
      <c r="C3" s="15" t="s">
        <v>353</v>
      </c>
      <c r="D3" s="15" t="s">
        <v>354</v>
      </c>
      <c r="E3" s="15" t="s">
        <v>0</v>
      </c>
      <c r="F3" s="15" t="s">
        <v>353</v>
      </c>
      <c r="G3" s="15" t="s">
        <v>354</v>
      </c>
      <c r="H3" s="19"/>
      <c r="I3" s="20"/>
      <c r="J3" s="21"/>
      <c r="K3" s="15" t="s">
        <v>0</v>
      </c>
      <c r="L3" s="15" t="s">
        <v>353</v>
      </c>
      <c r="M3" s="15" t="s">
        <v>354</v>
      </c>
    </row>
    <row r="4" spans="1:13" x14ac:dyDescent="0.4">
      <c r="A4" s="12" t="s">
        <v>2</v>
      </c>
      <c r="B4" s="12">
        <v>1043</v>
      </c>
      <c r="C4" s="12">
        <v>536</v>
      </c>
      <c r="D4" s="12">
        <v>507</v>
      </c>
      <c r="E4" s="12">
        <v>1012</v>
      </c>
      <c r="F4" s="12">
        <v>520</v>
      </c>
      <c r="G4" s="12">
        <v>492</v>
      </c>
      <c r="H4" s="8">
        <f t="shared" ref="H4:J11" si="0">E4/B4*100</f>
        <v>97.027804410354747</v>
      </c>
      <c r="I4" s="8">
        <f t="shared" si="0"/>
        <v>97.014925373134332</v>
      </c>
      <c r="J4" s="8">
        <f t="shared" si="0"/>
        <v>97.041420118343197</v>
      </c>
      <c r="K4" s="9">
        <f>H12+1500</f>
        <v>3288.4298232161682</v>
      </c>
      <c r="L4" s="9">
        <f t="shared" ref="L4:M4" si="1">I12+1500</f>
        <v>3393.5710874570404</v>
      </c>
      <c r="M4" s="9">
        <f t="shared" si="1"/>
        <v>3147.0302312444683</v>
      </c>
    </row>
    <row r="5" spans="1:13" x14ac:dyDescent="0.4">
      <c r="A5" s="12" t="s">
        <v>3</v>
      </c>
      <c r="B5" s="12">
        <v>897</v>
      </c>
      <c r="C5" s="12">
        <v>478</v>
      </c>
      <c r="D5" s="12">
        <v>419</v>
      </c>
      <c r="E5" s="12">
        <v>731</v>
      </c>
      <c r="F5" s="12">
        <v>416</v>
      </c>
      <c r="G5" s="12">
        <v>315</v>
      </c>
      <c r="H5" s="8">
        <f t="shared" si="0"/>
        <v>81.493868450390195</v>
      </c>
      <c r="I5" s="8">
        <f t="shared" si="0"/>
        <v>87.029288702928881</v>
      </c>
      <c r="J5" s="8">
        <f t="shared" si="0"/>
        <v>75.178997613365155</v>
      </c>
      <c r="K5" s="10"/>
      <c r="L5" s="10"/>
      <c r="M5" s="10"/>
    </row>
    <row r="6" spans="1:13" x14ac:dyDescent="0.4">
      <c r="A6" s="12" t="s">
        <v>4</v>
      </c>
      <c r="B6" s="12">
        <v>1336</v>
      </c>
      <c r="C6" s="12">
        <v>796</v>
      </c>
      <c r="D6" s="12">
        <v>540</v>
      </c>
      <c r="E6" s="12">
        <v>824</v>
      </c>
      <c r="F6" s="12">
        <v>536</v>
      </c>
      <c r="G6" s="12">
        <v>288</v>
      </c>
      <c r="H6" s="8">
        <f t="shared" si="0"/>
        <v>61.676646706586823</v>
      </c>
      <c r="I6" s="8">
        <f t="shared" si="0"/>
        <v>67.336683417085425</v>
      </c>
      <c r="J6" s="8">
        <f t="shared" si="0"/>
        <v>53.333333333333336</v>
      </c>
      <c r="K6" s="9">
        <f>(H10+H11)/2</f>
        <v>17.735486351403306</v>
      </c>
      <c r="L6" s="9">
        <f t="shared" ref="L6:M6" si="2">(I10+I11)/2</f>
        <v>19.866914869971104</v>
      </c>
      <c r="M6" s="9">
        <f t="shared" si="2"/>
        <v>15.255313753788769</v>
      </c>
    </row>
    <row r="7" spans="1:13" x14ac:dyDescent="0.4">
      <c r="A7" s="12" t="s">
        <v>5</v>
      </c>
      <c r="B7" s="12">
        <v>1360</v>
      </c>
      <c r="C7" s="12">
        <v>794</v>
      </c>
      <c r="D7" s="12">
        <v>566</v>
      </c>
      <c r="E7" s="12">
        <v>568</v>
      </c>
      <c r="F7" s="12">
        <v>364</v>
      </c>
      <c r="G7" s="12">
        <v>204</v>
      </c>
      <c r="H7" s="8">
        <f t="shared" si="0"/>
        <v>41.764705882352942</v>
      </c>
      <c r="I7" s="8">
        <f t="shared" si="0"/>
        <v>45.843828715365234</v>
      </c>
      <c r="J7" s="8">
        <f t="shared" si="0"/>
        <v>36.042402826855124</v>
      </c>
      <c r="K7" s="9"/>
      <c r="L7" s="9"/>
      <c r="M7" s="9"/>
    </row>
    <row r="8" spans="1:13" x14ac:dyDescent="0.4">
      <c r="A8" s="12" t="s">
        <v>6</v>
      </c>
      <c r="B8" s="12">
        <v>1369</v>
      </c>
      <c r="C8" s="12">
        <v>818</v>
      </c>
      <c r="D8" s="12">
        <v>551</v>
      </c>
      <c r="E8" s="12">
        <v>451</v>
      </c>
      <c r="F8" s="12">
        <v>280</v>
      </c>
      <c r="G8" s="12">
        <v>171</v>
      </c>
      <c r="H8" s="8">
        <f t="shared" si="0"/>
        <v>32.943754565376189</v>
      </c>
      <c r="I8" s="8">
        <f t="shared" si="0"/>
        <v>34.229828850855746</v>
      </c>
      <c r="J8" s="8">
        <f t="shared" si="0"/>
        <v>31.03448275862069</v>
      </c>
      <c r="K8" s="9">
        <f>K6*50</f>
        <v>886.77431757016529</v>
      </c>
      <c r="L8" s="9">
        <f t="shared" ref="L8:M8" si="3">L6*50</f>
        <v>993.34574349855518</v>
      </c>
      <c r="M8" s="9">
        <f t="shared" si="3"/>
        <v>762.76568768943844</v>
      </c>
    </row>
    <row r="9" spans="1:13" x14ac:dyDescent="0.4">
      <c r="A9" s="12" t="s">
        <v>7</v>
      </c>
      <c r="B9" s="12">
        <v>1432</v>
      </c>
      <c r="C9" s="12">
        <v>827</v>
      </c>
      <c r="D9" s="12">
        <v>605</v>
      </c>
      <c r="E9" s="12">
        <v>348</v>
      </c>
      <c r="F9" s="12">
        <v>222</v>
      </c>
      <c r="G9" s="12">
        <v>126</v>
      </c>
      <c r="H9" s="8">
        <f t="shared" si="0"/>
        <v>24.30167597765363</v>
      </c>
      <c r="I9" s="8">
        <f t="shared" si="0"/>
        <v>26.844014510278114</v>
      </c>
      <c r="J9" s="8">
        <f t="shared" si="0"/>
        <v>20.826446280991735</v>
      </c>
      <c r="K9" s="9"/>
      <c r="L9" s="9"/>
      <c r="M9" s="9"/>
    </row>
    <row r="10" spans="1:13" x14ac:dyDescent="0.4">
      <c r="A10" s="12" t="s">
        <v>8</v>
      </c>
      <c r="B10" s="12">
        <v>1445</v>
      </c>
      <c r="C10" s="12">
        <v>818</v>
      </c>
      <c r="D10" s="12">
        <v>627</v>
      </c>
      <c r="E10" s="12">
        <v>267</v>
      </c>
      <c r="F10" s="12">
        <v>167</v>
      </c>
      <c r="G10" s="12">
        <v>100</v>
      </c>
      <c r="H10" s="8">
        <f t="shared" si="0"/>
        <v>18.477508650519031</v>
      </c>
      <c r="I10" s="8">
        <f t="shared" si="0"/>
        <v>20.415647921760392</v>
      </c>
      <c r="J10" s="8">
        <f t="shared" si="0"/>
        <v>15.94896331738437</v>
      </c>
      <c r="K10" s="9">
        <f>K4-K8</f>
        <v>2401.6555056460029</v>
      </c>
      <c r="L10" s="9">
        <f t="shared" ref="L10:M10" si="4">L4-L8</f>
        <v>2400.2253439584852</v>
      </c>
      <c r="M10" s="9">
        <f t="shared" si="4"/>
        <v>2384.2645435550298</v>
      </c>
    </row>
    <row r="11" spans="1:13" x14ac:dyDescent="0.4">
      <c r="A11" s="12" t="s">
        <v>9</v>
      </c>
      <c r="B11" s="12">
        <v>1377</v>
      </c>
      <c r="C11" s="12">
        <v>704</v>
      </c>
      <c r="D11" s="12">
        <v>673</v>
      </c>
      <c r="E11" s="12">
        <v>234</v>
      </c>
      <c r="F11" s="12">
        <v>136</v>
      </c>
      <c r="G11" s="12">
        <v>98</v>
      </c>
      <c r="H11" s="8">
        <f t="shared" si="0"/>
        <v>16.993464052287582</v>
      </c>
      <c r="I11" s="8">
        <f t="shared" si="0"/>
        <v>19.318181818181817</v>
      </c>
      <c r="J11" s="8">
        <f t="shared" si="0"/>
        <v>14.561664190193166</v>
      </c>
      <c r="K11" s="9">
        <f>100-K6</f>
        <v>82.26451364859669</v>
      </c>
      <c r="L11" s="9">
        <f t="shared" ref="L11:M11" si="5">100-L6</f>
        <v>80.133085130028888</v>
      </c>
      <c r="M11" s="9">
        <f t="shared" si="5"/>
        <v>84.744686246211231</v>
      </c>
    </row>
    <row r="12" spans="1:13" x14ac:dyDescent="0.4">
      <c r="H12" s="8">
        <f>SUM(H4:H10)*5</f>
        <v>1788.429823216168</v>
      </c>
      <c r="I12" s="8">
        <f>SUM(I4:I10)*5</f>
        <v>1893.5710874570407</v>
      </c>
      <c r="J12" s="8">
        <f>SUM(J4:J10)*5</f>
        <v>1647.0302312444683</v>
      </c>
      <c r="K12" s="11">
        <f>K10/K11</f>
        <v>29.194307473876027</v>
      </c>
      <c r="L12" s="11">
        <f t="shared" ref="L12:M12" si="6">L10/L11</f>
        <v>29.95298808305872</v>
      </c>
      <c r="M12" s="11">
        <f t="shared" si="6"/>
        <v>28.13467898893337</v>
      </c>
    </row>
    <row r="13" spans="1:13" x14ac:dyDescent="0.4">
      <c r="A13" s="12" t="s">
        <v>351</v>
      </c>
    </row>
  </sheetData>
  <mergeCells count="3">
    <mergeCell ref="B2:D2"/>
    <mergeCell ref="E2:G2"/>
    <mergeCell ref="K2:M2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A1C298-DD3E-4083-A7AB-4B3FCD3827BA}">
  <dimension ref="A1:S57"/>
  <sheetViews>
    <sheetView view="pageBreakPreview" zoomScale="125" zoomScaleNormal="100" zoomScaleSheetLayoutView="125" workbookViewId="0">
      <selection sqref="A1:XFD1048576"/>
    </sheetView>
  </sheetViews>
  <sheetFormatPr defaultRowHeight="10.5" x14ac:dyDescent="0.4"/>
  <cols>
    <col min="1" max="1" width="13.734375" style="1" customWidth="1"/>
    <col min="2" max="2" width="4.578125" style="1" customWidth="1"/>
    <col min="3" max="18" width="4" style="1" customWidth="1"/>
    <col min="19" max="19" width="4" style="3" customWidth="1"/>
    <col min="20" max="16384" width="8.83984375" style="1"/>
  </cols>
  <sheetData>
    <row r="1" spans="1:19" ht="10.8" thickBot="1" x14ac:dyDescent="0.45">
      <c r="A1" s="1" t="s">
        <v>330</v>
      </c>
    </row>
    <row r="2" spans="1:19" s="2" customFormat="1" ht="10.8" thickBot="1" x14ac:dyDescent="0.45">
      <c r="A2" s="4"/>
      <c r="B2" s="5" t="s">
        <v>0</v>
      </c>
      <c r="C2" s="5" t="s">
        <v>1</v>
      </c>
      <c r="D2" s="5" t="s">
        <v>321</v>
      </c>
      <c r="E2" s="5" t="s">
        <v>322</v>
      </c>
      <c r="F2" s="5" t="s">
        <v>2</v>
      </c>
      <c r="G2" s="5" t="s">
        <v>3</v>
      </c>
      <c r="H2" s="5" t="s">
        <v>4</v>
      </c>
      <c r="I2" s="5" t="s">
        <v>5</v>
      </c>
      <c r="J2" s="5" t="s">
        <v>6</v>
      </c>
      <c r="K2" s="5" t="s">
        <v>7</v>
      </c>
      <c r="L2" s="5" t="s">
        <v>8</v>
      </c>
      <c r="M2" s="5" t="s">
        <v>9</v>
      </c>
      <c r="N2" s="5" t="s">
        <v>10</v>
      </c>
      <c r="O2" s="5" t="s">
        <v>11</v>
      </c>
      <c r="P2" s="5" t="s">
        <v>12</v>
      </c>
      <c r="Q2" s="5" t="s">
        <v>13</v>
      </c>
      <c r="R2" s="5" t="s">
        <v>14</v>
      </c>
      <c r="S2" s="6" t="s">
        <v>323</v>
      </c>
    </row>
    <row r="3" spans="1:19" x14ac:dyDescent="0.4">
      <c r="A3" s="1" t="s">
        <v>89</v>
      </c>
    </row>
    <row r="4" spans="1:19" x14ac:dyDescent="0.4">
      <c r="A4" s="1" t="s">
        <v>0</v>
      </c>
      <c r="B4" s="1">
        <v>17614</v>
      </c>
      <c r="C4" s="1">
        <v>1013</v>
      </c>
      <c r="D4" s="1">
        <v>1164</v>
      </c>
      <c r="E4" s="1">
        <v>1202</v>
      </c>
      <c r="F4" s="1">
        <v>1043</v>
      </c>
      <c r="G4" s="1">
        <v>897</v>
      </c>
      <c r="H4" s="1">
        <v>1336</v>
      </c>
      <c r="I4" s="1">
        <v>1360</v>
      </c>
      <c r="J4" s="1">
        <v>1369</v>
      </c>
      <c r="K4" s="1">
        <v>1432</v>
      </c>
      <c r="L4" s="1">
        <v>1445</v>
      </c>
      <c r="M4" s="1">
        <v>1377</v>
      </c>
      <c r="N4" s="1">
        <v>1265</v>
      </c>
      <c r="O4" s="1">
        <v>1040</v>
      </c>
      <c r="P4" s="1">
        <v>757</v>
      </c>
      <c r="Q4" s="1">
        <v>438</v>
      </c>
      <c r="R4" s="1">
        <v>476</v>
      </c>
      <c r="S4" s="3">
        <v>37.9</v>
      </c>
    </row>
    <row r="5" spans="1:19" x14ac:dyDescent="0.4">
      <c r="A5" s="1" t="s">
        <v>68</v>
      </c>
      <c r="B5" s="1">
        <v>11433</v>
      </c>
      <c r="C5" s="1">
        <v>806</v>
      </c>
      <c r="D5" s="1">
        <v>917</v>
      </c>
      <c r="E5" s="1">
        <v>945</v>
      </c>
      <c r="F5" s="1">
        <v>816</v>
      </c>
      <c r="G5" s="1">
        <v>602</v>
      </c>
      <c r="H5" s="1">
        <v>650</v>
      </c>
      <c r="I5" s="1">
        <v>592</v>
      </c>
      <c r="J5" s="1">
        <v>606</v>
      </c>
      <c r="K5" s="1">
        <v>712</v>
      </c>
      <c r="L5" s="1">
        <v>831</v>
      </c>
      <c r="M5" s="1">
        <v>867</v>
      </c>
      <c r="N5" s="1">
        <v>889</v>
      </c>
      <c r="O5" s="1">
        <v>770</v>
      </c>
      <c r="P5" s="1">
        <v>608</v>
      </c>
      <c r="Q5" s="1">
        <v>384</v>
      </c>
      <c r="R5" s="1">
        <v>438</v>
      </c>
      <c r="S5" s="3">
        <v>38.200000000000003</v>
      </c>
    </row>
    <row r="6" spans="1:19" x14ac:dyDescent="0.4">
      <c r="A6" s="1" t="s">
        <v>90</v>
      </c>
      <c r="B6" s="1">
        <v>1005</v>
      </c>
      <c r="C6" s="1">
        <v>83</v>
      </c>
      <c r="D6" s="1">
        <v>120</v>
      </c>
      <c r="E6" s="1">
        <v>123</v>
      </c>
      <c r="F6" s="1">
        <v>105</v>
      </c>
      <c r="G6" s="1">
        <v>85</v>
      </c>
      <c r="H6" s="1">
        <v>90</v>
      </c>
      <c r="I6" s="1">
        <v>89</v>
      </c>
      <c r="J6" s="1">
        <v>69</v>
      </c>
      <c r="K6" s="1">
        <v>61</v>
      </c>
      <c r="L6" s="1">
        <v>60</v>
      </c>
      <c r="M6" s="1">
        <v>51</v>
      </c>
      <c r="N6" s="1">
        <v>31</v>
      </c>
      <c r="O6" s="1">
        <v>18</v>
      </c>
      <c r="P6" s="1">
        <v>15</v>
      </c>
      <c r="Q6" s="1">
        <v>2</v>
      </c>
      <c r="R6" s="1">
        <v>3</v>
      </c>
      <c r="S6" s="3">
        <v>24.2</v>
      </c>
    </row>
    <row r="7" spans="1:19" x14ac:dyDescent="0.4">
      <c r="A7" s="1" t="s">
        <v>91</v>
      </c>
      <c r="B7" s="1">
        <v>204</v>
      </c>
      <c r="C7" s="1">
        <v>10</v>
      </c>
      <c r="D7" s="1">
        <v>21</v>
      </c>
      <c r="E7" s="1">
        <v>24</v>
      </c>
      <c r="F7" s="1">
        <v>13</v>
      </c>
      <c r="G7" s="1">
        <v>5</v>
      </c>
      <c r="H7" s="1">
        <v>7</v>
      </c>
      <c r="I7" s="1">
        <v>12</v>
      </c>
      <c r="J7" s="1">
        <v>9</v>
      </c>
      <c r="K7" s="1">
        <v>14</v>
      </c>
      <c r="L7" s="1">
        <v>7</v>
      </c>
      <c r="M7" s="1">
        <v>13</v>
      </c>
      <c r="N7" s="1">
        <v>17</v>
      </c>
      <c r="O7" s="1">
        <v>11</v>
      </c>
      <c r="P7" s="1">
        <v>22</v>
      </c>
      <c r="Q7" s="1">
        <v>8</v>
      </c>
      <c r="R7" s="1">
        <v>11</v>
      </c>
      <c r="S7" s="3">
        <v>40.4</v>
      </c>
    </row>
    <row r="8" spans="1:19" x14ac:dyDescent="0.4">
      <c r="A8" s="1" t="s">
        <v>92</v>
      </c>
      <c r="B8" s="1">
        <v>433</v>
      </c>
      <c r="C8" s="1">
        <v>11</v>
      </c>
      <c r="D8" s="1">
        <v>5</v>
      </c>
      <c r="E8" s="1">
        <v>10</v>
      </c>
      <c r="F8" s="1">
        <v>9</v>
      </c>
      <c r="G8" s="1">
        <v>40</v>
      </c>
      <c r="H8" s="1">
        <v>77</v>
      </c>
      <c r="I8" s="1">
        <v>82</v>
      </c>
      <c r="J8" s="1">
        <v>50</v>
      </c>
      <c r="K8" s="1">
        <v>34</v>
      </c>
      <c r="L8" s="1">
        <v>32</v>
      </c>
      <c r="M8" s="1">
        <v>32</v>
      </c>
      <c r="N8" s="1">
        <v>27</v>
      </c>
      <c r="O8" s="1">
        <v>17</v>
      </c>
      <c r="P8" s="1">
        <v>5</v>
      </c>
      <c r="Q8" s="1">
        <v>1</v>
      </c>
      <c r="R8" s="1">
        <v>1</v>
      </c>
      <c r="S8" s="3">
        <v>33.9</v>
      </c>
    </row>
    <row r="9" spans="1:19" x14ac:dyDescent="0.4">
      <c r="A9" s="1" t="s">
        <v>93</v>
      </c>
      <c r="B9" s="1">
        <v>652</v>
      </c>
      <c r="C9" s="1">
        <v>0</v>
      </c>
      <c r="D9" s="1">
        <v>1</v>
      </c>
      <c r="E9" s="1">
        <v>0</v>
      </c>
      <c r="F9" s="1">
        <v>0</v>
      </c>
      <c r="G9" s="1">
        <v>12</v>
      </c>
      <c r="H9" s="1">
        <v>156</v>
      </c>
      <c r="I9" s="1">
        <v>166</v>
      </c>
      <c r="J9" s="1">
        <v>148</v>
      </c>
      <c r="K9" s="1">
        <v>93</v>
      </c>
      <c r="L9" s="1">
        <v>48</v>
      </c>
      <c r="M9" s="1">
        <v>17</v>
      </c>
      <c r="N9" s="1">
        <v>8</v>
      </c>
      <c r="O9" s="1">
        <v>1</v>
      </c>
      <c r="P9" s="1">
        <v>2</v>
      </c>
      <c r="Q9" s="1">
        <v>0</v>
      </c>
      <c r="R9" s="1">
        <v>0</v>
      </c>
      <c r="S9" s="3">
        <v>34.700000000000003</v>
      </c>
    </row>
    <row r="10" spans="1:19" x14ac:dyDescent="0.4">
      <c r="A10" s="1" t="s">
        <v>94</v>
      </c>
      <c r="B10" s="1">
        <v>148</v>
      </c>
      <c r="C10" s="1">
        <v>1</v>
      </c>
      <c r="D10" s="1">
        <v>7</v>
      </c>
      <c r="E10" s="1">
        <v>2</v>
      </c>
      <c r="F10" s="1">
        <v>1</v>
      </c>
      <c r="G10" s="1">
        <v>2</v>
      </c>
      <c r="H10" s="1">
        <v>7</v>
      </c>
      <c r="I10" s="1">
        <v>9</v>
      </c>
      <c r="J10" s="1">
        <v>21</v>
      </c>
      <c r="K10" s="1">
        <v>22</v>
      </c>
      <c r="L10" s="1">
        <v>22</v>
      </c>
      <c r="M10" s="1">
        <v>15</v>
      </c>
      <c r="N10" s="1">
        <v>11</v>
      </c>
      <c r="O10" s="1">
        <v>10</v>
      </c>
      <c r="P10" s="1">
        <v>9</v>
      </c>
      <c r="Q10" s="1">
        <v>2</v>
      </c>
      <c r="R10" s="1">
        <v>7</v>
      </c>
      <c r="S10" s="3">
        <v>45.5</v>
      </c>
    </row>
    <row r="11" spans="1:19" x14ac:dyDescent="0.4">
      <c r="A11" s="1" t="s">
        <v>95</v>
      </c>
      <c r="B11" s="1">
        <v>194</v>
      </c>
      <c r="C11" s="1">
        <v>7</v>
      </c>
      <c r="D11" s="1">
        <v>6</v>
      </c>
      <c r="E11" s="1">
        <v>8</v>
      </c>
      <c r="F11" s="1">
        <v>30</v>
      </c>
      <c r="G11" s="1">
        <v>24</v>
      </c>
      <c r="H11" s="1">
        <v>19</v>
      </c>
      <c r="I11" s="1">
        <v>17</v>
      </c>
      <c r="J11" s="1">
        <v>8</v>
      </c>
      <c r="K11" s="1">
        <v>22</v>
      </c>
      <c r="L11" s="1">
        <v>14</v>
      </c>
      <c r="M11" s="1">
        <v>9</v>
      </c>
      <c r="N11" s="1">
        <v>13</v>
      </c>
      <c r="O11" s="1">
        <v>7</v>
      </c>
      <c r="P11" s="1">
        <v>5</v>
      </c>
      <c r="Q11" s="1">
        <v>4</v>
      </c>
      <c r="R11" s="1">
        <v>1</v>
      </c>
      <c r="S11" s="3">
        <v>30.9</v>
      </c>
    </row>
    <row r="12" spans="1:19" x14ac:dyDescent="0.4">
      <c r="A12" s="1" t="s">
        <v>96</v>
      </c>
      <c r="B12" s="1">
        <v>3211</v>
      </c>
      <c r="C12" s="1">
        <v>86</v>
      </c>
      <c r="D12" s="1">
        <v>78</v>
      </c>
      <c r="E12" s="1">
        <v>77</v>
      </c>
      <c r="F12" s="1">
        <v>47</v>
      </c>
      <c r="G12" s="1">
        <v>105</v>
      </c>
      <c r="H12" s="1">
        <v>300</v>
      </c>
      <c r="I12" s="1">
        <v>354</v>
      </c>
      <c r="J12" s="1">
        <v>410</v>
      </c>
      <c r="K12" s="1">
        <v>444</v>
      </c>
      <c r="L12" s="1">
        <v>390</v>
      </c>
      <c r="M12" s="1">
        <v>355</v>
      </c>
      <c r="N12" s="1">
        <v>248</v>
      </c>
      <c r="O12" s="1">
        <v>192</v>
      </c>
      <c r="P12" s="1">
        <v>79</v>
      </c>
      <c r="Q12" s="1">
        <v>34</v>
      </c>
      <c r="R12" s="1">
        <v>12</v>
      </c>
      <c r="S12" s="3">
        <v>41.7</v>
      </c>
    </row>
    <row r="13" spans="1:19" x14ac:dyDescent="0.4">
      <c r="A13" s="1" t="s">
        <v>73</v>
      </c>
      <c r="B13" s="1">
        <v>334</v>
      </c>
      <c r="C13" s="1">
        <v>9</v>
      </c>
      <c r="D13" s="1">
        <v>9</v>
      </c>
      <c r="E13" s="1">
        <v>13</v>
      </c>
      <c r="F13" s="1">
        <v>22</v>
      </c>
      <c r="G13" s="1">
        <v>22</v>
      </c>
      <c r="H13" s="1">
        <v>30</v>
      </c>
      <c r="I13" s="1">
        <v>39</v>
      </c>
      <c r="J13" s="1">
        <v>48</v>
      </c>
      <c r="K13" s="1">
        <v>30</v>
      </c>
      <c r="L13" s="1">
        <v>41</v>
      </c>
      <c r="M13" s="1">
        <v>18</v>
      </c>
      <c r="N13" s="1">
        <v>21</v>
      </c>
      <c r="O13" s="1">
        <v>14</v>
      </c>
      <c r="P13" s="1">
        <v>12</v>
      </c>
      <c r="Q13" s="1">
        <v>3</v>
      </c>
      <c r="R13" s="1">
        <v>3</v>
      </c>
      <c r="S13" s="3">
        <v>37.4</v>
      </c>
    </row>
    <row r="14" spans="1:19" x14ac:dyDescent="0.4">
      <c r="A14" s="1" t="s">
        <v>34</v>
      </c>
    </row>
    <row r="15" spans="1:19" x14ac:dyDescent="0.4">
      <c r="A15" s="1" t="s">
        <v>0</v>
      </c>
      <c r="B15" s="1">
        <v>9494</v>
      </c>
      <c r="C15" s="1">
        <v>527</v>
      </c>
      <c r="D15" s="1">
        <v>624</v>
      </c>
      <c r="E15" s="1">
        <v>605</v>
      </c>
      <c r="F15" s="1">
        <v>536</v>
      </c>
      <c r="G15" s="1">
        <v>478</v>
      </c>
      <c r="H15" s="1">
        <v>796</v>
      </c>
      <c r="I15" s="1">
        <v>794</v>
      </c>
      <c r="J15" s="1">
        <v>818</v>
      </c>
      <c r="K15" s="1">
        <v>827</v>
      </c>
      <c r="L15" s="1">
        <v>818</v>
      </c>
      <c r="M15" s="1">
        <v>704</v>
      </c>
      <c r="N15" s="1">
        <v>669</v>
      </c>
      <c r="O15" s="1">
        <v>542</v>
      </c>
      <c r="P15" s="1">
        <v>375</v>
      </c>
      <c r="Q15" s="1">
        <v>207</v>
      </c>
      <c r="R15" s="1">
        <v>174</v>
      </c>
      <c r="S15" s="3">
        <v>37.4</v>
      </c>
    </row>
    <row r="16" spans="1:19" x14ac:dyDescent="0.4">
      <c r="A16" s="1" t="s">
        <v>68</v>
      </c>
      <c r="B16" s="1">
        <v>5809</v>
      </c>
      <c r="C16" s="1">
        <v>420</v>
      </c>
      <c r="D16" s="1">
        <v>498</v>
      </c>
      <c r="E16" s="1">
        <v>467</v>
      </c>
      <c r="F16" s="1">
        <v>421</v>
      </c>
      <c r="G16" s="1">
        <v>316</v>
      </c>
      <c r="H16" s="1">
        <v>347</v>
      </c>
      <c r="I16" s="1">
        <v>309</v>
      </c>
      <c r="J16" s="1">
        <v>314</v>
      </c>
      <c r="K16" s="1">
        <v>393</v>
      </c>
      <c r="L16" s="1">
        <v>420</v>
      </c>
      <c r="M16" s="1">
        <v>425</v>
      </c>
      <c r="N16" s="1">
        <v>467</v>
      </c>
      <c r="O16" s="1">
        <v>390</v>
      </c>
      <c r="P16" s="1">
        <v>298</v>
      </c>
      <c r="Q16" s="1">
        <v>180</v>
      </c>
      <c r="R16" s="1">
        <v>144</v>
      </c>
      <c r="S16" s="3">
        <v>37</v>
      </c>
    </row>
    <row r="17" spans="1:19" x14ac:dyDescent="0.4">
      <c r="A17" s="1" t="s">
        <v>90</v>
      </c>
      <c r="B17" s="1">
        <v>494</v>
      </c>
      <c r="C17" s="1">
        <v>44</v>
      </c>
      <c r="D17" s="1">
        <v>63</v>
      </c>
      <c r="E17" s="1">
        <v>58</v>
      </c>
      <c r="F17" s="1">
        <v>56</v>
      </c>
      <c r="G17" s="1">
        <v>37</v>
      </c>
      <c r="H17" s="1">
        <v>47</v>
      </c>
      <c r="I17" s="1">
        <v>34</v>
      </c>
      <c r="J17" s="1">
        <v>34</v>
      </c>
      <c r="K17" s="1">
        <v>31</v>
      </c>
      <c r="L17" s="1">
        <v>34</v>
      </c>
      <c r="M17" s="1">
        <v>30</v>
      </c>
      <c r="N17" s="1">
        <v>14</v>
      </c>
      <c r="O17" s="1">
        <v>5</v>
      </c>
      <c r="P17" s="1">
        <v>5</v>
      </c>
      <c r="Q17" s="1">
        <v>0</v>
      </c>
      <c r="R17" s="1">
        <v>2</v>
      </c>
      <c r="S17" s="3">
        <v>23.5</v>
      </c>
    </row>
    <row r="18" spans="1:19" x14ac:dyDescent="0.4">
      <c r="A18" s="1" t="s">
        <v>91</v>
      </c>
      <c r="B18" s="1">
        <v>111</v>
      </c>
      <c r="C18" s="1">
        <v>3</v>
      </c>
      <c r="D18" s="1">
        <v>11</v>
      </c>
      <c r="E18" s="1">
        <v>12</v>
      </c>
      <c r="F18" s="1">
        <v>3</v>
      </c>
      <c r="G18" s="1">
        <v>4</v>
      </c>
      <c r="H18" s="1">
        <v>4</v>
      </c>
      <c r="I18" s="1">
        <v>6</v>
      </c>
      <c r="J18" s="1">
        <v>4</v>
      </c>
      <c r="K18" s="1">
        <v>10</v>
      </c>
      <c r="L18" s="1">
        <v>6</v>
      </c>
      <c r="M18" s="1">
        <v>5</v>
      </c>
      <c r="N18" s="1">
        <v>9</v>
      </c>
      <c r="O18" s="1">
        <v>6</v>
      </c>
      <c r="P18" s="1">
        <v>13</v>
      </c>
      <c r="Q18" s="1">
        <v>6</v>
      </c>
      <c r="R18" s="1">
        <v>9</v>
      </c>
      <c r="S18" s="3">
        <v>44.3</v>
      </c>
    </row>
    <row r="19" spans="1:19" x14ac:dyDescent="0.4">
      <c r="A19" s="1" t="s">
        <v>92</v>
      </c>
      <c r="B19" s="1">
        <v>267</v>
      </c>
      <c r="C19" s="1">
        <v>6</v>
      </c>
      <c r="D19" s="1">
        <v>1</v>
      </c>
      <c r="E19" s="1">
        <v>8</v>
      </c>
      <c r="F19" s="1">
        <v>4</v>
      </c>
      <c r="G19" s="1">
        <v>28</v>
      </c>
      <c r="H19" s="1">
        <v>54</v>
      </c>
      <c r="I19" s="1">
        <v>55</v>
      </c>
      <c r="J19" s="1">
        <v>32</v>
      </c>
      <c r="K19" s="1">
        <v>18</v>
      </c>
      <c r="L19" s="1">
        <v>15</v>
      </c>
      <c r="M19" s="1">
        <v>17</v>
      </c>
      <c r="N19" s="1">
        <v>14</v>
      </c>
      <c r="O19" s="1">
        <v>12</v>
      </c>
      <c r="P19" s="1">
        <v>3</v>
      </c>
      <c r="Q19" s="1">
        <v>0</v>
      </c>
      <c r="R19" s="1">
        <v>0</v>
      </c>
      <c r="S19" s="3">
        <v>33</v>
      </c>
    </row>
    <row r="20" spans="1:19" x14ac:dyDescent="0.4">
      <c r="A20" s="1" t="s">
        <v>93</v>
      </c>
      <c r="B20" s="1">
        <v>649</v>
      </c>
      <c r="C20" s="1">
        <v>0</v>
      </c>
      <c r="D20" s="1">
        <v>1</v>
      </c>
      <c r="E20" s="1">
        <v>0</v>
      </c>
      <c r="F20" s="1">
        <v>0</v>
      </c>
      <c r="G20" s="1">
        <v>12</v>
      </c>
      <c r="H20" s="1">
        <v>156</v>
      </c>
      <c r="I20" s="1">
        <v>166</v>
      </c>
      <c r="J20" s="1">
        <v>148</v>
      </c>
      <c r="K20" s="1">
        <v>91</v>
      </c>
      <c r="L20" s="1">
        <v>48</v>
      </c>
      <c r="M20" s="1">
        <v>16</v>
      </c>
      <c r="N20" s="1">
        <v>8</v>
      </c>
      <c r="O20" s="1">
        <v>1</v>
      </c>
      <c r="P20" s="1">
        <v>2</v>
      </c>
      <c r="Q20" s="1">
        <v>0</v>
      </c>
      <c r="R20" s="1">
        <v>0</v>
      </c>
      <c r="S20" s="3">
        <v>34.700000000000003</v>
      </c>
    </row>
    <row r="21" spans="1:19" x14ac:dyDescent="0.4">
      <c r="A21" s="1" t="s">
        <v>94</v>
      </c>
      <c r="B21" s="1">
        <v>71</v>
      </c>
      <c r="C21" s="1">
        <v>1</v>
      </c>
      <c r="D21" s="1">
        <v>4</v>
      </c>
      <c r="E21" s="1">
        <v>1</v>
      </c>
      <c r="F21" s="1">
        <v>0</v>
      </c>
      <c r="G21" s="1">
        <v>1</v>
      </c>
      <c r="H21" s="1">
        <v>4</v>
      </c>
      <c r="I21" s="1">
        <v>3</v>
      </c>
      <c r="J21" s="1">
        <v>4</v>
      </c>
      <c r="K21" s="1">
        <v>9</v>
      </c>
      <c r="L21" s="1">
        <v>10</v>
      </c>
      <c r="M21" s="1">
        <v>8</v>
      </c>
      <c r="N21" s="1">
        <v>6</v>
      </c>
      <c r="O21" s="1">
        <v>9</v>
      </c>
      <c r="P21" s="1">
        <v>4</v>
      </c>
      <c r="Q21" s="1">
        <v>1</v>
      </c>
      <c r="R21" s="1">
        <v>6</v>
      </c>
      <c r="S21" s="3">
        <v>49.3</v>
      </c>
    </row>
    <row r="22" spans="1:19" x14ac:dyDescent="0.4">
      <c r="A22" s="1" t="s">
        <v>95</v>
      </c>
      <c r="B22" s="1">
        <v>104</v>
      </c>
      <c r="C22" s="1">
        <v>4</v>
      </c>
      <c r="D22" s="1">
        <v>4</v>
      </c>
      <c r="E22" s="1">
        <v>4</v>
      </c>
      <c r="F22" s="1">
        <v>23</v>
      </c>
      <c r="G22" s="1">
        <v>15</v>
      </c>
      <c r="H22" s="1">
        <v>10</v>
      </c>
      <c r="I22" s="1">
        <v>8</v>
      </c>
      <c r="J22" s="1">
        <v>6</v>
      </c>
      <c r="K22" s="1">
        <v>9</v>
      </c>
      <c r="L22" s="1">
        <v>5</v>
      </c>
      <c r="M22" s="1">
        <v>2</v>
      </c>
      <c r="N22" s="1">
        <v>7</v>
      </c>
      <c r="O22" s="1">
        <v>2</v>
      </c>
      <c r="P22" s="1">
        <v>2</v>
      </c>
      <c r="Q22" s="1">
        <v>2</v>
      </c>
      <c r="R22" s="1">
        <v>1</v>
      </c>
      <c r="S22" s="3">
        <v>26</v>
      </c>
    </row>
    <row r="23" spans="1:19" x14ac:dyDescent="0.4">
      <c r="A23" s="1" t="s">
        <v>96</v>
      </c>
      <c r="B23" s="1">
        <v>1795</v>
      </c>
      <c r="C23" s="1">
        <v>46</v>
      </c>
      <c r="D23" s="1">
        <v>38</v>
      </c>
      <c r="E23" s="1">
        <v>50</v>
      </c>
      <c r="F23" s="1">
        <v>21</v>
      </c>
      <c r="G23" s="1">
        <v>53</v>
      </c>
      <c r="H23" s="1">
        <v>154</v>
      </c>
      <c r="I23" s="1">
        <v>191</v>
      </c>
      <c r="J23" s="1">
        <v>246</v>
      </c>
      <c r="K23" s="1">
        <v>248</v>
      </c>
      <c r="L23" s="1">
        <v>255</v>
      </c>
      <c r="M23" s="1">
        <v>188</v>
      </c>
      <c r="N23" s="1">
        <v>128</v>
      </c>
      <c r="O23" s="1">
        <v>111</v>
      </c>
      <c r="P23" s="1">
        <v>41</v>
      </c>
      <c r="Q23" s="1">
        <v>16</v>
      </c>
      <c r="R23" s="1">
        <v>9</v>
      </c>
      <c r="S23" s="3">
        <v>42</v>
      </c>
    </row>
    <row r="24" spans="1:19" x14ac:dyDescent="0.4">
      <c r="A24" s="1" t="s">
        <v>73</v>
      </c>
      <c r="B24" s="1">
        <v>194</v>
      </c>
      <c r="C24" s="1">
        <v>3</v>
      </c>
      <c r="D24" s="1">
        <v>4</v>
      </c>
      <c r="E24" s="1">
        <v>5</v>
      </c>
      <c r="F24" s="1">
        <v>8</v>
      </c>
      <c r="G24" s="1">
        <v>12</v>
      </c>
      <c r="H24" s="1">
        <v>20</v>
      </c>
      <c r="I24" s="1">
        <v>22</v>
      </c>
      <c r="J24" s="1">
        <v>30</v>
      </c>
      <c r="K24" s="1">
        <v>18</v>
      </c>
      <c r="L24" s="1">
        <v>25</v>
      </c>
      <c r="M24" s="1">
        <v>13</v>
      </c>
      <c r="N24" s="1">
        <v>16</v>
      </c>
      <c r="O24" s="1">
        <v>6</v>
      </c>
      <c r="P24" s="1">
        <v>7</v>
      </c>
      <c r="Q24" s="1">
        <v>2</v>
      </c>
      <c r="R24" s="1">
        <v>3</v>
      </c>
      <c r="S24" s="3">
        <v>38.799999999999997</v>
      </c>
    </row>
    <row r="25" spans="1:19" x14ac:dyDescent="0.4">
      <c r="A25" s="1" t="s">
        <v>35</v>
      </c>
    </row>
    <row r="26" spans="1:19" x14ac:dyDescent="0.4">
      <c r="A26" s="1" t="s">
        <v>0</v>
      </c>
      <c r="B26" s="1">
        <v>8120</v>
      </c>
      <c r="C26" s="1">
        <v>486</v>
      </c>
      <c r="D26" s="1">
        <v>540</v>
      </c>
      <c r="E26" s="1">
        <v>597</v>
      </c>
      <c r="F26" s="1">
        <v>507</v>
      </c>
      <c r="G26" s="1">
        <v>419</v>
      </c>
      <c r="H26" s="1">
        <v>540</v>
      </c>
      <c r="I26" s="1">
        <v>566</v>
      </c>
      <c r="J26" s="1">
        <v>551</v>
      </c>
      <c r="K26" s="1">
        <v>605</v>
      </c>
      <c r="L26" s="1">
        <v>627</v>
      </c>
      <c r="M26" s="1">
        <v>673</v>
      </c>
      <c r="N26" s="1">
        <v>596</v>
      </c>
      <c r="O26" s="1">
        <v>498</v>
      </c>
      <c r="P26" s="1">
        <v>382</v>
      </c>
      <c r="Q26" s="1">
        <v>231</v>
      </c>
      <c r="R26" s="1">
        <v>302</v>
      </c>
      <c r="S26" s="3">
        <v>38.700000000000003</v>
      </c>
    </row>
    <row r="27" spans="1:19" x14ac:dyDescent="0.4">
      <c r="A27" s="1" t="s">
        <v>68</v>
      </c>
      <c r="B27" s="1">
        <v>5624</v>
      </c>
      <c r="C27" s="1">
        <v>386</v>
      </c>
      <c r="D27" s="1">
        <v>419</v>
      </c>
      <c r="E27" s="1">
        <v>478</v>
      </c>
      <c r="F27" s="1">
        <v>395</v>
      </c>
      <c r="G27" s="1">
        <v>286</v>
      </c>
      <c r="H27" s="1">
        <v>303</v>
      </c>
      <c r="I27" s="1">
        <v>283</v>
      </c>
      <c r="J27" s="1">
        <v>292</v>
      </c>
      <c r="K27" s="1">
        <v>319</v>
      </c>
      <c r="L27" s="1">
        <v>411</v>
      </c>
      <c r="M27" s="1">
        <v>442</v>
      </c>
      <c r="N27" s="1">
        <v>422</v>
      </c>
      <c r="O27" s="1">
        <v>380</v>
      </c>
      <c r="P27" s="1">
        <v>310</v>
      </c>
      <c r="Q27" s="1">
        <v>204</v>
      </c>
      <c r="R27" s="1">
        <v>294</v>
      </c>
      <c r="S27" s="3">
        <v>39.5</v>
      </c>
    </row>
    <row r="28" spans="1:19" x14ac:dyDescent="0.4">
      <c r="A28" s="1" t="s">
        <v>90</v>
      </c>
      <c r="B28" s="1">
        <v>511</v>
      </c>
      <c r="C28" s="1">
        <v>39</v>
      </c>
      <c r="D28" s="1">
        <v>57</v>
      </c>
      <c r="E28" s="1">
        <v>65</v>
      </c>
      <c r="F28" s="1">
        <v>49</v>
      </c>
      <c r="G28" s="1">
        <v>48</v>
      </c>
      <c r="H28" s="1">
        <v>43</v>
      </c>
      <c r="I28" s="1">
        <v>55</v>
      </c>
      <c r="J28" s="1">
        <v>35</v>
      </c>
      <c r="K28" s="1">
        <v>30</v>
      </c>
      <c r="L28" s="1">
        <v>26</v>
      </c>
      <c r="M28" s="1">
        <v>21</v>
      </c>
      <c r="N28" s="1">
        <v>17</v>
      </c>
      <c r="O28" s="1">
        <v>13</v>
      </c>
      <c r="P28" s="1">
        <v>10</v>
      </c>
      <c r="Q28" s="1">
        <v>2</v>
      </c>
      <c r="R28" s="1">
        <v>1</v>
      </c>
      <c r="S28" s="3">
        <v>24.7</v>
      </c>
    </row>
    <row r="29" spans="1:19" x14ac:dyDescent="0.4">
      <c r="A29" s="1" t="s">
        <v>91</v>
      </c>
      <c r="B29" s="1">
        <v>93</v>
      </c>
      <c r="C29" s="1">
        <v>7</v>
      </c>
      <c r="D29" s="1">
        <v>10</v>
      </c>
      <c r="E29" s="1">
        <v>12</v>
      </c>
      <c r="F29" s="1">
        <v>10</v>
      </c>
      <c r="G29" s="1">
        <v>1</v>
      </c>
      <c r="H29" s="1">
        <v>3</v>
      </c>
      <c r="I29" s="1">
        <v>6</v>
      </c>
      <c r="J29" s="1">
        <v>5</v>
      </c>
      <c r="K29" s="1">
        <v>4</v>
      </c>
      <c r="L29" s="1">
        <v>1</v>
      </c>
      <c r="M29" s="1">
        <v>8</v>
      </c>
      <c r="N29" s="1">
        <v>8</v>
      </c>
      <c r="O29" s="1">
        <v>5</v>
      </c>
      <c r="P29" s="1">
        <v>9</v>
      </c>
      <c r="Q29" s="1">
        <v>2</v>
      </c>
      <c r="R29" s="1">
        <v>2</v>
      </c>
      <c r="S29" s="3">
        <v>32.9</v>
      </c>
    </row>
    <row r="30" spans="1:19" x14ac:dyDescent="0.4">
      <c r="A30" s="1" t="s">
        <v>92</v>
      </c>
      <c r="B30" s="1">
        <v>166</v>
      </c>
      <c r="C30" s="1">
        <v>5</v>
      </c>
      <c r="D30" s="1">
        <v>4</v>
      </c>
      <c r="E30" s="1">
        <v>2</v>
      </c>
      <c r="F30" s="1">
        <v>5</v>
      </c>
      <c r="G30" s="1">
        <v>12</v>
      </c>
      <c r="H30" s="1">
        <v>23</v>
      </c>
      <c r="I30" s="1">
        <v>27</v>
      </c>
      <c r="J30" s="1">
        <v>18</v>
      </c>
      <c r="K30" s="1">
        <v>16</v>
      </c>
      <c r="L30" s="1">
        <v>17</v>
      </c>
      <c r="M30" s="1">
        <v>15</v>
      </c>
      <c r="N30" s="1">
        <v>13</v>
      </c>
      <c r="O30" s="1">
        <v>5</v>
      </c>
      <c r="P30" s="1">
        <v>2</v>
      </c>
      <c r="Q30" s="1">
        <v>1</v>
      </c>
      <c r="R30" s="1">
        <v>1</v>
      </c>
      <c r="S30" s="3">
        <v>36.4</v>
      </c>
    </row>
    <row r="31" spans="1:19" x14ac:dyDescent="0.4">
      <c r="A31" s="1" t="s">
        <v>93</v>
      </c>
      <c r="B31" s="1">
        <v>3</v>
      </c>
      <c r="C31" s="1">
        <v>0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">
        <v>2</v>
      </c>
      <c r="L31" s="1">
        <v>0</v>
      </c>
      <c r="M31" s="1">
        <v>1</v>
      </c>
      <c r="N31" s="1">
        <v>0</v>
      </c>
      <c r="O31" s="1">
        <v>0</v>
      </c>
      <c r="P31" s="1">
        <v>0</v>
      </c>
      <c r="Q31" s="1">
        <v>0</v>
      </c>
      <c r="R31" s="1">
        <v>0</v>
      </c>
      <c r="S31" s="3">
        <v>43.8</v>
      </c>
    </row>
    <row r="32" spans="1:19" x14ac:dyDescent="0.4">
      <c r="A32" s="1" t="s">
        <v>94</v>
      </c>
      <c r="B32" s="1">
        <v>77</v>
      </c>
      <c r="C32" s="1">
        <v>0</v>
      </c>
      <c r="D32" s="1">
        <v>3</v>
      </c>
      <c r="E32" s="1">
        <v>1</v>
      </c>
      <c r="F32" s="1">
        <v>1</v>
      </c>
      <c r="G32" s="1">
        <v>1</v>
      </c>
      <c r="H32" s="1">
        <v>3</v>
      </c>
      <c r="I32" s="1">
        <v>6</v>
      </c>
      <c r="J32" s="1">
        <v>17</v>
      </c>
      <c r="K32" s="1">
        <v>13</v>
      </c>
      <c r="L32" s="1">
        <v>12</v>
      </c>
      <c r="M32" s="1">
        <v>7</v>
      </c>
      <c r="N32" s="1">
        <v>5</v>
      </c>
      <c r="O32" s="1">
        <v>1</v>
      </c>
      <c r="P32" s="1">
        <v>5</v>
      </c>
      <c r="Q32" s="1">
        <v>1</v>
      </c>
      <c r="R32" s="1">
        <v>1</v>
      </c>
      <c r="S32" s="3">
        <v>42.5</v>
      </c>
    </row>
    <row r="33" spans="1:19" x14ac:dyDescent="0.4">
      <c r="A33" s="1" t="s">
        <v>95</v>
      </c>
      <c r="B33" s="1">
        <v>90</v>
      </c>
      <c r="C33" s="1">
        <v>3</v>
      </c>
      <c r="D33" s="1">
        <v>2</v>
      </c>
      <c r="E33" s="1">
        <v>4</v>
      </c>
      <c r="F33" s="1">
        <v>7</v>
      </c>
      <c r="G33" s="1">
        <v>9</v>
      </c>
      <c r="H33" s="1">
        <v>9</v>
      </c>
      <c r="I33" s="1">
        <v>9</v>
      </c>
      <c r="J33" s="1">
        <v>2</v>
      </c>
      <c r="K33" s="1">
        <v>13</v>
      </c>
      <c r="L33" s="1">
        <v>9</v>
      </c>
      <c r="M33" s="1">
        <v>7</v>
      </c>
      <c r="N33" s="1">
        <v>6</v>
      </c>
      <c r="O33" s="1">
        <v>5</v>
      </c>
      <c r="P33" s="1">
        <v>3</v>
      </c>
      <c r="Q33" s="1">
        <v>2</v>
      </c>
      <c r="R33" s="1">
        <v>0</v>
      </c>
      <c r="S33" s="3">
        <v>40</v>
      </c>
    </row>
    <row r="34" spans="1:19" x14ac:dyDescent="0.4">
      <c r="A34" s="1" t="s">
        <v>96</v>
      </c>
      <c r="B34" s="1">
        <v>1416</v>
      </c>
      <c r="C34" s="1">
        <v>40</v>
      </c>
      <c r="D34" s="1">
        <v>40</v>
      </c>
      <c r="E34" s="1">
        <v>27</v>
      </c>
      <c r="F34" s="1">
        <v>26</v>
      </c>
      <c r="G34" s="1">
        <v>52</v>
      </c>
      <c r="H34" s="1">
        <v>146</v>
      </c>
      <c r="I34" s="1">
        <v>163</v>
      </c>
      <c r="J34" s="1">
        <v>164</v>
      </c>
      <c r="K34" s="1">
        <v>196</v>
      </c>
      <c r="L34" s="1">
        <v>135</v>
      </c>
      <c r="M34" s="1">
        <v>167</v>
      </c>
      <c r="N34" s="1">
        <v>120</v>
      </c>
      <c r="O34" s="1">
        <v>81</v>
      </c>
      <c r="P34" s="1">
        <v>38</v>
      </c>
      <c r="Q34" s="1">
        <v>18</v>
      </c>
      <c r="R34" s="1">
        <v>3</v>
      </c>
      <c r="S34" s="3">
        <v>41.3</v>
      </c>
    </row>
    <row r="35" spans="1:19" x14ac:dyDescent="0.4">
      <c r="A35" s="1" t="s">
        <v>73</v>
      </c>
      <c r="B35" s="1">
        <v>140</v>
      </c>
      <c r="C35" s="1">
        <v>6</v>
      </c>
      <c r="D35" s="1">
        <v>5</v>
      </c>
      <c r="E35" s="1">
        <v>8</v>
      </c>
      <c r="F35" s="1">
        <v>14</v>
      </c>
      <c r="G35" s="1">
        <v>10</v>
      </c>
      <c r="H35" s="1">
        <v>10</v>
      </c>
      <c r="I35" s="1">
        <v>17</v>
      </c>
      <c r="J35" s="1">
        <v>18</v>
      </c>
      <c r="K35" s="1">
        <v>12</v>
      </c>
      <c r="L35" s="1">
        <v>16</v>
      </c>
      <c r="M35" s="1">
        <v>5</v>
      </c>
      <c r="N35" s="1">
        <v>5</v>
      </c>
      <c r="O35" s="1">
        <v>8</v>
      </c>
      <c r="P35" s="1">
        <v>5</v>
      </c>
      <c r="Q35" s="1">
        <v>1</v>
      </c>
      <c r="R35" s="1">
        <v>0</v>
      </c>
      <c r="S35" s="3">
        <v>35</v>
      </c>
    </row>
    <row r="36" spans="1:19" x14ac:dyDescent="0.4">
      <c r="A36" s="1" t="s">
        <v>97</v>
      </c>
    </row>
    <row r="37" spans="1:19" x14ac:dyDescent="0.4">
      <c r="A37" s="1" t="s">
        <v>0</v>
      </c>
      <c r="B37" s="1">
        <v>5176</v>
      </c>
      <c r="C37" s="1">
        <v>124</v>
      </c>
      <c r="D37" s="1">
        <v>127</v>
      </c>
      <c r="E37" s="1">
        <v>134</v>
      </c>
      <c r="F37" s="1">
        <v>122</v>
      </c>
      <c r="G37" s="1">
        <v>210</v>
      </c>
      <c r="H37" s="1">
        <v>596</v>
      </c>
      <c r="I37" s="1">
        <v>679</v>
      </c>
      <c r="J37" s="1">
        <v>694</v>
      </c>
      <c r="K37" s="1">
        <v>659</v>
      </c>
      <c r="L37" s="1">
        <v>554</v>
      </c>
      <c r="M37" s="1">
        <v>459</v>
      </c>
      <c r="N37" s="1">
        <v>345</v>
      </c>
      <c r="O37" s="1">
        <v>252</v>
      </c>
      <c r="P37" s="1">
        <v>134</v>
      </c>
      <c r="Q37" s="1">
        <v>52</v>
      </c>
      <c r="R37" s="1">
        <v>35</v>
      </c>
      <c r="S37" s="3">
        <v>39.299999999999997</v>
      </c>
    </row>
    <row r="38" spans="1:19" x14ac:dyDescent="0.4">
      <c r="A38" s="1" t="s">
        <v>98</v>
      </c>
      <c r="B38" s="1">
        <v>391</v>
      </c>
      <c r="C38" s="1">
        <v>15</v>
      </c>
      <c r="D38" s="1">
        <v>20</v>
      </c>
      <c r="E38" s="1">
        <v>24</v>
      </c>
      <c r="F38" s="1">
        <v>16</v>
      </c>
      <c r="G38" s="1">
        <v>18</v>
      </c>
      <c r="H38" s="1">
        <v>22</v>
      </c>
      <c r="I38" s="1">
        <v>24</v>
      </c>
      <c r="J38" s="1">
        <v>33</v>
      </c>
      <c r="K38" s="1">
        <v>31</v>
      </c>
      <c r="L38" s="1">
        <v>40</v>
      </c>
      <c r="M38" s="1">
        <v>25</v>
      </c>
      <c r="N38" s="1">
        <v>38</v>
      </c>
      <c r="O38" s="1">
        <v>26</v>
      </c>
      <c r="P38" s="1">
        <v>28</v>
      </c>
      <c r="Q38" s="1">
        <v>19</v>
      </c>
      <c r="R38" s="1">
        <v>12</v>
      </c>
      <c r="S38" s="3">
        <v>43.8</v>
      </c>
    </row>
    <row r="39" spans="1:19" x14ac:dyDescent="0.4">
      <c r="A39" s="1" t="s">
        <v>99</v>
      </c>
      <c r="B39" s="1">
        <v>3932</v>
      </c>
      <c r="C39" s="1">
        <v>7</v>
      </c>
      <c r="D39" s="1">
        <v>5</v>
      </c>
      <c r="E39" s="1">
        <v>5</v>
      </c>
      <c r="F39" s="1">
        <v>7</v>
      </c>
      <c r="G39" s="1">
        <v>143</v>
      </c>
      <c r="H39" s="1">
        <v>514</v>
      </c>
      <c r="I39" s="1">
        <v>599</v>
      </c>
      <c r="J39" s="1">
        <v>621</v>
      </c>
      <c r="K39" s="1">
        <v>581</v>
      </c>
      <c r="L39" s="1">
        <v>473</v>
      </c>
      <c r="M39" s="1">
        <v>382</v>
      </c>
      <c r="N39" s="1">
        <v>274</v>
      </c>
      <c r="O39" s="1">
        <v>201</v>
      </c>
      <c r="P39" s="1">
        <v>85</v>
      </c>
      <c r="Q39" s="1">
        <v>25</v>
      </c>
      <c r="R39" s="1">
        <v>10</v>
      </c>
      <c r="S39" s="3">
        <v>40.6</v>
      </c>
    </row>
    <row r="40" spans="1:19" x14ac:dyDescent="0.4">
      <c r="A40" s="1" t="s">
        <v>100</v>
      </c>
      <c r="B40" s="1">
        <v>52</v>
      </c>
      <c r="C40" s="1">
        <v>2</v>
      </c>
      <c r="D40" s="1">
        <v>0</v>
      </c>
      <c r="E40" s="1">
        <v>1</v>
      </c>
      <c r="F40" s="1">
        <v>0</v>
      </c>
      <c r="G40" s="1">
        <v>1</v>
      </c>
      <c r="H40" s="1">
        <v>2</v>
      </c>
      <c r="I40" s="1">
        <v>6</v>
      </c>
      <c r="J40" s="1">
        <v>6</v>
      </c>
      <c r="K40" s="1">
        <v>7</v>
      </c>
      <c r="L40" s="1">
        <v>8</v>
      </c>
      <c r="M40" s="1">
        <v>12</v>
      </c>
      <c r="N40" s="1">
        <v>2</v>
      </c>
      <c r="O40" s="1">
        <v>2</v>
      </c>
      <c r="P40" s="1">
        <v>2</v>
      </c>
      <c r="Q40" s="1">
        <v>0</v>
      </c>
      <c r="R40" s="1">
        <v>1</v>
      </c>
      <c r="S40" s="3">
        <v>45.6</v>
      </c>
    </row>
    <row r="41" spans="1:19" x14ac:dyDescent="0.4">
      <c r="A41" s="1" t="s">
        <v>101</v>
      </c>
      <c r="B41" s="1">
        <v>99</v>
      </c>
      <c r="C41" s="1">
        <v>1</v>
      </c>
      <c r="D41" s="1">
        <v>2</v>
      </c>
      <c r="E41" s="1">
        <v>3</v>
      </c>
      <c r="F41" s="1">
        <v>2</v>
      </c>
      <c r="G41" s="1">
        <v>15</v>
      </c>
      <c r="H41" s="1">
        <v>32</v>
      </c>
      <c r="I41" s="1">
        <v>20</v>
      </c>
      <c r="J41" s="1">
        <v>6</v>
      </c>
      <c r="K41" s="1">
        <v>5</v>
      </c>
      <c r="L41" s="1">
        <v>1</v>
      </c>
      <c r="M41" s="1">
        <v>1</v>
      </c>
      <c r="N41" s="1">
        <v>2</v>
      </c>
      <c r="O41" s="1">
        <v>1</v>
      </c>
      <c r="P41" s="1">
        <v>4</v>
      </c>
      <c r="Q41" s="1">
        <v>1</v>
      </c>
      <c r="R41" s="1">
        <v>3</v>
      </c>
      <c r="S41" s="3">
        <v>29.1</v>
      </c>
    </row>
    <row r="42" spans="1:19" x14ac:dyDescent="0.4">
      <c r="A42" s="1" t="s">
        <v>73</v>
      </c>
      <c r="B42" s="1">
        <v>702</v>
      </c>
      <c r="C42" s="1">
        <v>99</v>
      </c>
      <c r="D42" s="1">
        <v>100</v>
      </c>
      <c r="E42" s="1">
        <v>101</v>
      </c>
      <c r="F42" s="1">
        <v>97</v>
      </c>
      <c r="G42" s="1">
        <v>33</v>
      </c>
      <c r="H42" s="1">
        <v>26</v>
      </c>
      <c r="I42" s="1">
        <v>30</v>
      </c>
      <c r="J42" s="1">
        <v>28</v>
      </c>
      <c r="K42" s="1">
        <v>35</v>
      </c>
      <c r="L42" s="1">
        <v>32</v>
      </c>
      <c r="M42" s="1">
        <v>39</v>
      </c>
      <c r="N42" s="1">
        <v>29</v>
      </c>
      <c r="O42" s="1">
        <v>22</v>
      </c>
      <c r="P42" s="1">
        <v>15</v>
      </c>
      <c r="Q42" s="1">
        <v>7</v>
      </c>
      <c r="R42" s="1">
        <v>9</v>
      </c>
      <c r="S42" s="3">
        <v>17.600000000000001</v>
      </c>
    </row>
    <row r="43" spans="1:19" x14ac:dyDescent="0.4">
      <c r="A43" s="1" t="s">
        <v>34</v>
      </c>
    </row>
    <row r="44" spans="1:19" x14ac:dyDescent="0.4">
      <c r="A44" s="1" t="s">
        <v>0</v>
      </c>
      <c r="B44" s="1">
        <v>3191</v>
      </c>
      <c r="C44" s="1">
        <v>63</v>
      </c>
      <c r="D44" s="1">
        <v>63</v>
      </c>
      <c r="E44" s="1">
        <v>80</v>
      </c>
      <c r="F44" s="1">
        <v>59</v>
      </c>
      <c r="G44" s="1">
        <v>125</v>
      </c>
      <c r="H44" s="1">
        <v>402</v>
      </c>
      <c r="I44" s="1">
        <v>451</v>
      </c>
      <c r="J44" s="1">
        <v>470</v>
      </c>
      <c r="K44" s="1">
        <v>403</v>
      </c>
      <c r="L44" s="1">
        <v>364</v>
      </c>
      <c r="M44" s="1">
        <v>249</v>
      </c>
      <c r="N44" s="1">
        <v>188</v>
      </c>
      <c r="O44" s="1">
        <v>147</v>
      </c>
      <c r="P44" s="1">
        <v>72</v>
      </c>
      <c r="Q44" s="1">
        <v>27</v>
      </c>
      <c r="R44" s="1">
        <v>28</v>
      </c>
      <c r="S44" s="3">
        <v>38.799999999999997</v>
      </c>
    </row>
    <row r="45" spans="1:19" x14ac:dyDescent="0.4">
      <c r="A45" s="1" t="s">
        <v>98</v>
      </c>
      <c r="B45" s="1">
        <v>183</v>
      </c>
      <c r="C45" s="1">
        <v>8</v>
      </c>
      <c r="D45" s="1">
        <v>13</v>
      </c>
      <c r="E45" s="1">
        <v>12</v>
      </c>
      <c r="F45" s="1">
        <v>9</v>
      </c>
      <c r="G45" s="1">
        <v>8</v>
      </c>
      <c r="H45" s="1">
        <v>16</v>
      </c>
      <c r="I45" s="1">
        <v>14</v>
      </c>
      <c r="J45" s="1">
        <v>19</v>
      </c>
      <c r="K45" s="1">
        <v>13</v>
      </c>
      <c r="L45" s="1">
        <v>11</v>
      </c>
      <c r="M45" s="1">
        <v>6</v>
      </c>
      <c r="N45" s="1">
        <v>13</v>
      </c>
      <c r="O45" s="1">
        <v>12</v>
      </c>
      <c r="P45" s="1">
        <v>12</v>
      </c>
      <c r="Q45" s="1">
        <v>8</v>
      </c>
      <c r="R45" s="1">
        <v>9</v>
      </c>
      <c r="S45" s="3">
        <v>38</v>
      </c>
    </row>
    <row r="46" spans="1:19" x14ac:dyDescent="0.4">
      <c r="A46" s="1" t="s">
        <v>99</v>
      </c>
      <c r="B46" s="1">
        <v>2590</v>
      </c>
      <c r="C46" s="1">
        <v>6</v>
      </c>
      <c r="D46" s="1">
        <v>1</v>
      </c>
      <c r="E46" s="1">
        <v>4</v>
      </c>
      <c r="F46" s="1">
        <v>2</v>
      </c>
      <c r="G46" s="1">
        <v>87</v>
      </c>
      <c r="H46" s="1">
        <v>353</v>
      </c>
      <c r="I46" s="1">
        <v>408</v>
      </c>
      <c r="J46" s="1">
        <v>434</v>
      </c>
      <c r="K46" s="1">
        <v>373</v>
      </c>
      <c r="L46" s="1">
        <v>333</v>
      </c>
      <c r="M46" s="1">
        <v>226</v>
      </c>
      <c r="N46" s="1">
        <v>163</v>
      </c>
      <c r="O46" s="1">
        <v>126</v>
      </c>
      <c r="P46" s="1">
        <v>50</v>
      </c>
      <c r="Q46" s="1">
        <v>15</v>
      </c>
      <c r="R46" s="1">
        <v>9</v>
      </c>
      <c r="S46" s="3">
        <v>40</v>
      </c>
    </row>
    <row r="47" spans="1:19" x14ac:dyDescent="0.4">
      <c r="A47" s="1" t="s">
        <v>100</v>
      </c>
      <c r="B47" s="1">
        <v>36</v>
      </c>
      <c r="C47" s="1">
        <v>2</v>
      </c>
      <c r="D47" s="1">
        <v>0</v>
      </c>
      <c r="E47" s="1">
        <v>0</v>
      </c>
      <c r="F47" s="1">
        <v>0</v>
      </c>
      <c r="G47" s="1">
        <v>1</v>
      </c>
      <c r="H47" s="1">
        <v>2</v>
      </c>
      <c r="I47" s="1">
        <v>5</v>
      </c>
      <c r="J47" s="1">
        <v>2</v>
      </c>
      <c r="K47" s="1">
        <v>5</v>
      </c>
      <c r="L47" s="1">
        <v>6</v>
      </c>
      <c r="M47" s="1">
        <v>7</v>
      </c>
      <c r="N47" s="1">
        <v>2</v>
      </c>
      <c r="O47" s="1">
        <v>1</v>
      </c>
      <c r="P47" s="1">
        <v>2</v>
      </c>
      <c r="Q47" s="1">
        <v>0</v>
      </c>
      <c r="R47" s="1">
        <v>1</v>
      </c>
      <c r="S47" s="3">
        <v>45.8</v>
      </c>
    </row>
    <row r="48" spans="1:19" x14ac:dyDescent="0.4">
      <c r="A48" s="1" t="s">
        <v>101</v>
      </c>
      <c r="B48" s="1">
        <v>63</v>
      </c>
      <c r="C48" s="1">
        <v>0</v>
      </c>
      <c r="D48" s="1">
        <v>0</v>
      </c>
      <c r="E48" s="1">
        <v>2</v>
      </c>
      <c r="F48" s="1">
        <v>2</v>
      </c>
      <c r="G48" s="1">
        <v>8</v>
      </c>
      <c r="H48" s="1">
        <v>22</v>
      </c>
      <c r="I48" s="1">
        <v>15</v>
      </c>
      <c r="J48" s="1">
        <v>5</v>
      </c>
      <c r="K48" s="1">
        <v>2</v>
      </c>
      <c r="L48" s="1">
        <v>0</v>
      </c>
      <c r="M48" s="1">
        <v>0</v>
      </c>
      <c r="N48" s="1">
        <v>1</v>
      </c>
      <c r="O48" s="1">
        <v>0</v>
      </c>
      <c r="P48" s="1">
        <v>2</v>
      </c>
      <c r="Q48" s="1">
        <v>1</v>
      </c>
      <c r="R48" s="1">
        <v>3</v>
      </c>
      <c r="S48" s="3">
        <v>29.4</v>
      </c>
    </row>
    <row r="49" spans="1:19" x14ac:dyDescent="0.4">
      <c r="A49" s="1" t="s">
        <v>73</v>
      </c>
      <c r="B49" s="1">
        <v>319</v>
      </c>
      <c r="C49" s="1">
        <v>47</v>
      </c>
      <c r="D49" s="1">
        <v>49</v>
      </c>
      <c r="E49" s="1">
        <v>62</v>
      </c>
      <c r="F49" s="1">
        <v>46</v>
      </c>
      <c r="G49" s="1">
        <v>21</v>
      </c>
      <c r="H49" s="1">
        <v>9</v>
      </c>
      <c r="I49" s="1">
        <v>9</v>
      </c>
      <c r="J49" s="1">
        <v>10</v>
      </c>
      <c r="K49" s="1">
        <v>10</v>
      </c>
      <c r="L49" s="1">
        <v>14</v>
      </c>
      <c r="M49" s="1">
        <v>10</v>
      </c>
      <c r="N49" s="1">
        <v>9</v>
      </c>
      <c r="O49" s="1">
        <v>8</v>
      </c>
      <c r="P49" s="1">
        <v>6</v>
      </c>
      <c r="Q49" s="1">
        <v>3</v>
      </c>
      <c r="R49" s="1">
        <v>6</v>
      </c>
      <c r="S49" s="3">
        <v>15.2</v>
      </c>
    </row>
    <row r="50" spans="1:19" x14ac:dyDescent="0.4">
      <c r="A50" s="1" t="s">
        <v>35</v>
      </c>
    </row>
    <row r="51" spans="1:19" x14ac:dyDescent="0.4">
      <c r="A51" s="1" t="s">
        <v>0</v>
      </c>
      <c r="B51" s="1">
        <v>1985</v>
      </c>
      <c r="C51" s="1">
        <v>61</v>
      </c>
      <c r="D51" s="1">
        <v>64</v>
      </c>
      <c r="E51" s="1">
        <v>54</v>
      </c>
      <c r="F51" s="1">
        <v>63</v>
      </c>
      <c r="G51" s="1">
        <v>85</v>
      </c>
      <c r="H51" s="1">
        <v>194</v>
      </c>
      <c r="I51" s="1">
        <v>228</v>
      </c>
      <c r="J51" s="1">
        <v>224</v>
      </c>
      <c r="K51" s="1">
        <v>256</v>
      </c>
      <c r="L51" s="1">
        <v>190</v>
      </c>
      <c r="M51" s="1">
        <v>210</v>
      </c>
      <c r="N51" s="1">
        <v>157</v>
      </c>
      <c r="O51" s="1">
        <v>105</v>
      </c>
      <c r="P51" s="1">
        <v>62</v>
      </c>
      <c r="Q51" s="1">
        <v>25</v>
      </c>
      <c r="R51" s="1">
        <v>7</v>
      </c>
      <c r="S51" s="3">
        <v>40.4</v>
      </c>
    </row>
    <row r="52" spans="1:19" x14ac:dyDescent="0.4">
      <c r="A52" s="1" t="s">
        <v>98</v>
      </c>
      <c r="B52" s="1">
        <v>208</v>
      </c>
      <c r="C52" s="1">
        <v>7</v>
      </c>
      <c r="D52" s="1">
        <v>7</v>
      </c>
      <c r="E52" s="1">
        <v>12</v>
      </c>
      <c r="F52" s="1">
        <v>7</v>
      </c>
      <c r="G52" s="1">
        <v>10</v>
      </c>
      <c r="H52" s="1">
        <v>6</v>
      </c>
      <c r="I52" s="1">
        <v>10</v>
      </c>
      <c r="J52" s="1">
        <v>14</v>
      </c>
      <c r="K52" s="1">
        <v>18</v>
      </c>
      <c r="L52" s="1">
        <v>29</v>
      </c>
      <c r="M52" s="1">
        <v>19</v>
      </c>
      <c r="N52" s="1">
        <v>25</v>
      </c>
      <c r="O52" s="1">
        <v>14</v>
      </c>
      <c r="P52" s="1">
        <v>16</v>
      </c>
      <c r="Q52" s="1">
        <v>11</v>
      </c>
      <c r="R52" s="1">
        <v>3</v>
      </c>
      <c r="S52" s="3">
        <v>47.2</v>
      </c>
    </row>
    <row r="53" spans="1:19" x14ac:dyDescent="0.4">
      <c r="A53" s="1" t="s">
        <v>99</v>
      </c>
      <c r="B53" s="1">
        <v>1342</v>
      </c>
      <c r="C53" s="1">
        <v>1</v>
      </c>
      <c r="D53" s="1">
        <v>4</v>
      </c>
      <c r="E53" s="1">
        <v>1</v>
      </c>
      <c r="F53" s="1">
        <v>5</v>
      </c>
      <c r="G53" s="1">
        <v>56</v>
      </c>
      <c r="H53" s="1">
        <v>161</v>
      </c>
      <c r="I53" s="1">
        <v>191</v>
      </c>
      <c r="J53" s="1">
        <v>187</v>
      </c>
      <c r="K53" s="1">
        <v>208</v>
      </c>
      <c r="L53" s="1">
        <v>140</v>
      </c>
      <c r="M53" s="1">
        <v>156</v>
      </c>
      <c r="N53" s="1">
        <v>111</v>
      </c>
      <c r="O53" s="1">
        <v>75</v>
      </c>
      <c r="P53" s="1">
        <v>35</v>
      </c>
      <c r="Q53" s="1">
        <v>10</v>
      </c>
      <c r="R53" s="1">
        <v>1</v>
      </c>
      <c r="S53" s="3">
        <v>41.6</v>
      </c>
    </row>
    <row r="54" spans="1:19" x14ac:dyDescent="0.4">
      <c r="A54" s="1" t="s">
        <v>100</v>
      </c>
      <c r="B54" s="1">
        <v>16</v>
      </c>
      <c r="C54" s="1">
        <v>0</v>
      </c>
      <c r="D54" s="1">
        <v>0</v>
      </c>
      <c r="E54" s="1">
        <v>1</v>
      </c>
      <c r="F54" s="1">
        <v>0</v>
      </c>
      <c r="G54" s="1">
        <v>0</v>
      </c>
      <c r="H54" s="1">
        <v>0</v>
      </c>
      <c r="I54" s="1">
        <v>1</v>
      </c>
      <c r="J54" s="1">
        <v>4</v>
      </c>
      <c r="K54" s="1">
        <v>2</v>
      </c>
      <c r="L54" s="1">
        <v>2</v>
      </c>
      <c r="M54" s="1">
        <v>5</v>
      </c>
      <c r="N54" s="1">
        <v>0</v>
      </c>
      <c r="O54" s="1">
        <v>1</v>
      </c>
      <c r="P54" s="1">
        <v>0</v>
      </c>
      <c r="Q54" s="1">
        <v>0</v>
      </c>
      <c r="R54" s="1">
        <v>0</v>
      </c>
      <c r="S54" s="3">
        <v>45</v>
      </c>
    </row>
    <row r="55" spans="1:19" x14ac:dyDescent="0.4">
      <c r="A55" s="1" t="s">
        <v>101</v>
      </c>
      <c r="B55" s="1">
        <v>36</v>
      </c>
      <c r="C55" s="1">
        <v>1</v>
      </c>
      <c r="D55" s="1">
        <v>2</v>
      </c>
      <c r="E55" s="1">
        <v>1</v>
      </c>
      <c r="F55" s="1">
        <v>0</v>
      </c>
      <c r="G55" s="1">
        <v>7</v>
      </c>
      <c r="H55" s="1">
        <v>10</v>
      </c>
      <c r="I55" s="1">
        <v>5</v>
      </c>
      <c r="J55" s="1">
        <v>1</v>
      </c>
      <c r="K55" s="1">
        <v>3</v>
      </c>
      <c r="L55" s="1">
        <v>1</v>
      </c>
      <c r="M55" s="1">
        <v>1</v>
      </c>
      <c r="N55" s="1">
        <v>1</v>
      </c>
      <c r="O55" s="1">
        <v>1</v>
      </c>
      <c r="P55" s="1">
        <v>2</v>
      </c>
      <c r="Q55" s="1">
        <v>0</v>
      </c>
      <c r="R55" s="1">
        <v>0</v>
      </c>
      <c r="S55" s="3">
        <v>28.5</v>
      </c>
    </row>
    <row r="56" spans="1:19" x14ac:dyDescent="0.4">
      <c r="A56" s="1" t="s">
        <v>73</v>
      </c>
      <c r="B56" s="1">
        <v>383</v>
      </c>
      <c r="C56" s="1">
        <v>52</v>
      </c>
      <c r="D56" s="1">
        <v>51</v>
      </c>
      <c r="E56" s="1">
        <v>39</v>
      </c>
      <c r="F56" s="1">
        <v>51</v>
      </c>
      <c r="G56" s="1">
        <v>12</v>
      </c>
      <c r="H56" s="1">
        <v>17</v>
      </c>
      <c r="I56" s="1">
        <v>21</v>
      </c>
      <c r="J56" s="1">
        <v>18</v>
      </c>
      <c r="K56" s="1">
        <v>25</v>
      </c>
      <c r="L56" s="1">
        <v>18</v>
      </c>
      <c r="M56" s="1">
        <v>29</v>
      </c>
      <c r="N56" s="1">
        <v>20</v>
      </c>
      <c r="O56" s="1">
        <v>14</v>
      </c>
      <c r="P56" s="1">
        <v>9</v>
      </c>
      <c r="Q56" s="1">
        <v>4</v>
      </c>
      <c r="R56" s="1">
        <v>3</v>
      </c>
      <c r="S56" s="3">
        <v>19.899999999999999</v>
      </c>
    </row>
    <row r="57" spans="1:19" x14ac:dyDescent="0.4">
      <c r="A57" s="1" t="s">
        <v>351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31</vt:i4>
      </vt:variant>
    </vt:vector>
  </HeadingPairs>
  <TitlesOfParts>
    <vt:vector size="31" baseType="lpstr">
      <vt:lpstr>Palau 2020 Age</vt:lpstr>
      <vt:lpstr>Relationship</vt:lpstr>
      <vt:lpstr>Usual Res</vt:lpstr>
      <vt:lpstr>Ethnicity</vt:lpstr>
      <vt:lpstr>Religion</vt:lpstr>
      <vt:lpstr>Birthplace</vt:lpstr>
      <vt:lpstr>Marital</vt:lpstr>
      <vt:lpstr>SMAM</vt:lpstr>
      <vt:lpstr>Citizenship</vt:lpstr>
      <vt:lpstr>Yr Arriv</vt:lpstr>
      <vt:lpstr>Mo BP</vt:lpstr>
      <vt:lpstr>Fa BP</vt:lpstr>
      <vt:lpstr>Schooling</vt:lpstr>
      <vt:lpstr>Educ Attn</vt:lpstr>
      <vt:lpstr>Voting</vt:lpstr>
      <vt:lpstr>Legal res</vt:lpstr>
      <vt:lpstr>Res 5 yrs</vt:lpstr>
      <vt:lpstr>Language</vt:lpstr>
      <vt:lpstr>Literacy</vt:lpstr>
      <vt:lpstr>Disability</vt:lpstr>
      <vt:lpstr>Econ Actv</vt:lpstr>
      <vt:lpstr>Occupation</vt:lpstr>
      <vt:lpstr>Industry</vt:lpstr>
      <vt:lpstr>Hours</vt:lpstr>
      <vt:lpstr>2nd Actv</vt:lpstr>
      <vt:lpstr>Unemployment</vt:lpstr>
      <vt:lpstr>Worked 2019</vt:lpstr>
      <vt:lpstr>Income</vt:lpstr>
      <vt:lpstr>Remits sent</vt:lpstr>
      <vt:lpstr>Remits received</vt:lpstr>
      <vt:lpstr>HHlder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Levin</dc:creator>
  <cp:lastModifiedBy>Michael Levin</cp:lastModifiedBy>
  <dcterms:created xsi:type="dcterms:W3CDTF">2024-05-16T21:30:33Z</dcterms:created>
  <dcterms:modified xsi:type="dcterms:W3CDTF">2024-10-28T18:34:05Z</dcterms:modified>
</cp:coreProperties>
</file>