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Palau\Palau2020\"/>
    </mc:Choice>
  </mc:AlternateContent>
  <xr:revisionPtr revIDLastSave="0" documentId="13_ncr:1_{96FFE5B6-6CD0-4B0B-B7B0-694EB3470997}" xr6:coauthVersionLast="47" xr6:coauthVersionMax="47" xr10:uidLastSave="{00000000-0000-0000-0000-000000000000}"/>
  <bookViews>
    <workbookView xWindow="-96" yWindow="-96" windowWidth="23232" windowHeight="13872" firstSheet="21" activeTab="28" xr2:uid="{64742DFC-D37C-43DB-87EC-EC91B6120569}"/>
  </bookViews>
  <sheets>
    <sheet name="Palau 2020 Education" sheetId="1" r:id="rId1"/>
    <sheet name="Relationship" sheetId="2" r:id="rId2"/>
    <sheet name="Usual Res" sheetId="3" r:id="rId3"/>
    <sheet name="Ethnicity" sheetId="4" r:id="rId4"/>
    <sheet name="Religion" sheetId="5" r:id="rId5"/>
    <sheet name="Birthplace" sheetId="6" r:id="rId6"/>
    <sheet name="Marital" sheetId="7" r:id="rId7"/>
    <sheet name="Citizenship" sheetId="8" r:id="rId8"/>
    <sheet name="Yr Arriv" sheetId="9" r:id="rId9"/>
    <sheet name="Mo BP" sheetId="10" r:id="rId10"/>
    <sheet name="Fa BP" sheetId="11" r:id="rId11"/>
    <sheet name="Schooling" sheetId="12" r:id="rId12"/>
    <sheet name="Educ Attn" sheetId="13" r:id="rId13"/>
    <sheet name="Voting" sheetId="14" r:id="rId14"/>
    <sheet name="Legal Res" sheetId="15" r:id="rId15"/>
    <sheet name="Res 5 yr" sheetId="16" r:id="rId16"/>
    <sheet name="Language" sheetId="17" r:id="rId17"/>
    <sheet name="Literacy" sheetId="18" r:id="rId18"/>
    <sheet name="Disability" sheetId="19" r:id="rId19"/>
    <sheet name="Econ Actv" sheetId="20" r:id="rId20"/>
    <sheet name="Occupation" sheetId="21" r:id="rId21"/>
    <sheet name="Industry" sheetId="22" r:id="rId22"/>
    <sheet name="Hours" sheetId="23" r:id="rId23"/>
    <sheet name="2nd Actv" sheetId="24" r:id="rId24"/>
    <sheet name="Unemployment" sheetId="25" r:id="rId25"/>
    <sheet name="Worked 2019" sheetId="26" r:id="rId26"/>
    <sheet name="Income" sheetId="27" r:id="rId27"/>
    <sheet name="HHlder" sheetId="28" r:id="rId28"/>
    <sheet name="Fertility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29" l="1"/>
  <c r="D52" i="29"/>
  <c r="E52" i="29"/>
  <c r="F52" i="29"/>
  <c r="G52" i="29"/>
  <c r="H52" i="29"/>
  <c r="I52" i="29"/>
  <c r="C53" i="29"/>
  <c r="D53" i="29"/>
  <c r="E53" i="29"/>
  <c r="F53" i="29"/>
  <c r="G53" i="29"/>
  <c r="C54" i="29"/>
  <c r="D54" i="29"/>
  <c r="E54" i="29"/>
  <c r="F54" i="29"/>
  <c r="G54" i="29"/>
  <c r="H54" i="29"/>
  <c r="C55" i="29"/>
  <c r="D55" i="29"/>
  <c r="E55" i="29"/>
  <c r="F55" i="29"/>
  <c r="G55" i="29"/>
  <c r="H55" i="29"/>
  <c r="I55" i="29"/>
  <c r="C56" i="29"/>
  <c r="D56" i="29"/>
  <c r="E56" i="29"/>
  <c r="F56" i="29"/>
  <c r="G56" i="29"/>
  <c r="H56" i="29"/>
  <c r="I56" i="29"/>
  <c r="C57" i="29"/>
  <c r="D57" i="29"/>
  <c r="E57" i="29"/>
  <c r="F57" i="29"/>
  <c r="G57" i="29"/>
  <c r="H57" i="29"/>
  <c r="I57" i="29"/>
  <c r="C58" i="29"/>
  <c r="D58" i="29"/>
  <c r="E58" i="29"/>
  <c r="F58" i="29"/>
  <c r="G58" i="29"/>
  <c r="H58" i="29"/>
  <c r="I58" i="29"/>
  <c r="C59" i="29"/>
  <c r="D59" i="29"/>
  <c r="E59" i="29"/>
  <c r="F59" i="29"/>
  <c r="G59" i="29"/>
  <c r="H59" i="29"/>
  <c r="I59" i="29"/>
  <c r="B53" i="29"/>
  <c r="B54" i="29"/>
  <c r="B55" i="29"/>
  <c r="B56" i="29"/>
  <c r="B57" i="29"/>
  <c r="B58" i="29"/>
  <c r="B59" i="29"/>
  <c r="C43" i="29"/>
  <c r="D43" i="29"/>
  <c r="E43" i="29"/>
  <c r="F43" i="29"/>
  <c r="G43" i="29"/>
  <c r="H43" i="29"/>
  <c r="I43" i="29"/>
  <c r="C44" i="29"/>
  <c r="D44" i="29"/>
  <c r="E44" i="29"/>
  <c r="F44" i="29"/>
  <c r="G44" i="29"/>
  <c r="C45" i="29"/>
  <c r="D45" i="29"/>
  <c r="E45" i="29"/>
  <c r="F45" i="29"/>
  <c r="G45" i="29"/>
  <c r="H45" i="29"/>
  <c r="C46" i="29"/>
  <c r="D46" i="29"/>
  <c r="E46" i="29"/>
  <c r="F46" i="29"/>
  <c r="G46" i="29"/>
  <c r="H46" i="29"/>
  <c r="I46" i="29"/>
  <c r="C47" i="29"/>
  <c r="D47" i="29"/>
  <c r="E47" i="29"/>
  <c r="F47" i="29"/>
  <c r="G47" i="29"/>
  <c r="H47" i="29"/>
  <c r="I47" i="29"/>
  <c r="C48" i="29"/>
  <c r="D48" i="29"/>
  <c r="E48" i="29"/>
  <c r="F48" i="29"/>
  <c r="G48" i="29"/>
  <c r="H48" i="29"/>
  <c r="I48" i="29"/>
  <c r="C49" i="29"/>
  <c r="D49" i="29"/>
  <c r="E49" i="29"/>
  <c r="F49" i="29"/>
  <c r="G49" i="29"/>
  <c r="H49" i="29"/>
  <c r="I49" i="29"/>
  <c r="C50" i="29"/>
  <c r="D50" i="29"/>
  <c r="E50" i="29"/>
  <c r="F50" i="29"/>
  <c r="G50" i="29"/>
  <c r="H50" i="29"/>
  <c r="I50" i="29"/>
  <c r="B44" i="29"/>
  <c r="B45" i="29"/>
  <c r="B46" i="29"/>
  <c r="B47" i="29"/>
  <c r="B48" i="29"/>
  <c r="B49" i="29"/>
  <c r="B50" i="29"/>
  <c r="B52" i="29"/>
  <c r="B43" i="29"/>
  <c r="K40" i="29"/>
  <c r="J40" i="29"/>
  <c r="K39" i="29"/>
  <c r="J39" i="29"/>
  <c r="K38" i="29"/>
  <c r="J38" i="29"/>
  <c r="K37" i="29"/>
  <c r="J37" i="29"/>
  <c r="K36" i="29"/>
  <c r="J36" i="29"/>
  <c r="K35" i="29"/>
  <c r="J35" i="29"/>
  <c r="K34" i="29"/>
  <c r="J34" i="29"/>
  <c r="K33" i="29"/>
  <c r="J33" i="29"/>
  <c r="K31" i="29"/>
  <c r="J31" i="29"/>
  <c r="K30" i="29"/>
  <c r="J30" i="29"/>
  <c r="K29" i="29"/>
  <c r="J29" i="29"/>
  <c r="K28" i="29"/>
  <c r="J28" i="29"/>
  <c r="K27" i="29"/>
  <c r="J27" i="29"/>
  <c r="K26" i="29"/>
  <c r="J26" i="29"/>
  <c r="K25" i="29"/>
  <c r="J25" i="29"/>
  <c r="K24" i="29"/>
  <c r="J24" i="29"/>
  <c r="K22" i="29"/>
  <c r="J22" i="29"/>
  <c r="K21" i="29"/>
  <c r="J21" i="29"/>
  <c r="K20" i="29"/>
  <c r="J20" i="29"/>
  <c r="K19" i="29"/>
  <c r="J19" i="29"/>
  <c r="K18" i="29"/>
  <c r="J18" i="29"/>
  <c r="K17" i="29"/>
  <c r="J17" i="29"/>
  <c r="K16" i="29"/>
  <c r="J16" i="29"/>
  <c r="K15" i="29"/>
  <c r="J15" i="29"/>
  <c r="J7" i="29"/>
  <c r="K7" i="29"/>
  <c r="J8" i="29"/>
  <c r="K8" i="29"/>
  <c r="J9" i="29"/>
  <c r="K9" i="29"/>
  <c r="J10" i="29"/>
  <c r="K10" i="29"/>
  <c r="J11" i="29"/>
  <c r="K11" i="29"/>
  <c r="J12" i="29"/>
  <c r="K12" i="29"/>
  <c r="J13" i="29"/>
  <c r="K13" i="29"/>
  <c r="K6" i="29"/>
  <c r="J6" i="29"/>
  <c r="K27" i="28"/>
  <c r="J27" i="28"/>
  <c r="K26" i="28"/>
  <c r="J26" i="28"/>
  <c r="K25" i="28"/>
  <c r="J25" i="28"/>
  <c r="K24" i="28"/>
  <c r="J24" i="28"/>
  <c r="K133" i="27"/>
  <c r="J133" i="27"/>
  <c r="K130" i="27"/>
  <c r="J130" i="27"/>
  <c r="K129" i="27"/>
  <c r="J129" i="27"/>
  <c r="K128" i="27"/>
  <c r="J128" i="27"/>
  <c r="K127" i="27"/>
  <c r="J127" i="27"/>
  <c r="K126" i="27"/>
  <c r="J126" i="27"/>
  <c r="K125" i="27"/>
  <c r="J125" i="27"/>
  <c r="K124" i="27"/>
  <c r="J124" i="27"/>
  <c r="K123" i="27"/>
  <c r="J123" i="27"/>
  <c r="K122" i="27"/>
  <c r="J122" i="27"/>
  <c r="K120" i="27"/>
  <c r="J120" i="27"/>
  <c r="K117" i="27"/>
  <c r="J117" i="27"/>
  <c r="K116" i="27"/>
  <c r="J116" i="27"/>
  <c r="K115" i="27"/>
  <c r="J115" i="27"/>
  <c r="K114" i="27"/>
  <c r="J114" i="27"/>
  <c r="K113" i="27"/>
  <c r="J113" i="27"/>
  <c r="K112" i="27"/>
  <c r="J112" i="27"/>
  <c r="K111" i="27"/>
  <c r="J111" i="27"/>
  <c r="K110" i="27"/>
  <c r="J110" i="27"/>
  <c r="K109" i="27"/>
  <c r="J109" i="27"/>
  <c r="K107" i="27"/>
  <c r="J107" i="27"/>
  <c r="K104" i="27"/>
  <c r="J104" i="27"/>
  <c r="K103" i="27"/>
  <c r="J103" i="27"/>
  <c r="K102" i="27"/>
  <c r="J102" i="27"/>
  <c r="K101" i="27"/>
  <c r="J101" i="27"/>
  <c r="K100" i="27"/>
  <c r="J100" i="27"/>
  <c r="K99" i="27"/>
  <c r="J99" i="27"/>
  <c r="K98" i="27"/>
  <c r="J98" i="27"/>
  <c r="K97" i="27"/>
  <c r="J97" i="27"/>
  <c r="K96" i="27"/>
  <c r="J96" i="27"/>
  <c r="K88" i="27"/>
  <c r="J88" i="27"/>
  <c r="K87" i="27"/>
  <c r="J87" i="27"/>
  <c r="K86" i="27"/>
  <c r="J86" i="27"/>
  <c r="K85" i="27"/>
  <c r="J85" i="27"/>
  <c r="K84" i="27"/>
  <c r="J84" i="27"/>
  <c r="K83" i="27"/>
  <c r="J83" i="27"/>
  <c r="K82" i="27"/>
  <c r="J82" i="27"/>
  <c r="K81" i="27"/>
  <c r="J81" i="27"/>
  <c r="K80" i="27"/>
  <c r="J80" i="27"/>
  <c r="K79" i="27"/>
  <c r="J79" i="27"/>
  <c r="K78" i="27"/>
  <c r="J78" i="27"/>
  <c r="K76" i="27"/>
  <c r="J76" i="27"/>
  <c r="K74" i="27"/>
  <c r="J74" i="27"/>
  <c r="K73" i="27"/>
  <c r="J73" i="27"/>
  <c r="K72" i="27"/>
  <c r="J72" i="27"/>
  <c r="K71" i="27"/>
  <c r="J71" i="27"/>
  <c r="K70" i="27"/>
  <c r="J70" i="27"/>
  <c r="K69" i="27"/>
  <c r="J69" i="27"/>
  <c r="K68" i="27"/>
  <c r="J68" i="27"/>
  <c r="K67" i="27"/>
  <c r="J67" i="27"/>
  <c r="K66" i="27"/>
  <c r="J66" i="27"/>
  <c r="K65" i="27"/>
  <c r="J65" i="27"/>
  <c r="J63" i="27"/>
  <c r="K63" i="27"/>
  <c r="K62" i="27"/>
  <c r="J62" i="27"/>
  <c r="K61" i="27"/>
  <c r="J61" i="27"/>
  <c r="K60" i="27"/>
  <c r="J60" i="27"/>
  <c r="K59" i="27"/>
  <c r="J59" i="27"/>
  <c r="K58" i="27"/>
  <c r="J58" i="27"/>
  <c r="K57" i="27"/>
  <c r="J57" i="27"/>
  <c r="K56" i="27"/>
  <c r="J56" i="27"/>
  <c r="K55" i="27"/>
  <c r="J55" i="27"/>
  <c r="K54" i="27"/>
  <c r="J54" i="27"/>
  <c r="K53" i="27"/>
  <c r="J53" i="27"/>
  <c r="K52" i="27"/>
  <c r="J52" i="27"/>
  <c r="K43" i="27"/>
  <c r="J43" i="27"/>
  <c r="K42" i="27"/>
  <c r="J42" i="27"/>
  <c r="K41" i="27"/>
  <c r="J41" i="27"/>
  <c r="K40" i="27"/>
  <c r="J40" i="27"/>
  <c r="K39" i="27"/>
  <c r="J39" i="27"/>
  <c r="K38" i="27"/>
  <c r="J38" i="27"/>
  <c r="K37" i="27"/>
  <c r="J37" i="27"/>
  <c r="K36" i="27"/>
  <c r="J36" i="27"/>
  <c r="K35" i="27"/>
  <c r="J35" i="27"/>
  <c r="K34" i="27"/>
  <c r="J34" i="27"/>
  <c r="K33" i="27"/>
  <c r="J33" i="27"/>
  <c r="K29" i="27"/>
  <c r="J29" i="27"/>
  <c r="K28" i="27"/>
  <c r="J28" i="27"/>
  <c r="K27" i="27"/>
  <c r="J27" i="27"/>
  <c r="K26" i="27"/>
  <c r="J26" i="27"/>
  <c r="K25" i="27"/>
  <c r="J25" i="27"/>
  <c r="K24" i="27"/>
  <c r="J24" i="27"/>
  <c r="K23" i="27"/>
  <c r="J23" i="27"/>
  <c r="K22" i="27"/>
  <c r="J22" i="27"/>
  <c r="K21" i="27"/>
  <c r="J21" i="27"/>
  <c r="K20" i="27"/>
  <c r="J20" i="27"/>
  <c r="K19" i="27"/>
  <c r="J19" i="27"/>
  <c r="K48" i="26"/>
  <c r="J48" i="26"/>
  <c r="K47" i="26"/>
  <c r="J47" i="26"/>
  <c r="K46" i="26"/>
  <c r="J46" i="26"/>
  <c r="K44" i="26"/>
  <c r="J44" i="26"/>
  <c r="K43" i="26"/>
  <c r="J43" i="26"/>
  <c r="K42" i="26"/>
  <c r="J42" i="26"/>
  <c r="K40" i="26"/>
  <c r="J40" i="26"/>
  <c r="K39" i="26"/>
  <c r="J39" i="26"/>
  <c r="K38" i="26"/>
  <c r="J38" i="26"/>
  <c r="K36" i="26"/>
  <c r="J36" i="26"/>
  <c r="K35" i="26"/>
  <c r="J35" i="26"/>
  <c r="K34" i="26"/>
  <c r="J34" i="26"/>
  <c r="K33" i="26"/>
  <c r="J33" i="26"/>
  <c r="K32" i="26"/>
  <c r="J32" i="26"/>
  <c r="K31" i="26"/>
  <c r="J31" i="26"/>
  <c r="K29" i="26"/>
  <c r="J29" i="26"/>
  <c r="K28" i="26"/>
  <c r="J28" i="26"/>
  <c r="K27" i="26"/>
  <c r="J27" i="26"/>
  <c r="K26" i="26"/>
  <c r="J26" i="26"/>
  <c r="K25" i="26"/>
  <c r="J25" i="26"/>
  <c r="K24" i="26"/>
  <c r="J24" i="26"/>
  <c r="K63" i="25"/>
  <c r="J63" i="25"/>
  <c r="K62" i="25"/>
  <c r="J62" i="25"/>
  <c r="K61" i="25"/>
  <c r="J61" i="25"/>
  <c r="K59" i="25"/>
  <c r="J59" i="25"/>
  <c r="K58" i="25"/>
  <c r="J58" i="25"/>
  <c r="K57" i="25"/>
  <c r="J57" i="25"/>
  <c r="K55" i="25"/>
  <c r="J55" i="25"/>
  <c r="K54" i="25"/>
  <c r="J54" i="25"/>
  <c r="K53" i="25"/>
  <c r="J53" i="25"/>
  <c r="K51" i="25"/>
  <c r="J51" i="25"/>
  <c r="K50" i="25"/>
  <c r="J50" i="25"/>
  <c r="K48" i="25"/>
  <c r="J48" i="25"/>
  <c r="K47" i="25"/>
  <c r="J47" i="25"/>
  <c r="K46" i="25"/>
  <c r="J46" i="25"/>
  <c r="K45" i="25"/>
  <c r="J45" i="25"/>
  <c r="K44" i="25"/>
  <c r="J44" i="25"/>
  <c r="K43" i="25"/>
  <c r="J43" i="25"/>
  <c r="K42" i="25"/>
  <c r="J42" i="25"/>
  <c r="K41" i="25"/>
  <c r="J41" i="25"/>
  <c r="K39" i="25"/>
  <c r="J39" i="25"/>
  <c r="K38" i="25"/>
  <c r="J38" i="25"/>
  <c r="K37" i="25"/>
  <c r="J37" i="25"/>
  <c r="K36" i="25"/>
  <c r="J36" i="25"/>
  <c r="K35" i="25"/>
  <c r="J35" i="25"/>
  <c r="K34" i="25"/>
  <c r="J34" i="25"/>
  <c r="K33" i="25"/>
  <c r="J33" i="25"/>
  <c r="K32" i="25"/>
  <c r="J32" i="25"/>
  <c r="K31" i="25"/>
  <c r="J31" i="25"/>
  <c r="K30" i="25"/>
  <c r="J30" i="25"/>
  <c r="K29" i="25"/>
  <c r="J29" i="25"/>
  <c r="J24" i="25"/>
  <c r="K24" i="25"/>
  <c r="J25" i="25"/>
  <c r="K25" i="25"/>
  <c r="J26" i="25"/>
  <c r="K26" i="25"/>
  <c r="J27" i="25"/>
  <c r="K27" i="25"/>
  <c r="K48" i="24"/>
  <c r="J48" i="24"/>
  <c r="K47" i="24"/>
  <c r="J47" i="24"/>
  <c r="K46" i="24"/>
  <c r="J46" i="24"/>
  <c r="K45" i="24"/>
  <c r="J45" i="24"/>
  <c r="K44" i="24"/>
  <c r="J44" i="24"/>
  <c r="K43" i="24"/>
  <c r="J43" i="24"/>
  <c r="K42" i="24"/>
  <c r="J42" i="24"/>
  <c r="K41" i="24"/>
  <c r="J41" i="24"/>
  <c r="K40" i="24"/>
  <c r="J40" i="24"/>
  <c r="K39" i="24"/>
  <c r="J39" i="24"/>
  <c r="K38" i="24"/>
  <c r="J38" i="24"/>
  <c r="K37" i="24"/>
  <c r="J37" i="24"/>
  <c r="K36" i="24"/>
  <c r="J36" i="24"/>
  <c r="K35" i="24"/>
  <c r="J35" i="24"/>
  <c r="K33" i="24"/>
  <c r="J33" i="24"/>
  <c r="K32" i="24"/>
  <c r="J32" i="24"/>
  <c r="K31" i="24"/>
  <c r="J31" i="24"/>
  <c r="K30" i="24"/>
  <c r="J30" i="24"/>
  <c r="K29" i="24"/>
  <c r="J29" i="24"/>
  <c r="K28" i="24"/>
  <c r="J28" i="24"/>
  <c r="K27" i="24"/>
  <c r="J27" i="24"/>
  <c r="K26" i="24"/>
  <c r="J26" i="24"/>
  <c r="K25" i="24"/>
  <c r="J25" i="24"/>
  <c r="K24" i="24"/>
  <c r="J24" i="24"/>
  <c r="K23" i="24"/>
  <c r="J23" i="24"/>
  <c r="K22" i="24"/>
  <c r="J22" i="24"/>
  <c r="K21" i="24"/>
  <c r="J21" i="24"/>
  <c r="K20" i="24"/>
  <c r="J20" i="24"/>
  <c r="K27" i="23"/>
  <c r="J27" i="23"/>
  <c r="K26" i="23"/>
  <c r="J26" i="23"/>
  <c r="K25" i="23"/>
  <c r="J25" i="23"/>
  <c r="K71" i="22"/>
  <c r="J71" i="22"/>
  <c r="K70" i="22"/>
  <c r="J70" i="22"/>
  <c r="K69" i="22"/>
  <c r="J69" i="22"/>
  <c r="K68" i="22"/>
  <c r="J68" i="22"/>
  <c r="K67" i="22"/>
  <c r="J67" i="22"/>
  <c r="K66" i="22"/>
  <c r="J66" i="22"/>
  <c r="K65" i="22"/>
  <c r="J65" i="22"/>
  <c r="K64" i="22"/>
  <c r="J64" i="22"/>
  <c r="K63" i="22"/>
  <c r="J63" i="22"/>
  <c r="K62" i="22"/>
  <c r="J62" i="22"/>
  <c r="K61" i="22"/>
  <c r="J61" i="22"/>
  <c r="K60" i="22"/>
  <c r="J60" i="22"/>
  <c r="K59" i="22"/>
  <c r="J59" i="22"/>
  <c r="K58" i="22"/>
  <c r="J58" i="22"/>
  <c r="K57" i="22"/>
  <c r="J57" i="22"/>
  <c r="K56" i="22"/>
  <c r="J56" i="22"/>
  <c r="K55" i="22"/>
  <c r="J55" i="22"/>
  <c r="K54" i="22"/>
  <c r="J54" i="22"/>
  <c r="K53" i="22"/>
  <c r="J53" i="22"/>
  <c r="K52" i="22"/>
  <c r="J52" i="22"/>
  <c r="K51" i="22"/>
  <c r="J51" i="22"/>
  <c r="K50" i="22"/>
  <c r="J50" i="22"/>
  <c r="K48" i="22"/>
  <c r="J48" i="22"/>
  <c r="K47" i="22"/>
  <c r="J47" i="22"/>
  <c r="K46" i="22"/>
  <c r="J46" i="22"/>
  <c r="K45" i="22"/>
  <c r="J45" i="22"/>
  <c r="K44" i="22"/>
  <c r="J44" i="22"/>
  <c r="K43" i="22"/>
  <c r="J43" i="22"/>
  <c r="K42" i="22"/>
  <c r="J42" i="22"/>
  <c r="K41" i="22"/>
  <c r="J41" i="22"/>
  <c r="K40" i="22"/>
  <c r="J40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2" i="22"/>
  <c r="J32" i="22"/>
  <c r="K31" i="22"/>
  <c r="J31" i="22"/>
  <c r="K30" i="22"/>
  <c r="J30" i="22"/>
  <c r="K29" i="22"/>
  <c r="J29" i="22"/>
  <c r="K28" i="22"/>
  <c r="J28" i="22"/>
  <c r="K27" i="22"/>
  <c r="J27" i="22"/>
  <c r="J23" i="22"/>
  <c r="K23" i="22"/>
  <c r="J24" i="22"/>
  <c r="K24" i="22"/>
  <c r="J25" i="22"/>
  <c r="K25" i="22"/>
  <c r="K36" i="21"/>
  <c r="J36" i="21"/>
  <c r="K35" i="21"/>
  <c r="J35" i="21"/>
  <c r="K34" i="21"/>
  <c r="J34" i="21"/>
  <c r="K33" i="21"/>
  <c r="J33" i="21"/>
  <c r="K32" i="21"/>
  <c r="J32" i="21"/>
  <c r="K31" i="21"/>
  <c r="J31" i="21"/>
  <c r="K30" i="21"/>
  <c r="J30" i="21"/>
  <c r="K29" i="21"/>
  <c r="J29" i="21"/>
  <c r="K28" i="21"/>
  <c r="J28" i="21"/>
  <c r="K27" i="21"/>
  <c r="J27" i="21"/>
  <c r="J24" i="21"/>
  <c r="K24" i="21"/>
  <c r="J25" i="21"/>
  <c r="K25" i="21"/>
  <c r="K48" i="20"/>
  <c r="J48" i="20"/>
  <c r="K47" i="20"/>
  <c r="J47" i="20"/>
  <c r="K46" i="20"/>
  <c r="J46" i="20"/>
  <c r="K45" i="20"/>
  <c r="J45" i="20"/>
  <c r="K44" i="20"/>
  <c r="J44" i="20"/>
  <c r="K43" i="20"/>
  <c r="J43" i="20"/>
  <c r="K42" i="20"/>
  <c r="J42" i="20"/>
  <c r="K41" i="20"/>
  <c r="J41" i="20"/>
  <c r="K40" i="20"/>
  <c r="J40" i="20"/>
  <c r="K39" i="20"/>
  <c r="J39" i="20"/>
  <c r="K38" i="20"/>
  <c r="J38" i="20"/>
  <c r="K37" i="20"/>
  <c r="J37" i="20"/>
  <c r="K36" i="20"/>
  <c r="J36" i="20"/>
  <c r="K35" i="20"/>
  <c r="J35" i="20"/>
  <c r="K33" i="20"/>
  <c r="J33" i="20"/>
  <c r="K32" i="20"/>
  <c r="J32" i="20"/>
  <c r="K31" i="20"/>
  <c r="J31" i="20"/>
  <c r="K30" i="20"/>
  <c r="J30" i="20"/>
  <c r="K29" i="20"/>
  <c r="J29" i="20"/>
  <c r="K28" i="20"/>
  <c r="J28" i="20"/>
  <c r="K27" i="20"/>
  <c r="J27" i="20"/>
  <c r="K26" i="20"/>
  <c r="J26" i="20"/>
  <c r="K25" i="20"/>
  <c r="J25" i="20"/>
  <c r="K24" i="20"/>
  <c r="J24" i="20"/>
  <c r="K23" i="20"/>
  <c r="J23" i="20"/>
  <c r="K22" i="20"/>
  <c r="J22" i="20"/>
  <c r="K21" i="20"/>
  <c r="J21" i="20"/>
  <c r="K20" i="20"/>
  <c r="J20" i="20"/>
  <c r="J46" i="19"/>
  <c r="K46" i="19"/>
  <c r="J47" i="19"/>
  <c r="K47" i="19"/>
  <c r="K45" i="19"/>
  <c r="J45" i="19"/>
  <c r="K43" i="19"/>
  <c r="J43" i="19"/>
  <c r="K42" i="19"/>
  <c r="J42" i="19"/>
  <c r="K41" i="19"/>
  <c r="J41" i="19"/>
  <c r="K39" i="19"/>
  <c r="J39" i="19"/>
  <c r="K38" i="19"/>
  <c r="J38" i="19"/>
  <c r="K37" i="19"/>
  <c r="J37" i="19"/>
  <c r="K36" i="19"/>
  <c r="J36" i="19"/>
  <c r="K35" i="19"/>
  <c r="J35" i="19"/>
  <c r="K33" i="19"/>
  <c r="J33" i="19"/>
  <c r="K32" i="19"/>
  <c r="J32" i="19"/>
  <c r="K31" i="19"/>
  <c r="J31" i="19"/>
  <c r="K30" i="19"/>
  <c r="J30" i="19"/>
  <c r="K29" i="19"/>
  <c r="J29" i="19"/>
  <c r="K27" i="19"/>
  <c r="J27" i="19"/>
  <c r="K26" i="19"/>
  <c r="J26" i="19"/>
  <c r="K25" i="19"/>
  <c r="J25" i="19"/>
  <c r="K24" i="19"/>
  <c r="J24" i="19"/>
  <c r="K23" i="19"/>
  <c r="J23" i="19"/>
  <c r="J24" i="18"/>
  <c r="K24" i="18"/>
  <c r="J25" i="18"/>
  <c r="K25" i="18"/>
  <c r="J26" i="18"/>
  <c r="K26" i="18"/>
  <c r="J27" i="18"/>
  <c r="K27" i="18"/>
  <c r="J29" i="18"/>
  <c r="K29" i="18"/>
  <c r="J30" i="18"/>
  <c r="K30" i="18"/>
  <c r="J31" i="18"/>
  <c r="K31" i="18"/>
  <c r="J32" i="18"/>
  <c r="K32" i="18"/>
  <c r="J33" i="18"/>
  <c r="K33" i="18"/>
  <c r="J35" i="18"/>
  <c r="K35" i="18"/>
  <c r="J36" i="18"/>
  <c r="K36" i="18"/>
  <c r="J37" i="18"/>
  <c r="K37" i="18"/>
  <c r="J38" i="18"/>
  <c r="K38" i="18"/>
  <c r="J39" i="18"/>
  <c r="K39" i="18"/>
  <c r="J41" i="18"/>
  <c r="K41" i="18"/>
  <c r="J42" i="18"/>
  <c r="K42" i="18"/>
  <c r="J43" i="18"/>
  <c r="K43" i="18"/>
  <c r="J45" i="18"/>
  <c r="K45" i="18"/>
  <c r="J46" i="18"/>
  <c r="K46" i="18"/>
  <c r="J47" i="18"/>
  <c r="K47" i="18"/>
  <c r="J49" i="18"/>
  <c r="K49" i="18"/>
  <c r="J50" i="18"/>
  <c r="K50" i="18"/>
  <c r="J51" i="18"/>
  <c r="K51" i="18"/>
  <c r="K60" i="17"/>
  <c r="J60" i="17"/>
  <c r="K59" i="17"/>
  <c r="J59" i="17"/>
  <c r="K58" i="17"/>
  <c r="J58" i="17"/>
  <c r="K57" i="17"/>
  <c r="J57" i="17"/>
  <c r="K56" i="17"/>
  <c r="J56" i="17"/>
  <c r="K54" i="17"/>
  <c r="J54" i="17"/>
  <c r="K53" i="17"/>
  <c r="J53" i="17"/>
  <c r="K52" i="17"/>
  <c r="J52" i="17"/>
  <c r="K51" i="17"/>
  <c r="J51" i="17"/>
  <c r="K50" i="17"/>
  <c r="J50" i="17"/>
  <c r="J48" i="17"/>
  <c r="K48" i="17"/>
  <c r="K47" i="17"/>
  <c r="J47" i="17"/>
  <c r="K46" i="17"/>
  <c r="J46" i="17"/>
  <c r="K45" i="17"/>
  <c r="J45" i="17"/>
  <c r="K44" i="17"/>
  <c r="J44" i="17"/>
  <c r="K80" i="16"/>
  <c r="J80" i="16"/>
  <c r="K79" i="16"/>
  <c r="J79" i="16"/>
  <c r="K78" i="16"/>
  <c r="J78" i="16"/>
  <c r="K77" i="16"/>
  <c r="J77" i="16"/>
  <c r="K76" i="16"/>
  <c r="J76" i="16"/>
  <c r="K75" i="16"/>
  <c r="J75" i="16"/>
  <c r="K74" i="16"/>
  <c r="J74" i="16"/>
  <c r="K73" i="16"/>
  <c r="J73" i="16"/>
  <c r="K72" i="16"/>
  <c r="J72" i="16"/>
  <c r="K71" i="16"/>
  <c r="J71" i="16"/>
  <c r="K70" i="16"/>
  <c r="J70" i="16"/>
  <c r="K69" i="16"/>
  <c r="J69" i="16"/>
  <c r="K68" i="16"/>
  <c r="J68" i="16"/>
  <c r="K67" i="16"/>
  <c r="J67" i="16"/>
  <c r="K66" i="16"/>
  <c r="J66" i="16"/>
  <c r="K65" i="16"/>
  <c r="J65" i="16"/>
  <c r="K64" i="16"/>
  <c r="J64" i="16"/>
  <c r="K63" i="16"/>
  <c r="J63" i="16"/>
  <c r="K62" i="16"/>
  <c r="J62" i="16"/>
  <c r="K60" i="16"/>
  <c r="J60" i="16"/>
  <c r="K59" i="16"/>
  <c r="J59" i="16"/>
  <c r="K58" i="16"/>
  <c r="J58" i="16"/>
  <c r="K57" i="16"/>
  <c r="J57" i="16"/>
  <c r="K56" i="16"/>
  <c r="J56" i="16"/>
  <c r="K55" i="16"/>
  <c r="J55" i="16"/>
  <c r="K54" i="16"/>
  <c r="J54" i="16"/>
  <c r="K53" i="16"/>
  <c r="J53" i="16"/>
  <c r="K52" i="16"/>
  <c r="J52" i="16"/>
  <c r="K51" i="16"/>
  <c r="J51" i="16"/>
  <c r="K50" i="16"/>
  <c r="J50" i="16"/>
  <c r="K49" i="16"/>
  <c r="J49" i="16"/>
  <c r="K48" i="16"/>
  <c r="J48" i="16"/>
  <c r="K47" i="16"/>
  <c r="J47" i="16"/>
  <c r="K46" i="16"/>
  <c r="J46" i="16"/>
  <c r="K45" i="16"/>
  <c r="J45" i="16"/>
  <c r="K44" i="16"/>
  <c r="J44" i="16"/>
  <c r="K43" i="16"/>
  <c r="J43" i="16"/>
  <c r="K42" i="16"/>
  <c r="J42" i="16"/>
  <c r="J26" i="16"/>
  <c r="K26" i="16"/>
  <c r="J27" i="16"/>
  <c r="K27" i="16"/>
  <c r="J28" i="16"/>
  <c r="K28" i="16"/>
  <c r="J29" i="16"/>
  <c r="K29" i="16"/>
  <c r="J30" i="16"/>
  <c r="K30" i="16"/>
  <c r="J31" i="16"/>
  <c r="K31" i="16"/>
  <c r="J32" i="16"/>
  <c r="K32" i="16"/>
  <c r="J33" i="16"/>
  <c r="K33" i="16"/>
  <c r="J34" i="16"/>
  <c r="K34" i="16"/>
  <c r="J35" i="16"/>
  <c r="K35" i="16"/>
  <c r="J36" i="16"/>
  <c r="K36" i="16"/>
  <c r="J37" i="16"/>
  <c r="K37" i="16"/>
  <c r="J38" i="16"/>
  <c r="K38" i="16"/>
  <c r="J39" i="16"/>
  <c r="K39" i="16"/>
  <c r="J40" i="16"/>
  <c r="K40" i="16"/>
  <c r="K81" i="15"/>
  <c r="J81" i="15"/>
  <c r="K80" i="15"/>
  <c r="J80" i="15"/>
  <c r="K79" i="15"/>
  <c r="J79" i="15"/>
  <c r="K78" i="15"/>
  <c r="J78" i="15"/>
  <c r="K77" i="15"/>
  <c r="J77" i="15"/>
  <c r="K76" i="15"/>
  <c r="J76" i="15"/>
  <c r="K75" i="15"/>
  <c r="J75" i="15"/>
  <c r="K74" i="15"/>
  <c r="J74" i="15"/>
  <c r="K73" i="15"/>
  <c r="J73" i="15"/>
  <c r="K72" i="15"/>
  <c r="J72" i="15"/>
  <c r="K71" i="15"/>
  <c r="J71" i="15"/>
  <c r="K70" i="15"/>
  <c r="J70" i="15"/>
  <c r="K69" i="15"/>
  <c r="J69" i="15"/>
  <c r="K68" i="15"/>
  <c r="J68" i="15"/>
  <c r="K67" i="15"/>
  <c r="J67" i="15"/>
  <c r="K66" i="15"/>
  <c r="J66" i="15"/>
  <c r="K65" i="15"/>
  <c r="J65" i="15"/>
  <c r="K64" i="15"/>
  <c r="J64" i="15"/>
  <c r="K63" i="15"/>
  <c r="J63" i="15"/>
  <c r="K62" i="15"/>
  <c r="J62" i="15"/>
  <c r="K61" i="15"/>
  <c r="J61" i="15"/>
  <c r="K60" i="15"/>
  <c r="J60" i="15"/>
  <c r="K59" i="15"/>
  <c r="J59" i="15"/>
  <c r="K57" i="15"/>
  <c r="J57" i="15"/>
  <c r="K56" i="15"/>
  <c r="J56" i="15"/>
  <c r="K55" i="15"/>
  <c r="J55" i="15"/>
  <c r="K54" i="15"/>
  <c r="J54" i="15"/>
  <c r="K53" i="15"/>
  <c r="J53" i="15"/>
  <c r="K52" i="15"/>
  <c r="J52" i="15"/>
  <c r="K51" i="15"/>
  <c r="J51" i="15"/>
  <c r="K50" i="15"/>
  <c r="J50" i="15"/>
  <c r="K49" i="15"/>
  <c r="J49" i="15"/>
  <c r="K48" i="15"/>
  <c r="J48" i="15"/>
  <c r="K47" i="15"/>
  <c r="J47" i="15"/>
  <c r="K46" i="15"/>
  <c r="J46" i="15"/>
  <c r="K45" i="15"/>
  <c r="J45" i="15"/>
  <c r="K44" i="15"/>
  <c r="J44" i="15"/>
  <c r="K43" i="15"/>
  <c r="J43" i="15"/>
  <c r="K42" i="15"/>
  <c r="J42" i="15"/>
  <c r="K41" i="15"/>
  <c r="J41" i="15"/>
  <c r="K40" i="15"/>
  <c r="J40" i="15"/>
  <c r="K39" i="15"/>
  <c r="J39" i="15"/>
  <c r="K38" i="15"/>
  <c r="J38" i="15"/>
  <c r="K37" i="15"/>
  <c r="J37" i="15"/>
  <c r="K36" i="15"/>
  <c r="J36" i="15"/>
  <c r="K35" i="15"/>
  <c r="J35" i="15"/>
  <c r="J24" i="15"/>
  <c r="K24" i="15"/>
  <c r="J25" i="15"/>
  <c r="K25" i="15"/>
  <c r="J26" i="15"/>
  <c r="K26" i="15"/>
  <c r="J27" i="15"/>
  <c r="K27" i="15"/>
  <c r="K63" i="14"/>
  <c r="J63" i="14"/>
  <c r="K62" i="14"/>
  <c r="J62" i="14"/>
  <c r="K61" i="14"/>
  <c r="J61" i="14"/>
  <c r="K60" i="14"/>
  <c r="J60" i="14"/>
  <c r="K59" i="14"/>
  <c r="J59" i="14"/>
  <c r="K58" i="14"/>
  <c r="J58" i="14"/>
  <c r="K57" i="14"/>
  <c r="J57" i="14"/>
  <c r="K56" i="14"/>
  <c r="J56" i="14"/>
  <c r="K55" i="14"/>
  <c r="J55" i="14"/>
  <c r="K54" i="14"/>
  <c r="J54" i="14"/>
  <c r="K53" i="14"/>
  <c r="J53" i="14"/>
  <c r="K52" i="14"/>
  <c r="J52" i="14"/>
  <c r="K51" i="14"/>
  <c r="J51" i="14"/>
  <c r="K50" i="14"/>
  <c r="J50" i="14"/>
  <c r="K49" i="14"/>
  <c r="J49" i="14"/>
  <c r="K48" i="14"/>
  <c r="J48" i="14"/>
  <c r="K47" i="14"/>
  <c r="J47" i="14"/>
  <c r="K46" i="14"/>
  <c r="J46" i="14"/>
  <c r="K45" i="14"/>
  <c r="J45" i="14"/>
  <c r="K43" i="14"/>
  <c r="J43" i="14"/>
  <c r="K42" i="14"/>
  <c r="J42" i="14"/>
  <c r="K41" i="14"/>
  <c r="J41" i="14"/>
  <c r="K40" i="14"/>
  <c r="J40" i="14"/>
  <c r="K39" i="14"/>
  <c r="J39" i="14"/>
  <c r="K38" i="14"/>
  <c r="J38" i="14"/>
  <c r="K37" i="14"/>
  <c r="J37" i="14"/>
  <c r="K36" i="14"/>
  <c r="J36" i="14"/>
  <c r="K35" i="14"/>
  <c r="J35" i="14"/>
  <c r="K34" i="14"/>
  <c r="J34" i="14"/>
  <c r="K33" i="14"/>
  <c r="J33" i="14"/>
  <c r="K32" i="14"/>
  <c r="J32" i="14"/>
  <c r="K31" i="14"/>
  <c r="J31" i="14"/>
  <c r="K30" i="14"/>
  <c r="J30" i="14"/>
  <c r="K29" i="14"/>
  <c r="J29" i="14"/>
  <c r="K28" i="14"/>
  <c r="J28" i="14"/>
  <c r="K27" i="14"/>
  <c r="J27" i="14"/>
  <c r="K26" i="14"/>
  <c r="J26" i="14"/>
  <c r="K25" i="14"/>
  <c r="J25" i="14"/>
  <c r="K30" i="13"/>
  <c r="J30" i="13"/>
  <c r="K29" i="13"/>
  <c r="J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K21" i="13"/>
  <c r="J21" i="13"/>
  <c r="K20" i="13"/>
  <c r="J20" i="13"/>
  <c r="K19" i="13"/>
  <c r="J19" i="13"/>
  <c r="K18" i="13"/>
  <c r="J18" i="13"/>
  <c r="K17" i="13"/>
  <c r="J17" i="13"/>
  <c r="K16" i="13"/>
  <c r="J16" i="13"/>
  <c r="K15" i="13"/>
  <c r="J15" i="13"/>
  <c r="K14" i="13"/>
  <c r="J14" i="13"/>
  <c r="J9" i="13"/>
  <c r="K9" i="13"/>
  <c r="J10" i="13"/>
  <c r="K10" i="13"/>
  <c r="J11" i="13"/>
  <c r="K11" i="13"/>
  <c r="J12" i="13"/>
  <c r="K12" i="13"/>
  <c r="K8" i="13"/>
  <c r="J8" i="13"/>
  <c r="K7" i="13"/>
  <c r="J7" i="13"/>
  <c r="K6" i="13"/>
  <c r="J6" i="13"/>
  <c r="K5" i="13"/>
  <c r="J5" i="13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63" i="10"/>
  <c r="J63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56" i="10"/>
  <c r="J56" i="10"/>
  <c r="K55" i="10"/>
  <c r="J55" i="10"/>
  <c r="K54" i="10"/>
  <c r="J54" i="10"/>
  <c r="K53" i="10"/>
  <c r="J53" i="10"/>
  <c r="K52" i="10"/>
  <c r="J52" i="10"/>
  <c r="K51" i="10"/>
  <c r="J51" i="10"/>
  <c r="K50" i="10"/>
  <c r="J50" i="10"/>
  <c r="K49" i="10"/>
  <c r="J49" i="10"/>
  <c r="K48" i="10"/>
  <c r="J48" i="10"/>
  <c r="K47" i="10"/>
  <c r="J47" i="10"/>
  <c r="K46" i="10"/>
  <c r="J46" i="10"/>
  <c r="K45" i="10"/>
  <c r="J45" i="10"/>
  <c r="K43" i="10"/>
  <c r="J43" i="10"/>
  <c r="K42" i="10"/>
  <c r="J42" i="10"/>
  <c r="K41" i="10"/>
  <c r="J41" i="10"/>
  <c r="K40" i="10"/>
  <c r="J40" i="10"/>
  <c r="K39" i="10"/>
  <c r="J39" i="10"/>
  <c r="K38" i="10"/>
  <c r="J38" i="10"/>
  <c r="K37" i="10"/>
  <c r="J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K28" i="10"/>
  <c r="J28" i="10"/>
  <c r="K27" i="10"/>
  <c r="J27" i="10"/>
  <c r="K26" i="10"/>
  <c r="J26" i="10"/>
  <c r="K25" i="10"/>
  <c r="J25" i="10"/>
  <c r="K66" i="9"/>
  <c r="J66" i="9"/>
  <c r="K65" i="9"/>
  <c r="J65" i="9"/>
  <c r="K64" i="9"/>
  <c r="J64" i="9"/>
  <c r="K62" i="9"/>
  <c r="J62" i="9"/>
  <c r="K61" i="9"/>
  <c r="J61" i="9"/>
  <c r="K60" i="9"/>
  <c r="J60" i="9"/>
  <c r="K59" i="9"/>
  <c r="J59" i="9"/>
  <c r="K58" i="9"/>
  <c r="J58" i="9"/>
  <c r="K57" i="9"/>
  <c r="J57" i="9"/>
  <c r="K56" i="9"/>
  <c r="J56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K45" i="9"/>
  <c r="J45" i="9"/>
  <c r="K44" i="9"/>
  <c r="J44" i="9"/>
  <c r="J40" i="9"/>
  <c r="K40" i="9"/>
  <c r="J41" i="9"/>
  <c r="K41" i="9"/>
  <c r="J42" i="9"/>
  <c r="K42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J24" i="8"/>
  <c r="K24" i="8"/>
  <c r="J25" i="8"/>
  <c r="K25" i="8"/>
  <c r="J24" i="7"/>
  <c r="K24" i="7"/>
  <c r="J25" i="7"/>
  <c r="K25" i="7"/>
  <c r="J26" i="7"/>
  <c r="K26" i="7"/>
  <c r="J27" i="7"/>
  <c r="K27" i="7"/>
  <c r="K63" i="6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J24" i="5"/>
  <c r="K24" i="5"/>
  <c r="J25" i="5"/>
  <c r="K25" i="5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20" i="2"/>
  <c r="K20" i="2"/>
  <c r="J21" i="2"/>
  <c r="K21" i="2"/>
  <c r="J22" i="2"/>
  <c r="K22" i="2"/>
  <c r="J23" i="2"/>
  <c r="K23" i="2"/>
  <c r="J6" i="3"/>
  <c r="K6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3" i="4"/>
  <c r="K23" i="4"/>
  <c r="J6" i="5"/>
  <c r="K6" i="5"/>
  <c r="J7" i="5"/>
  <c r="K7" i="5"/>
  <c r="J8" i="5"/>
  <c r="K8" i="5"/>
  <c r="J9" i="5"/>
  <c r="K9" i="5"/>
  <c r="J10" i="5"/>
  <c r="K10" i="5"/>
  <c r="J11" i="5"/>
  <c r="K11" i="5"/>
  <c r="J12" i="5"/>
  <c r="K12" i="5"/>
  <c r="J13" i="5"/>
  <c r="K13" i="5"/>
  <c r="J14" i="5"/>
  <c r="K14" i="5"/>
  <c r="J16" i="5"/>
  <c r="K16" i="5"/>
  <c r="J17" i="5"/>
  <c r="K17" i="5"/>
  <c r="J18" i="5"/>
  <c r="K18" i="5"/>
  <c r="J19" i="5"/>
  <c r="K19" i="5"/>
  <c r="J20" i="5"/>
  <c r="K20" i="5"/>
  <c r="J21" i="5"/>
  <c r="K21" i="5"/>
  <c r="J22" i="5"/>
  <c r="K22" i="5"/>
  <c r="J23" i="5"/>
  <c r="K23" i="5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J16" i="6"/>
  <c r="K16" i="6"/>
  <c r="J17" i="6"/>
  <c r="K17" i="6"/>
  <c r="J18" i="6"/>
  <c r="K18" i="6"/>
  <c r="J19" i="6"/>
  <c r="K19" i="6"/>
  <c r="J20" i="6"/>
  <c r="K20" i="6"/>
  <c r="J21" i="6"/>
  <c r="K21" i="6"/>
  <c r="J22" i="6"/>
  <c r="K22" i="6"/>
  <c r="J23" i="6"/>
  <c r="K23" i="6"/>
  <c r="J6" i="7"/>
  <c r="K6" i="7"/>
  <c r="J7" i="7"/>
  <c r="K7" i="7"/>
  <c r="J8" i="7"/>
  <c r="K8" i="7"/>
  <c r="J9" i="7"/>
  <c r="K9" i="7"/>
  <c r="J10" i="7"/>
  <c r="K10" i="7"/>
  <c r="J11" i="7"/>
  <c r="K11" i="7"/>
  <c r="J13" i="7"/>
  <c r="K13" i="7"/>
  <c r="J14" i="7"/>
  <c r="K14" i="7"/>
  <c r="J15" i="7"/>
  <c r="K15" i="7"/>
  <c r="J16" i="7"/>
  <c r="K16" i="7"/>
  <c r="J17" i="7"/>
  <c r="K17" i="7"/>
  <c r="J18" i="7"/>
  <c r="K18" i="7"/>
  <c r="J19" i="7"/>
  <c r="K19" i="7"/>
  <c r="J21" i="7"/>
  <c r="K21" i="7"/>
  <c r="J22" i="7"/>
  <c r="K22" i="7"/>
  <c r="J23" i="7"/>
  <c r="K23" i="7"/>
  <c r="J6" i="8"/>
  <c r="K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3" i="9"/>
  <c r="K23" i="9"/>
  <c r="J6" i="10"/>
  <c r="K6" i="10"/>
  <c r="J7" i="10"/>
  <c r="K7" i="10"/>
  <c r="J8" i="10"/>
  <c r="K8" i="10"/>
  <c r="J9" i="10"/>
  <c r="K9" i="10"/>
  <c r="J10" i="10"/>
  <c r="K10" i="10"/>
  <c r="J11" i="10"/>
  <c r="K11" i="10"/>
  <c r="J12" i="10"/>
  <c r="K12" i="10"/>
  <c r="J13" i="10"/>
  <c r="K13" i="10"/>
  <c r="J14" i="10"/>
  <c r="K14" i="10"/>
  <c r="J15" i="10"/>
  <c r="K15" i="10"/>
  <c r="J16" i="10"/>
  <c r="K16" i="10"/>
  <c r="J17" i="10"/>
  <c r="K17" i="10"/>
  <c r="J18" i="10"/>
  <c r="K18" i="10"/>
  <c r="J19" i="10"/>
  <c r="K19" i="10"/>
  <c r="J20" i="10"/>
  <c r="K20" i="10"/>
  <c r="J21" i="10"/>
  <c r="K21" i="10"/>
  <c r="J22" i="10"/>
  <c r="K22" i="10"/>
  <c r="J23" i="10"/>
  <c r="K23" i="10"/>
  <c r="J6" i="11"/>
  <c r="K6" i="11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6" i="12"/>
  <c r="K6" i="12"/>
  <c r="J7" i="12"/>
  <c r="K7" i="12"/>
  <c r="J8" i="12"/>
  <c r="K8" i="12"/>
  <c r="J10" i="12"/>
  <c r="K10" i="12"/>
  <c r="J11" i="12"/>
  <c r="K11" i="12"/>
  <c r="J12" i="12"/>
  <c r="K12" i="12"/>
  <c r="J13" i="12"/>
  <c r="K13" i="12"/>
  <c r="J15" i="12"/>
  <c r="K15" i="12"/>
  <c r="J16" i="12"/>
  <c r="K16" i="12"/>
  <c r="J17" i="12"/>
  <c r="K17" i="12"/>
  <c r="J6" i="14"/>
  <c r="K6" i="14"/>
  <c r="J7" i="14"/>
  <c r="K7" i="14"/>
  <c r="J8" i="14"/>
  <c r="K8" i="14"/>
  <c r="J9" i="14"/>
  <c r="K9" i="14"/>
  <c r="J10" i="14"/>
  <c r="K10" i="14"/>
  <c r="J11" i="14"/>
  <c r="K11" i="14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J6" i="15"/>
  <c r="K6" i="15"/>
  <c r="J7" i="15"/>
  <c r="K7" i="15"/>
  <c r="J8" i="15"/>
  <c r="K8" i="15"/>
  <c r="J9" i="15"/>
  <c r="K9" i="15"/>
  <c r="J10" i="15"/>
  <c r="K10" i="15"/>
  <c r="J11" i="15"/>
  <c r="K11" i="15"/>
  <c r="J12" i="15"/>
  <c r="K12" i="15"/>
  <c r="J13" i="15"/>
  <c r="K13" i="15"/>
  <c r="J14" i="15"/>
  <c r="K14" i="15"/>
  <c r="J15" i="15"/>
  <c r="K15" i="15"/>
  <c r="J16" i="15"/>
  <c r="K16" i="15"/>
  <c r="J17" i="15"/>
  <c r="K17" i="15"/>
  <c r="J18" i="15"/>
  <c r="K18" i="15"/>
  <c r="J19" i="15"/>
  <c r="K19" i="15"/>
  <c r="J20" i="15"/>
  <c r="K20" i="15"/>
  <c r="J21" i="15"/>
  <c r="K21" i="15"/>
  <c r="J22" i="15"/>
  <c r="K22" i="15"/>
  <c r="J23" i="15"/>
  <c r="K23" i="15"/>
  <c r="J6" i="16"/>
  <c r="K6" i="16"/>
  <c r="J7" i="16"/>
  <c r="K7" i="16"/>
  <c r="J9" i="16"/>
  <c r="K9" i="16"/>
  <c r="J10" i="16"/>
  <c r="K10" i="16"/>
  <c r="J11" i="16"/>
  <c r="K11" i="16"/>
  <c r="J13" i="16"/>
  <c r="K13" i="16"/>
  <c r="J14" i="16"/>
  <c r="K14" i="16"/>
  <c r="J15" i="16"/>
  <c r="K15" i="16"/>
  <c r="J22" i="16"/>
  <c r="K22" i="16"/>
  <c r="J23" i="16"/>
  <c r="K23" i="16"/>
  <c r="J24" i="16"/>
  <c r="K24" i="16"/>
  <c r="J25" i="16"/>
  <c r="K25" i="16"/>
  <c r="J6" i="17"/>
  <c r="K6" i="17"/>
  <c r="J7" i="17"/>
  <c r="K7" i="17"/>
  <c r="J8" i="17"/>
  <c r="K8" i="17"/>
  <c r="J10" i="17"/>
  <c r="K10" i="17"/>
  <c r="J11" i="17"/>
  <c r="K11" i="17"/>
  <c r="J12" i="17"/>
  <c r="K12" i="17"/>
  <c r="J13" i="17"/>
  <c r="K13" i="17"/>
  <c r="J15" i="17"/>
  <c r="K15" i="17"/>
  <c r="J16" i="17"/>
  <c r="K16" i="17"/>
  <c r="J17" i="17"/>
  <c r="K17" i="17"/>
  <c r="J18" i="17"/>
  <c r="K18" i="17"/>
  <c r="J6" i="18"/>
  <c r="K6" i="18"/>
  <c r="J7" i="18"/>
  <c r="K7" i="18"/>
  <c r="J8" i="18"/>
  <c r="K8" i="18"/>
  <c r="J9" i="18"/>
  <c r="K9" i="18"/>
  <c r="J11" i="18"/>
  <c r="K11" i="18"/>
  <c r="J12" i="18"/>
  <c r="K12" i="18"/>
  <c r="J13" i="18"/>
  <c r="K13" i="18"/>
  <c r="J14" i="18"/>
  <c r="K14" i="18"/>
  <c r="J15" i="18"/>
  <c r="K15" i="18"/>
  <c r="J17" i="18"/>
  <c r="K17" i="18"/>
  <c r="J18" i="18"/>
  <c r="K18" i="18"/>
  <c r="J19" i="18"/>
  <c r="K19" i="18"/>
  <c r="J20" i="18"/>
  <c r="K20" i="18"/>
  <c r="J21" i="18"/>
  <c r="K21" i="18"/>
  <c r="J23" i="18"/>
  <c r="K23" i="18"/>
  <c r="J6" i="19"/>
  <c r="K6" i="19"/>
  <c r="J7" i="19"/>
  <c r="K7" i="19"/>
  <c r="J8" i="19"/>
  <c r="K8" i="19"/>
  <c r="J9" i="19"/>
  <c r="K9" i="19"/>
  <c r="J11" i="19"/>
  <c r="K11" i="19"/>
  <c r="J12" i="19"/>
  <c r="K12" i="19"/>
  <c r="J13" i="19"/>
  <c r="K13" i="19"/>
  <c r="J14" i="19"/>
  <c r="K14" i="19"/>
  <c r="J15" i="19"/>
  <c r="K15" i="19"/>
  <c r="J17" i="19"/>
  <c r="K17" i="19"/>
  <c r="J18" i="19"/>
  <c r="K18" i="19"/>
  <c r="J19" i="19"/>
  <c r="K19" i="19"/>
  <c r="J20" i="19"/>
  <c r="K20" i="19"/>
  <c r="J21" i="19"/>
  <c r="K21" i="19"/>
  <c r="J6" i="20"/>
  <c r="K6" i="20"/>
  <c r="J7" i="20"/>
  <c r="K7" i="20"/>
  <c r="J8" i="20"/>
  <c r="K8" i="20"/>
  <c r="J9" i="20"/>
  <c r="K9" i="20"/>
  <c r="J10" i="20"/>
  <c r="K10" i="20"/>
  <c r="J11" i="20"/>
  <c r="K11" i="20"/>
  <c r="J12" i="20"/>
  <c r="K12" i="20"/>
  <c r="J13" i="20"/>
  <c r="K13" i="20"/>
  <c r="J14" i="20"/>
  <c r="K14" i="20"/>
  <c r="J15" i="20"/>
  <c r="K15" i="20"/>
  <c r="J16" i="20"/>
  <c r="K16" i="20"/>
  <c r="J17" i="20"/>
  <c r="K17" i="20"/>
  <c r="J18" i="20"/>
  <c r="K18" i="20"/>
  <c r="J6" i="21"/>
  <c r="K6" i="21"/>
  <c r="J7" i="21"/>
  <c r="K7" i="21"/>
  <c r="J8" i="21"/>
  <c r="K8" i="21"/>
  <c r="J9" i="21"/>
  <c r="K9" i="21"/>
  <c r="J10" i="21"/>
  <c r="K10" i="21"/>
  <c r="J11" i="21"/>
  <c r="K11" i="21"/>
  <c r="J12" i="21"/>
  <c r="K12" i="21"/>
  <c r="J13" i="21"/>
  <c r="K13" i="21"/>
  <c r="J14" i="21"/>
  <c r="K14" i="21"/>
  <c r="J16" i="21"/>
  <c r="K16" i="21"/>
  <c r="J17" i="21"/>
  <c r="K17" i="21"/>
  <c r="J18" i="21"/>
  <c r="K18" i="21"/>
  <c r="J19" i="21"/>
  <c r="K19" i="21"/>
  <c r="J20" i="21"/>
  <c r="K20" i="21"/>
  <c r="J21" i="21"/>
  <c r="K21" i="21"/>
  <c r="J22" i="21"/>
  <c r="K22" i="21"/>
  <c r="J23" i="21"/>
  <c r="K23" i="21"/>
  <c r="J5" i="22"/>
  <c r="K5" i="22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6" i="23"/>
  <c r="K6" i="23"/>
  <c r="J7" i="23"/>
  <c r="K7" i="23"/>
  <c r="J9" i="23"/>
  <c r="K9" i="23"/>
  <c r="J10" i="23"/>
  <c r="K10" i="23"/>
  <c r="J11" i="23"/>
  <c r="K11" i="23"/>
  <c r="J13" i="23"/>
  <c r="K13" i="23"/>
  <c r="J14" i="23"/>
  <c r="K14" i="23"/>
  <c r="J15" i="23"/>
  <c r="K15" i="23"/>
  <c r="J17" i="23"/>
  <c r="K17" i="23"/>
  <c r="J18" i="23"/>
  <c r="K18" i="23"/>
  <c r="J19" i="23"/>
  <c r="K19" i="23"/>
  <c r="J21" i="23"/>
  <c r="K21" i="23"/>
  <c r="J22" i="23"/>
  <c r="K22" i="23"/>
  <c r="J23" i="23"/>
  <c r="K23" i="23"/>
  <c r="J6" i="24"/>
  <c r="K6" i="24"/>
  <c r="J7" i="24"/>
  <c r="K7" i="24"/>
  <c r="J8" i="24"/>
  <c r="K8" i="24"/>
  <c r="J9" i="24"/>
  <c r="K9" i="24"/>
  <c r="J10" i="24"/>
  <c r="K10" i="24"/>
  <c r="J11" i="24"/>
  <c r="K11" i="24"/>
  <c r="J12" i="24"/>
  <c r="K12" i="24"/>
  <c r="J13" i="24"/>
  <c r="K13" i="24"/>
  <c r="J14" i="24"/>
  <c r="K14" i="24"/>
  <c r="J15" i="24"/>
  <c r="K15" i="24"/>
  <c r="J16" i="24"/>
  <c r="K16" i="24"/>
  <c r="J17" i="24"/>
  <c r="K17" i="24"/>
  <c r="J18" i="24"/>
  <c r="K18" i="24"/>
  <c r="J6" i="25"/>
  <c r="K6" i="25"/>
  <c r="J7" i="25"/>
  <c r="K7" i="25"/>
  <c r="J9" i="25"/>
  <c r="K9" i="25"/>
  <c r="J10" i="25"/>
  <c r="K10" i="25"/>
  <c r="J11" i="25"/>
  <c r="K11" i="25"/>
  <c r="J13" i="25"/>
  <c r="K13" i="25"/>
  <c r="J14" i="25"/>
  <c r="K14" i="25"/>
  <c r="J15" i="25"/>
  <c r="K15" i="25"/>
  <c r="J17" i="25"/>
  <c r="K17" i="25"/>
  <c r="J18" i="25"/>
  <c r="K18" i="25"/>
  <c r="J19" i="25"/>
  <c r="K19" i="25"/>
  <c r="J20" i="25"/>
  <c r="K20" i="25"/>
  <c r="J21" i="25"/>
  <c r="K21" i="25"/>
  <c r="J22" i="25"/>
  <c r="K22" i="25"/>
  <c r="J23" i="25"/>
  <c r="K23" i="25"/>
  <c r="J6" i="26"/>
  <c r="K6" i="26"/>
  <c r="J7" i="26"/>
  <c r="K7" i="26"/>
  <c r="J9" i="26"/>
  <c r="K9" i="26"/>
  <c r="J10" i="26"/>
  <c r="K10" i="26"/>
  <c r="J11" i="26"/>
  <c r="K11" i="26"/>
  <c r="J13" i="26"/>
  <c r="K13" i="26"/>
  <c r="J14" i="26"/>
  <c r="K14" i="26"/>
  <c r="J15" i="26"/>
  <c r="K15" i="26"/>
  <c r="J17" i="26"/>
  <c r="K17" i="26"/>
  <c r="J18" i="26"/>
  <c r="K18" i="26"/>
  <c r="J19" i="26"/>
  <c r="K19" i="26"/>
  <c r="J20" i="26"/>
  <c r="K20" i="26"/>
  <c r="J21" i="26"/>
  <c r="K21" i="26"/>
  <c r="J22" i="26"/>
  <c r="K22" i="26"/>
  <c r="J6" i="27"/>
  <c r="K6" i="27"/>
  <c r="J7" i="27"/>
  <c r="K7" i="27"/>
  <c r="J8" i="27"/>
  <c r="K8" i="27"/>
  <c r="J9" i="27"/>
  <c r="K9" i="27"/>
  <c r="J10" i="27"/>
  <c r="K10" i="27"/>
  <c r="J11" i="27"/>
  <c r="K11" i="27"/>
  <c r="J12" i="27"/>
  <c r="K12" i="27"/>
  <c r="J13" i="27"/>
  <c r="K13" i="27"/>
  <c r="J14" i="27"/>
  <c r="K14" i="27"/>
  <c r="J15" i="27"/>
  <c r="K15" i="27"/>
  <c r="J6" i="28"/>
  <c r="K6" i="28"/>
  <c r="J7" i="28"/>
  <c r="K7" i="28"/>
  <c r="J9" i="28"/>
  <c r="K9" i="28"/>
  <c r="J10" i="28"/>
  <c r="K10" i="28"/>
  <c r="J11" i="28"/>
  <c r="K11" i="28"/>
  <c r="J12" i="28"/>
  <c r="K12" i="28"/>
  <c r="J13" i="28"/>
  <c r="K13" i="28"/>
  <c r="J14" i="28"/>
  <c r="K14" i="28"/>
  <c r="J15" i="28"/>
  <c r="K15" i="28"/>
  <c r="J17" i="28"/>
  <c r="K17" i="28"/>
  <c r="J18" i="28"/>
  <c r="K18" i="28"/>
  <c r="J19" i="28"/>
  <c r="K19" i="28"/>
  <c r="J20" i="28"/>
  <c r="K20" i="28"/>
  <c r="J21" i="28"/>
  <c r="K21" i="28"/>
  <c r="J22" i="28"/>
  <c r="K22" i="28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K5" i="2"/>
  <c r="K5" i="3"/>
  <c r="K5" i="4"/>
  <c r="K5" i="5"/>
  <c r="K5" i="6"/>
  <c r="K5" i="7"/>
  <c r="K5" i="8"/>
  <c r="K5" i="9"/>
  <c r="K5" i="10"/>
  <c r="K5" i="11"/>
  <c r="K5" i="12"/>
  <c r="K5" i="14"/>
  <c r="K5" i="15"/>
  <c r="K5" i="16"/>
  <c r="K5" i="17"/>
  <c r="K5" i="18"/>
  <c r="K5" i="19"/>
  <c r="K5" i="20"/>
  <c r="K5" i="21"/>
  <c r="K4" i="22"/>
  <c r="K5" i="23"/>
  <c r="K5" i="24"/>
  <c r="K5" i="25"/>
  <c r="K5" i="26"/>
  <c r="K5" i="27"/>
  <c r="K5" i="28"/>
  <c r="K5" i="1"/>
  <c r="J5" i="2"/>
  <c r="J5" i="3"/>
  <c r="J5" i="4"/>
  <c r="J5" i="5"/>
  <c r="J5" i="6"/>
  <c r="J5" i="7"/>
  <c r="J5" i="8"/>
  <c r="J5" i="9"/>
  <c r="J5" i="10"/>
  <c r="J5" i="11"/>
  <c r="J5" i="12"/>
  <c r="J5" i="14"/>
  <c r="J5" i="15"/>
  <c r="J5" i="16"/>
  <c r="J5" i="17"/>
  <c r="J5" i="18"/>
  <c r="J5" i="19"/>
  <c r="J5" i="20"/>
  <c r="J5" i="21"/>
  <c r="J4" i="22"/>
  <c r="J5" i="23"/>
  <c r="J5" i="24"/>
  <c r="J5" i="25"/>
  <c r="J5" i="26"/>
  <c r="J5" i="27"/>
  <c r="J5" i="28"/>
  <c r="J5" i="1"/>
</calcChain>
</file>

<file path=xl/sharedStrings.xml><?xml version="1.0" encoding="utf-8"?>
<sst xmlns="http://schemas.openxmlformats.org/spreadsheetml/2006/main" count="2185" uniqueCount="353">
  <si>
    <t>Table 1. Age and Sex by Educational Attainment, Palau: 2020 *** 18 Years and Older ***</t>
  </si>
  <si>
    <t>Total</t>
  </si>
  <si>
    <t xml:space="preserve">   Total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</si>
  <si>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</si>
  <si>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</si>
  <si>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</si>
  <si>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</si>
  <si>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</si>
  <si>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</si>
  <si>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</si>
  <si>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</si>
  <si>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</si>
  <si>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</si>
  <si>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</si>
  <si>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</si>
  <si>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</si>
  <si>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</si>
  <si>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Median</t>
  </si>
  <si>
    <t xml:space="preserve">   Male</t>
  </si>
  <si>
    <t xml:space="preserve">   Female</t>
  </si>
  <si>
    <t>Table 2. Relationship by Educational Attainment, Palau: 2020*** 18 Years and Older ***</t>
  </si>
  <si>
    <t>Head / Acting head</t>
  </si>
  <si>
    <t>Spouse</t>
  </si>
  <si>
    <t>Unmarried partner</t>
  </si>
  <si>
    <t>Child (natural or adopted)</t>
  </si>
  <si>
    <t>Stepchild</t>
  </si>
  <si>
    <t>Brother / Sister</t>
  </si>
  <si>
    <t>Nephew / Niece</t>
  </si>
  <si>
    <t>Father / Mother</t>
  </si>
  <si>
    <t>Grand / Great grandchild</t>
  </si>
  <si>
    <t>Other relative</t>
  </si>
  <si>
    <t>Roomer / Boarder</t>
  </si>
  <si>
    <t>Domestic worker / Helper</t>
  </si>
  <si>
    <t>Other non-relative</t>
  </si>
  <si>
    <t>Table 3. Usual Residence by Educational Attainment, Palau: 2020 *** 18 Years and Older ***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</si>
  <si>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</si>
  <si>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</si>
  <si>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</si>
  <si>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</si>
  <si>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</si>
  <si>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</si>
  <si>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</si>
  <si>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</si>
  <si>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</si>
  <si>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</si>
  <si>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</si>
  <si>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</si>
  <si>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</si>
  <si>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</si>
  <si>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</si>
  <si>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</si>
  <si>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Outside of Palau</t>
  </si>
  <si>
    <t>Unknown</t>
  </si>
  <si>
    <t>Table 4. Ethnic Origin by Educational Attainment, Palau: 2020 *** 18 Years and Older ***</t>
  </si>
  <si>
    <t>Palauan</t>
  </si>
  <si>
    <t>Carolinian</t>
  </si>
  <si>
    <t>Asian</t>
  </si>
  <si>
    <t>Caucasian</t>
  </si>
  <si>
    <t>Black</t>
  </si>
  <si>
    <t>Other</t>
  </si>
  <si>
    <t>Not stated</t>
  </si>
  <si>
    <t>Table 5. Religion by Educational Attainment, Palau: 2020 *** 18 Years and Older ***</t>
  </si>
  <si>
    <t>Catholic</t>
  </si>
  <si>
    <t>Evangelical</t>
  </si>
  <si>
    <t>Seven Day Adventist</t>
  </si>
  <si>
    <t>Assembly of God</t>
  </si>
  <si>
    <t>Baptist</t>
  </si>
  <si>
    <t>Muslim</t>
  </si>
  <si>
    <t>Mormons</t>
  </si>
  <si>
    <t>Modekngei</t>
  </si>
  <si>
    <t>Table 6. Birthplace by Educational Attainment, Palau: 2020 *** 18 Years and Older ***</t>
  </si>
  <si>
    <t>Table 7. Marital Status by Educational Attainment, Palau: 2020 *** 18 Years and Older ***</t>
  </si>
  <si>
    <t>Never married</t>
  </si>
  <si>
    <t>Legally married</t>
  </si>
  <si>
    <t>Consensually married</t>
  </si>
  <si>
    <t>Widowed</t>
  </si>
  <si>
    <t>Separated</t>
  </si>
  <si>
    <t>Divorced</t>
  </si>
  <si>
    <t>Table 8. Citizenship, and Visa Status by Educational Attainment, Palau: 2020  *** 18 Years and Older ***</t>
  </si>
  <si>
    <t xml:space="preserve">   CITIZENSHIP</t>
  </si>
  <si>
    <t>Dual Palauan</t>
  </si>
  <si>
    <t>United States</t>
  </si>
  <si>
    <t>China</t>
  </si>
  <si>
    <t>Bangladesh</t>
  </si>
  <si>
    <t>Japan</t>
  </si>
  <si>
    <t>FSM</t>
  </si>
  <si>
    <t>Phillipines</t>
  </si>
  <si>
    <t xml:space="preserve">   VISA STATUS</t>
  </si>
  <si>
    <t>Permanent resident</t>
  </si>
  <si>
    <t>Work</t>
  </si>
  <si>
    <t>Business</t>
  </si>
  <si>
    <t>Temporary / Visitor</t>
  </si>
  <si>
    <t>Table 9. Year of Arrival and Reason Migrated by Educational Attainment, Palau: 2020  *** 18 Years and Older ***</t>
  </si>
  <si>
    <t xml:space="preserve">   YEAR OF ARRIVAL IN PALAU</t>
  </si>
  <si>
    <t>2019 - 2020</t>
  </si>
  <si>
    <t>2015 - 2018</t>
  </si>
  <si>
    <t>2000 - 2014</t>
  </si>
  <si>
    <t>1995 - 1999</t>
  </si>
  <si>
    <t>1990 - 1994</t>
  </si>
  <si>
    <t>Before 1990</t>
  </si>
  <si>
    <t xml:space="preserve">   REASON FOR COMING TO PALAU</t>
  </si>
  <si>
    <t>Employment</t>
  </si>
  <si>
    <t>Spouse of employed person</t>
  </si>
  <si>
    <t>Dependent of employed person</t>
  </si>
  <si>
    <t>Family member of employed person</t>
  </si>
  <si>
    <t>Student - attending school / college</t>
  </si>
  <si>
    <t>Missionary</t>
  </si>
  <si>
    <t>Medical reasons</t>
  </si>
  <si>
    <t>Visiting / Vacation</t>
  </si>
  <si>
    <t>Table 10. Mother's Birthplace by Educational Attainment, Palau: 2020 *** 18 Years and Older ***</t>
  </si>
  <si>
    <t>Table 11. Father's Birthplace by Educational Attainment, Palau: 2020 *** 18 Years and Older ***</t>
  </si>
  <si>
    <t>Table 12. School Attendance by Educational Attainment, Palau: 2020 *** 18 Years and Older ***</t>
  </si>
  <si>
    <t xml:space="preserve">   CURRENTLY ATTENDING SCHOOL</t>
  </si>
  <si>
    <t>Attending</t>
  </si>
  <si>
    <t>Not attending</t>
  </si>
  <si>
    <t xml:space="preserve">   SCHOOL LEVEL</t>
  </si>
  <si>
    <t>Pre-primary</t>
  </si>
  <si>
    <t>Elementary school</t>
  </si>
  <si>
    <t>High school</t>
  </si>
  <si>
    <t>College</t>
  </si>
  <si>
    <t xml:space="preserve">   CURRENT LEVEL FOR ADULTS</t>
  </si>
  <si>
    <t>High school graduate or equivalent (GED HISE)</t>
  </si>
  <si>
    <t>Vocational training: incl. Japanese era students</t>
  </si>
  <si>
    <t>Some college no degree</t>
  </si>
  <si>
    <t>Associate college - occupational</t>
  </si>
  <si>
    <t>Associate college - academic</t>
  </si>
  <si>
    <t>Bachelor's degree</t>
  </si>
  <si>
    <t>Master's degree</t>
  </si>
  <si>
    <t>Professional degree</t>
  </si>
  <si>
    <t>Doctorate degree</t>
  </si>
  <si>
    <t>Table 13. Educational Attainment by Educational Attainment, Palau: 2020 *** 18 Years and Older ***</t>
  </si>
  <si>
    <t xml:space="preserve">   TYPE OF SCHOOLING</t>
  </si>
  <si>
    <t>Public (head start - 12)</t>
  </si>
  <si>
    <t>Private (kinder - 12)</t>
  </si>
  <si>
    <t>Home-school or others</t>
  </si>
  <si>
    <t>Vocational technical or certification</t>
  </si>
  <si>
    <t>PCC (campus or on-line)</t>
  </si>
  <si>
    <t>College or university (campus or on-line) - not PCC</t>
  </si>
  <si>
    <t>Table 14. Voting District by Educational Attainment, Palau: 2020 *** 18 Years and Older ***</t>
  </si>
  <si>
    <t>Table 15. Legal Residence by Educational Attainment, Palau: 2020 *** 18 Years and Older ***</t>
  </si>
  <si>
    <t>Philippines</t>
  </si>
  <si>
    <t>China / Taiwan</t>
  </si>
  <si>
    <t>USA / Guam / CNMI</t>
  </si>
  <si>
    <t>Federated States of Micronesia (FSM)</t>
  </si>
  <si>
    <t>Other countries</t>
  </si>
  <si>
    <t>Table 16. Residence in 2015 by Educational Attainment, Palau: 2020 *** 18 Years and Older ***</t>
  </si>
  <si>
    <t xml:space="preserve">   SAME HOUSE 5 YEARS BEFORE CENSUS</t>
  </si>
  <si>
    <t>Same house</t>
  </si>
  <si>
    <t>Different house</t>
  </si>
  <si>
    <t xml:space="preserve">   PLACE OF RESIDENCE IN 2015</t>
  </si>
  <si>
    <t>Table 17. Language by Educational Attainment, Palau: 2020 *** 18 Years and Older ***</t>
  </si>
  <si>
    <t xml:space="preserve">   PALAUAN SPEAKING</t>
  </si>
  <si>
    <t>Yes Palauan only</t>
  </si>
  <si>
    <t>Yes Palauan and another language</t>
  </si>
  <si>
    <t>No another language</t>
  </si>
  <si>
    <t xml:space="preserve">   NON-PALAUAN LANGUAGE SPOKEN</t>
  </si>
  <si>
    <t>English</t>
  </si>
  <si>
    <t>Micronesian (Chukese Pohnpeian Yapese Kosraean)</t>
  </si>
  <si>
    <t>Other micronesian</t>
  </si>
  <si>
    <t>Philippine languages</t>
  </si>
  <si>
    <t>Japanese</t>
  </si>
  <si>
    <t>Other language</t>
  </si>
  <si>
    <t xml:space="preserve">   FREQUENCY OF SPEAKING OTHER LANGUAGE</t>
  </si>
  <si>
    <t>Yes more often than Palauan</t>
  </si>
  <si>
    <t>Both equally</t>
  </si>
  <si>
    <t>No less frequently than Palauan</t>
  </si>
  <si>
    <t>Does not speak Palauan</t>
  </si>
  <si>
    <t>Table 18. Literacy by Educational Attainment, Palau: 2020 *** 18 Years and Older ***</t>
  </si>
  <si>
    <t xml:space="preserve">   READING IN ANY LANGUAGE</t>
  </si>
  <si>
    <t>No no  difficulty</t>
  </si>
  <si>
    <t>Yes some difficulty</t>
  </si>
  <si>
    <t>Yes lots of difficulty</t>
  </si>
  <si>
    <t>Cannot do at all</t>
  </si>
  <si>
    <t xml:space="preserve">   WRITING IN ANY LANGUAGE</t>
  </si>
  <si>
    <t xml:space="preserve">   LITERACY</t>
  </si>
  <si>
    <t>Literate</t>
  </si>
  <si>
    <t>Illiterate</t>
  </si>
  <si>
    <t>Table 19. Disability by Educational Attainment, Palau: 2020 *** 18 Years and Older ***</t>
  </si>
  <si>
    <t xml:space="preserve">   SEEING</t>
  </si>
  <si>
    <t xml:space="preserve">   HEARING</t>
  </si>
  <si>
    <t xml:space="preserve">   WALKING</t>
  </si>
  <si>
    <t xml:space="preserve">   REMEMBERING</t>
  </si>
  <si>
    <t xml:space="preserve">   SELF-CARE</t>
  </si>
  <si>
    <t xml:space="preserve">   COMMUNICATING</t>
  </si>
  <si>
    <t xml:space="preserve">   HAVING SOME DISABILITY</t>
  </si>
  <si>
    <t>Without disability</t>
  </si>
  <si>
    <t>With disability</t>
  </si>
  <si>
    <t xml:space="preserve">   HAVING A LOT OF DISABILITY</t>
  </si>
  <si>
    <t>Table 20. Main Economic Activity by Educational Attainment, Palau: 2020 *** 18 Years and Older ***</t>
  </si>
  <si>
    <t>Employer</t>
  </si>
  <si>
    <t>Self-employed</t>
  </si>
  <si>
    <t>Employee working for wages in the public sector</t>
  </si>
  <si>
    <t>Employee working for wages in the private sector</t>
  </si>
  <si>
    <t>Producing good for own consumption</t>
  </si>
  <si>
    <t>Unpaid family worker</t>
  </si>
  <si>
    <t>Unpaid family worker helping with basic household duties</t>
  </si>
  <si>
    <t>Volunteer work</t>
  </si>
  <si>
    <t>Student full-time</t>
  </si>
  <si>
    <t>Student part-time</t>
  </si>
  <si>
    <t>Retired / too old</t>
  </si>
  <si>
    <t>None / no work</t>
  </si>
  <si>
    <t>Physically / Mentally disabled</t>
  </si>
  <si>
    <t>Table 21. Occupation by Educational Attainment, Palau: 2020 *** 18 Years and Older ***</t>
  </si>
  <si>
    <t>Managers</t>
  </si>
  <si>
    <t>Professionals</t>
  </si>
  <si>
    <t>Technicians and Associates Professionals</t>
  </si>
  <si>
    <t>Clerical Support Workers</t>
  </si>
  <si>
    <t>Services and Sales Workers</t>
  </si>
  <si>
    <t>Skilled Agricultural Forestry &amp; Fishery Workers</t>
  </si>
  <si>
    <t>Craft and Related Trades Workers</t>
  </si>
  <si>
    <t>Plant and Machine Operators and Assemblers</t>
  </si>
  <si>
    <t>Elementary Occupations</t>
  </si>
  <si>
    <t>Table 22. Industry by Educational Attainment, Palau: 2020 *** 18 Years and Older ***</t>
  </si>
  <si>
    <t>[ 1] Agriculture forestry and fishing</t>
  </si>
  <si>
    <t>[ 2] Mining and quarrying</t>
  </si>
  <si>
    <t>[ 3] Manufacturing</t>
  </si>
  <si>
    <t>[ 4] Electricity gas steam and air conditioning supply</t>
  </si>
  <si>
    <t>[ 5] Water supply sewerage waste management and remediation activities</t>
  </si>
  <si>
    <t>[ 6] Construction</t>
  </si>
  <si>
    <t>[ 7] Wholesale and retail trade; repair of motor vehicles and motorcycles</t>
  </si>
  <si>
    <t>[ 8] Transportation and storage</t>
  </si>
  <si>
    <t>[ 9] Accommodation and food service activities</t>
  </si>
  <si>
    <t>[10] Information and communication</t>
  </si>
  <si>
    <t>[11] Financial and insurance activities</t>
  </si>
  <si>
    <t>[12] Real estate activities</t>
  </si>
  <si>
    <t>[13] Professional scientific and technical activities</t>
  </si>
  <si>
    <t>[14] Administrative and support service activities"</t>
  </si>
  <si>
    <t>[15] Public administration and defence; compulsory social security</t>
  </si>
  <si>
    <t>[16] Education</t>
  </si>
  <si>
    <t>[17] Human health and social work activities</t>
  </si>
  <si>
    <t>[18] Arts entertainment and recreation</t>
  </si>
  <si>
    <t>[19] Other service activities</t>
  </si>
  <si>
    <t>[20] Activities of households as employers</t>
  </si>
  <si>
    <t>[21] Activities of extraterritorial organizations and bodies</t>
  </si>
  <si>
    <t>Table 23. Hours Worked by Educational Attainment, Palau: 2020 *** 18 Years and Older ***</t>
  </si>
  <si>
    <t xml:space="preserve">   HOURS WORKED</t>
  </si>
  <si>
    <t>Worked less than 35 hours</t>
  </si>
  <si>
    <t>Worked 35 or more hours</t>
  </si>
  <si>
    <t xml:space="preserve">   WILLING TO WORK MORE HOURS</t>
  </si>
  <si>
    <t>Willing to work more hours</t>
  </si>
  <si>
    <t>Not willing</t>
  </si>
  <si>
    <t>Table 24. Second Activity by Educational Attainment, Palau: 2020 *** 18 Years and Older ***</t>
  </si>
  <si>
    <t>Table 25. Looking for Work and Reason not Looking for Work by Educational Attainment, Palau: 2020 *** 18 Years and Older ***</t>
  </si>
  <si>
    <t xml:space="preserve">   LOOKING FOR WORK</t>
  </si>
  <si>
    <t>Looking for work</t>
  </si>
  <si>
    <t>Not looking for work</t>
  </si>
  <si>
    <t xml:space="preserve">   REASON NOT LOOKING FOR WORK</t>
  </si>
  <si>
    <t>Student</t>
  </si>
  <si>
    <t>Already have a full-time job</t>
  </si>
  <si>
    <t>Don't want to work more</t>
  </si>
  <si>
    <t>Physically / metally disabled</t>
  </si>
  <si>
    <t>Believe no paid work available</t>
  </si>
  <si>
    <t>Discouraged (stopped looking cannot find anything)</t>
  </si>
  <si>
    <t>Care for non-minors</t>
  </si>
  <si>
    <t>Weather / no transportation</t>
  </si>
  <si>
    <t>Home duties (babysitting chores etc.)</t>
  </si>
  <si>
    <t>Other (write-in)</t>
  </si>
  <si>
    <t xml:space="preserve">   AVAILABLE TO WORK</t>
  </si>
  <si>
    <t>Available to work</t>
  </si>
  <si>
    <t>Not available to work</t>
  </si>
  <si>
    <t>Table 26. Work in 2019 by Educational Attainment, Palau: 2020 *** 18 Years and Older ***</t>
  </si>
  <si>
    <t xml:space="preserve">   WORKED IN 2019</t>
  </si>
  <si>
    <t>Worked in 2019</t>
  </si>
  <si>
    <t>Did not work in 2019</t>
  </si>
  <si>
    <t xml:space="preserve">   WEEKS WORKED IN 2019</t>
  </si>
  <si>
    <t>50 to 52 weeks</t>
  </si>
  <si>
    <t>40 to 49 weeks</t>
  </si>
  <si>
    <t>27 to 39 weeks</t>
  </si>
  <si>
    <t>14 to 26 weeks</t>
  </si>
  <si>
    <t>1 to 13 weeks</t>
  </si>
  <si>
    <t xml:space="preserve">   AVERAGE HOURS WORKED IN 2019</t>
  </si>
  <si>
    <t>Worked 35+ hours</t>
  </si>
  <si>
    <t>Worked 1-34 hours</t>
  </si>
  <si>
    <t>Table 27.  Total Income and Remittances by Educational Attainment, Palau: 2020 *** 18 Years and Older ***</t>
  </si>
  <si>
    <t xml:space="preserve">   TOTAL INCOME (THOSE WITH INCOME)</t>
  </si>
  <si>
    <t>Less than $1000</t>
  </si>
  <si>
    <t>$1000 to $2499</t>
  </si>
  <si>
    <t>$2500 to $4999</t>
  </si>
  <si>
    <t>$5000 to $7499</t>
  </si>
  <si>
    <t>$7500 to $9999</t>
  </si>
  <si>
    <t>$10000 to $14999</t>
  </si>
  <si>
    <t>$15000 to $19999</t>
  </si>
  <si>
    <t>$20000 to $29999</t>
  </si>
  <si>
    <t>$30000 to $49999</t>
  </si>
  <si>
    <t>$50000 or more</t>
  </si>
  <si>
    <t>Mean (in Dollars)</t>
  </si>
  <si>
    <t>Median (in Dollars)</t>
  </si>
  <si>
    <t xml:space="preserve">   REMITTANCES SENT</t>
  </si>
  <si>
    <t>No remittance sent</t>
  </si>
  <si>
    <t>&lt; $200</t>
  </si>
  <si>
    <t>$200 - $499</t>
  </si>
  <si>
    <t>$500 - $999</t>
  </si>
  <si>
    <t>$1000 - $4999</t>
  </si>
  <si>
    <t>$5000 - $9999</t>
  </si>
  <si>
    <t>$10000 - $19999</t>
  </si>
  <si>
    <t>$20000 - $29999</t>
  </si>
  <si>
    <t>$30000 - $39999</t>
  </si>
  <si>
    <t>$40000 - $49999</t>
  </si>
  <si>
    <t>$50000+</t>
  </si>
  <si>
    <t xml:space="preserve">   REMITTANCES RECEIVED</t>
  </si>
  <si>
    <t>No remittance received</t>
  </si>
  <si>
    <t>&lt; 200</t>
  </si>
  <si>
    <t>Table 28. Households and Quintiles by Educational Attainment, Palau: 2020 *** 18 Years and Older ***</t>
  </si>
  <si>
    <t xml:space="preserve">   Family Householder</t>
  </si>
  <si>
    <t>Male</t>
  </si>
  <si>
    <t>Female</t>
  </si>
  <si>
    <t xml:space="preserve">   Non-family Householder</t>
  </si>
  <si>
    <t>Married-couple family</t>
  </si>
  <si>
    <t>Female householder no husband</t>
  </si>
  <si>
    <t>With own-children under 6 years</t>
  </si>
  <si>
    <t>With own-children under 18 years</t>
  </si>
  <si>
    <t xml:space="preserve">   QUINTILES</t>
  </si>
  <si>
    <t>Lowest</t>
  </si>
  <si>
    <t>2nd</t>
  </si>
  <si>
    <t>Middle</t>
  </si>
  <si>
    <t>4th</t>
  </si>
  <si>
    <t>Highest</t>
  </si>
  <si>
    <t xml:space="preserve">   COMBINED QUINTILES</t>
  </si>
  <si>
    <t>Lowest two</t>
  </si>
  <si>
    <t>Highest two</t>
  </si>
  <si>
    <t>Table 29. Fertility by Educational Attainment, Palau: 2020</t>
  </si>
  <si>
    <t xml:space="preserve">   Women Age</t>
  </si>
  <si>
    <t>Women 15 to 19 years</t>
  </si>
  <si>
    <t>Women 20 to 24 years</t>
  </si>
  <si>
    <t>Women 25 to 29 years</t>
  </si>
  <si>
    <t>Women 30 to 34 years</t>
  </si>
  <si>
    <t>Women 35 to 39 years</t>
  </si>
  <si>
    <t>Women 40 to 44 years</t>
  </si>
  <si>
    <t>Women 45 to 49 years</t>
  </si>
  <si>
    <t xml:space="preserve">   CHILDREN EVER BORN</t>
  </si>
  <si>
    <t xml:space="preserve">   CHILDREN STILL ALIVE</t>
  </si>
  <si>
    <t xml:space="preserve">   CHILDREN BORN LAST YEAR</t>
  </si>
  <si>
    <t xml:space="preserve"> 9th grade</t>
  </si>
  <si>
    <t>9th to 12th</t>
  </si>
  <si>
    <t>grade</t>
  </si>
  <si>
    <t>High School</t>
  </si>
  <si>
    <t>Graduate</t>
  </si>
  <si>
    <t>Some</t>
  </si>
  <si>
    <t>college</t>
  </si>
  <si>
    <t>AS/AA &amp;</t>
  </si>
  <si>
    <t>Vocational</t>
  </si>
  <si>
    <t>Bachelor's &amp;</t>
  </si>
  <si>
    <t>Master's</t>
  </si>
  <si>
    <t>Professional/</t>
  </si>
  <si>
    <t>PhD</t>
  </si>
  <si>
    <t>Less than</t>
  </si>
  <si>
    <t>Percentage</t>
  </si>
  <si>
    <t>HS Grad</t>
  </si>
  <si>
    <t>BS/BA</t>
  </si>
  <si>
    <t>18 to 19 years</t>
  </si>
  <si>
    <t xml:space="preserve">   CHILDREN EVER BORN PER WOMAN</t>
  </si>
  <si>
    <t xml:space="preserve">   CHILDREN STILL ALIVE PER WOMAN</t>
  </si>
  <si>
    <t>Source: 2020 Palau Census compiled by PacificWeb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</si>
</sst>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23746-018D-4DE1-B2C3-3AE34E9765CE}">
  <dimension ref="A1:K58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0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349</v>
      </c>
      <c r="B6" s="2">
        <v>378</v>
      </c>
      <c r="C6" s="2">
        <v>10</v>
      </c>
      <c r="D6" s="2">
        <v>185</v>
      </c>
      <c r="E6" s="2">
        <v>123</v>
      </c>
      <c r="F6" s="2">
        <v>47</v>
      </c>
      <c r="G6" s="2">
        <v>13</v>
      </c>
      <c r="H6" s="2">
        <v>0</v>
      </c>
      <c r="I6" s="2">
        <v>0</v>
      </c>
      <c r="J6" s="1">
        <f t="shared" ref="J6:J20" si="0">SUM(E6:I6)*100/B6</f>
        <v>48.412698412698411</v>
      </c>
      <c r="K6" s="1">
        <f t="shared" ref="K6:K20" si="1">SUM(H6:I6)*100/B6</f>
        <v>0</v>
      </c>
    </row>
    <row r="7" spans="1:11" x14ac:dyDescent="0.35">
      <c r="A7" s="2" t="s">
        <v>3</v>
      </c>
      <c r="B7" s="2">
        <v>884</v>
      </c>
      <c r="C7" s="2">
        <v>27</v>
      </c>
      <c r="D7" s="2">
        <v>111</v>
      </c>
      <c r="E7" s="2">
        <v>341</v>
      </c>
      <c r="F7" s="2">
        <v>163</v>
      </c>
      <c r="G7" s="2">
        <v>171</v>
      </c>
      <c r="H7" s="2">
        <v>71</v>
      </c>
      <c r="I7" s="2">
        <v>0</v>
      </c>
      <c r="J7" s="1">
        <f t="shared" si="0"/>
        <v>84.389140271493218</v>
      </c>
      <c r="K7" s="1">
        <f t="shared" si="1"/>
        <v>8.0316742081447963</v>
      </c>
    </row>
    <row r="8" spans="1:11" x14ac:dyDescent="0.35">
      <c r="A8" s="2" t="s">
        <v>4</v>
      </c>
      <c r="B8" s="2">
        <v>1322</v>
      </c>
      <c r="C8" s="2">
        <v>68</v>
      </c>
      <c r="D8" s="2">
        <v>154</v>
      </c>
      <c r="E8" s="2">
        <v>446</v>
      </c>
      <c r="F8" s="2">
        <v>176</v>
      </c>
      <c r="G8" s="2">
        <v>281</v>
      </c>
      <c r="H8" s="2">
        <v>194</v>
      </c>
      <c r="I8" s="2">
        <v>3</v>
      </c>
      <c r="J8" s="1">
        <f t="shared" si="0"/>
        <v>83.207261724659602</v>
      </c>
      <c r="K8" s="1">
        <f t="shared" si="1"/>
        <v>14.901664145234493</v>
      </c>
    </row>
    <row r="9" spans="1:11" x14ac:dyDescent="0.35">
      <c r="A9" s="2" t="s">
        <v>5</v>
      </c>
      <c r="B9" s="2">
        <v>1336</v>
      </c>
      <c r="C9" s="2">
        <v>78</v>
      </c>
      <c r="D9" s="2">
        <v>162</v>
      </c>
      <c r="E9" s="2">
        <v>399</v>
      </c>
      <c r="F9" s="2">
        <v>190</v>
      </c>
      <c r="G9" s="2">
        <v>309</v>
      </c>
      <c r="H9" s="2">
        <v>187</v>
      </c>
      <c r="I9" s="2">
        <v>11</v>
      </c>
      <c r="J9" s="1">
        <f t="shared" si="0"/>
        <v>82.035928143712582</v>
      </c>
      <c r="K9" s="1">
        <f t="shared" si="1"/>
        <v>14.820359281437126</v>
      </c>
    </row>
    <row r="10" spans="1:11" x14ac:dyDescent="0.35">
      <c r="A10" s="2" t="s">
        <v>6</v>
      </c>
      <c r="B10" s="2">
        <v>1344</v>
      </c>
      <c r="C10" s="2">
        <v>73</v>
      </c>
      <c r="D10" s="2">
        <v>154</v>
      </c>
      <c r="E10" s="2">
        <v>413</v>
      </c>
      <c r="F10" s="2">
        <v>215</v>
      </c>
      <c r="G10" s="2">
        <v>260</v>
      </c>
      <c r="H10" s="2">
        <v>220</v>
      </c>
      <c r="I10" s="2">
        <v>9</v>
      </c>
      <c r="J10" s="1">
        <f t="shared" si="0"/>
        <v>83.110119047619051</v>
      </c>
      <c r="K10" s="1">
        <f t="shared" si="1"/>
        <v>17.038690476190474</v>
      </c>
    </row>
    <row r="11" spans="1:11" x14ac:dyDescent="0.35">
      <c r="A11" s="2" t="s">
        <v>7</v>
      </c>
      <c r="B11" s="2">
        <v>1406</v>
      </c>
      <c r="C11" s="2">
        <v>82</v>
      </c>
      <c r="D11" s="2">
        <v>177</v>
      </c>
      <c r="E11" s="2">
        <v>407</v>
      </c>
      <c r="F11" s="2">
        <v>180</v>
      </c>
      <c r="G11" s="2">
        <v>315</v>
      </c>
      <c r="H11" s="2">
        <v>232</v>
      </c>
      <c r="I11" s="2">
        <v>13</v>
      </c>
      <c r="J11" s="1">
        <f t="shared" si="0"/>
        <v>81.578947368421055</v>
      </c>
      <c r="K11" s="1">
        <f t="shared" si="1"/>
        <v>17.425320056899004</v>
      </c>
    </row>
    <row r="12" spans="1:11" x14ac:dyDescent="0.35">
      <c r="A12" s="2" t="s">
        <v>8</v>
      </c>
      <c r="B12" s="2">
        <v>1435</v>
      </c>
      <c r="C12" s="2">
        <v>79</v>
      </c>
      <c r="D12" s="2">
        <v>172</v>
      </c>
      <c r="E12" s="2">
        <v>431</v>
      </c>
      <c r="F12" s="2">
        <v>212</v>
      </c>
      <c r="G12" s="2">
        <v>318</v>
      </c>
      <c r="H12" s="2">
        <v>205</v>
      </c>
      <c r="I12" s="2">
        <v>18</v>
      </c>
      <c r="J12" s="1">
        <f t="shared" si="0"/>
        <v>82.508710801393732</v>
      </c>
      <c r="K12" s="1">
        <f t="shared" si="1"/>
        <v>15.540069686411149</v>
      </c>
    </row>
    <row r="13" spans="1:11" x14ac:dyDescent="0.35">
      <c r="A13" s="2" t="s">
        <v>9</v>
      </c>
      <c r="B13" s="2">
        <v>1361</v>
      </c>
      <c r="C13" s="2">
        <v>58</v>
      </c>
      <c r="D13" s="2">
        <v>198</v>
      </c>
      <c r="E13" s="2">
        <v>471</v>
      </c>
      <c r="F13" s="2">
        <v>164</v>
      </c>
      <c r="G13" s="2">
        <v>278</v>
      </c>
      <c r="H13" s="2">
        <v>181</v>
      </c>
      <c r="I13" s="2">
        <v>11</v>
      </c>
      <c r="J13" s="1">
        <f t="shared" si="0"/>
        <v>81.190301249081557</v>
      </c>
      <c r="K13" s="1">
        <f t="shared" si="1"/>
        <v>14.107274063188832</v>
      </c>
    </row>
    <row r="14" spans="1:11" x14ac:dyDescent="0.35">
      <c r="A14" s="2" t="s">
        <v>10</v>
      </c>
      <c r="B14" s="2">
        <v>1254</v>
      </c>
      <c r="C14" s="2">
        <v>91</v>
      </c>
      <c r="D14" s="2">
        <v>170</v>
      </c>
      <c r="E14" s="2">
        <v>414</v>
      </c>
      <c r="F14" s="2">
        <v>135</v>
      </c>
      <c r="G14" s="2">
        <v>267</v>
      </c>
      <c r="H14" s="2">
        <v>168</v>
      </c>
      <c r="I14" s="2">
        <v>9</v>
      </c>
      <c r="J14" s="1">
        <f t="shared" si="0"/>
        <v>79.186602870813402</v>
      </c>
      <c r="K14" s="1">
        <f t="shared" si="1"/>
        <v>14.114832535885167</v>
      </c>
    </row>
    <row r="15" spans="1:11" x14ac:dyDescent="0.35">
      <c r="A15" s="2" t="s">
        <v>11</v>
      </c>
      <c r="B15" s="2">
        <v>1027</v>
      </c>
      <c r="C15" s="2">
        <v>66</v>
      </c>
      <c r="D15" s="2">
        <v>162</v>
      </c>
      <c r="E15" s="2">
        <v>341</v>
      </c>
      <c r="F15" s="2">
        <v>116</v>
      </c>
      <c r="G15" s="2">
        <v>198</v>
      </c>
      <c r="H15" s="2">
        <v>128</v>
      </c>
      <c r="I15" s="2">
        <v>16</v>
      </c>
      <c r="J15" s="1">
        <f t="shared" si="0"/>
        <v>77.799415774099316</v>
      </c>
      <c r="K15" s="1">
        <f t="shared" si="1"/>
        <v>14.021421616358325</v>
      </c>
    </row>
    <row r="16" spans="1:11" x14ac:dyDescent="0.35">
      <c r="A16" s="2" t="s">
        <v>12</v>
      </c>
      <c r="B16" s="2">
        <v>749</v>
      </c>
      <c r="C16" s="2">
        <v>49</v>
      </c>
      <c r="D16" s="2">
        <v>101</v>
      </c>
      <c r="E16" s="2">
        <v>245</v>
      </c>
      <c r="F16" s="2">
        <v>69</v>
      </c>
      <c r="G16" s="2">
        <v>162</v>
      </c>
      <c r="H16" s="2">
        <v>110</v>
      </c>
      <c r="I16" s="2">
        <v>13</v>
      </c>
      <c r="J16" s="1">
        <f t="shared" si="0"/>
        <v>79.973297730307081</v>
      </c>
      <c r="K16" s="1">
        <f t="shared" si="1"/>
        <v>16.421895861148197</v>
      </c>
    </row>
    <row r="17" spans="1:11" x14ac:dyDescent="0.35">
      <c r="A17" s="2" t="s">
        <v>13</v>
      </c>
      <c r="B17" s="2">
        <v>428</v>
      </c>
      <c r="C17" s="2">
        <v>39</v>
      </c>
      <c r="D17" s="2">
        <v>56</v>
      </c>
      <c r="E17" s="2">
        <v>125</v>
      </c>
      <c r="F17" s="2">
        <v>34</v>
      </c>
      <c r="G17" s="2">
        <v>84</v>
      </c>
      <c r="H17" s="2">
        <v>82</v>
      </c>
      <c r="I17" s="2">
        <v>8</v>
      </c>
      <c r="J17" s="1">
        <f t="shared" si="0"/>
        <v>77.803738317757009</v>
      </c>
      <c r="K17" s="1">
        <f t="shared" si="1"/>
        <v>21.028037383177569</v>
      </c>
    </row>
    <row r="18" spans="1:11" x14ac:dyDescent="0.35">
      <c r="A18" s="2" t="s">
        <v>14</v>
      </c>
      <c r="B18" s="2">
        <v>245</v>
      </c>
      <c r="C18" s="2">
        <v>29</v>
      </c>
      <c r="D18" s="2">
        <v>40</v>
      </c>
      <c r="E18" s="2">
        <v>60</v>
      </c>
      <c r="F18" s="2">
        <v>14</v>
      </c>
      <c r="G18" s="2">
        <v>62</v>
      </c>
      <c r="H18" s="2">
        <v>34</v>
      </c>
      <c r="I18" s="2">
        <v>6</v>
      </c>
      <c r="J18" s="1">
        <f t="shared" si="0"/>
        <v>71.836734693877546</v>
      </c>
      <c r="K18" s="1">
        <f t="shared" si="1"/>
        <v>16.326530612244898</v>
      </c>
    </row>
    <row r="19" spans="1:11" x14ac:dyDescent="0.35">
      <c r="A19" s="2" t="s">
        <v>15</v>
      </c>
      <c r="B19" s="2">
        <v>123</v>
      </c>
      <c r="C19" s="2">
        <v>31</v>
      </c>
      <c r="D19" s="2">
        <v>16</v>
      </c>
      <c r="E19" s="2">
        <v>25</v>
      </c>
      <c r="F19" s="2">
        <v>2</v>
      </c>
      <c r="G19" s="2">
        <v>34</v>
      </c>
      <c r="H19" s="2">
        <v>14</v>
      </c>
      <c r="I19" s="2">
        <v>1</v>
      </c>
      <c r="J19" s="1">
        <f t="shared" si="0"/>
        <v>61.788617886178862</v>
      </c>
      <c r="K19" s="1">
        <f t="shared" si="1"/>
        <v>12.195121951219512</v>
      </c>
    </row>
    <row r="20" spans="1:11" x14ac:dyDescent="0.35">
      <c r="A20" s="2" t="s">
        <v>16</v>
      </c>
      <c r="B20" s="2">
        <v>88</v>
      </c>
      <c r="C20" s="2">
        <v>33</v>
      </c>
      <c r="D20" s="2">
        <v>9</v>
      </c>
      <c r="E20" s="2">
        <v>10</v>
      </c>
      <c r="F20" s="2">
        <v>0</v>
      </c>
      <c r="G20" s="2">
        <v>30</v>
      </c>
      <c r="H20" s="2">
        <v>5</v>
      </c>
      <c r="I20" s="2">
        <v>1</v>
      </c>
      <c r="J20" s="1">
        <f t="shared" si="0"/>
        <v>52.272727272727273</v>
      </c>
      <c r="K20" s="1">
        <f t="shared" si="1"/>
        <v>6.8181818181818183</v>
      </c>
    </row>
    <row r="21" spans="1:11" x14ac:dyDescent="0.35">
      <c r="A21" s="2" t="s">
        <v>17</v>
      </c>
      <c r="B21" s="1">
        <v>45.1</v>
      </c>
      <c r="C21" s="1">
        <v>49.3</v>
      </c>
      <c r="D21" s="1">
        <v>44.7</v>
      </c>
      <c r="E21" s="1">
        <v>45</v>
      </c>
      <c r="F21" s="1">
        <v>41.9</v>
      </c>
      <c r="G21" s="1">
        <v>45.7</v>
      </c>
      <c r="H21" s="1">
        <v>45.3</v>
      </c>
      <c r="I21" s="1">
        <v>52.5</v>
      </c>
    </row>
    <row r="22" spans="1:11" x14ac:dyDescent="0.35">
      <c r="A22" s="2" t="s">
        <v>18</v>
      </c>
    </row>
    <row r="23" spans="1:11" x14ac:dyDescent="0.35">
      <c r="A23" s="2" t="s">
        <v>1</v>
      </c>
      <c r="B23" s="2">
        <v>7265</v>
      </c>
      <c r="C23" s="2">
        <v>547</v>
      </c>
      <c r="D23" s="2">
        <v>1115</v>
      </c>
      <c r="E23" s="2">
        <v>2488</v>
      </c>
      <c r="F23" s="2">
        <v>840</v>
      </c>
      <c r="G23" s="2">
        <v>1385</v>
      </c>
      <c r="H23" s="2">
        <v>834</v>
      </c>
      <c r="I23" s="2">
        <v>56</v>
      </c>
      <c r="J23" s="1">
        <f>SUM(E23:I23)*100/B23</f>
        <v>77.123193392980042</v>
      </c>
      <c r="K23" s="1">
        <f>SUM(H23:I23)*100/B23</f>
        <v>12.250516173434274</v>
      </c>
    </row>
    <row r="24" spans="1:11" x14ac:dyDescent="0.35">
      <c r="A24" s="2" t="s">
        <v>349</v>
      </c>
      <c r="B24" s="2">
        <v>189</v>
      </c>
      <c r="C24" s="2">
        <v>7</v>
      </c>
      <c r="D24" s="2">
        <v>102</v>
      </c>
      <c r="E24" s="2">
        <v>56</v>
      </c>
      <c r="F24" s="2">
        <v>17</v>
      </c>
      <c r="G24" s="2">
        <v>7</v>
      </c>
      <c r="H24" s="2">
        <v>0</v>
      </c>
      <c r="I24" s="2">
        <v>0</v>
      </c>
      <c r="J24" s="1">
        <f t="shared" ref="J24:J38" si="2">SUM(E24:I24)*100/B24</f>
        <v>42.328042328042329</v>
      </c>
      <c r="K24" s="1">
        <f t="shared" ref="K24:K38" si="3">SUM(H24:I24)*100/B24</f>
        <v>0</v>
      </c>
    </row>
    <row r="25" spans="1:11" x14ac:dyDescent="0.35">
      <c r="A25" s="2" t="s">
        <v>3</v>
      </c>
      <c r="B25" s="2">
        <v>471</v>
      </c>
      <c r="C25" s="2">
        <v>22</v>
      </c>
      <c r="D25" s="2">
        <v>77</v>
      </c>
      <c r="E25" s="2">
        <v>190</v>
      </c>
      <c r="F25" s="2">
        <v>72</v>
      </c>
      <c r="G25" s="2">
        <v>86</v>
      </c>
      <c r="H25" s="2">
        <v>24</v>
      </c>
      <c r="I25" s="2">
        <v>0</v>
      </c>
      <c r="J25" s="1">
        <f t="shared" si="2"/>
        <v>78.980891719745216</v>
      </c>
      <c r="K25" s="1">
        <f t="shared" si="3"/>
        <v>5.0955414012738851</v>
      </c>
    </row>
    <row r="26" spans="1:11" x14ac:dyDescent="0.35">
      <c r="A26" s="2" t="s">
        <v>4</v>
      </c>
      <c r="B26" s="2">
        <v>785</v>
      </c>
      <c r="C26" s="2">
        <v>64</v>
      </c>
      <c r="D26" s="2">
        <v>109</v>
      </c>
      <c r="E26" s="2">
        <v>296</v>
      </c>
      <c r="F26" s="2">
        <v>93</v>
      </c>
      <c r="G26" s="2">
        <v>140</v>
      </c>
      <c r="H26" s="2">
        <v>82</v>
      </c>
      <c r="I26" s="2">
        <v>1</v>
      </c>
      <c r="J26" s="1">
        <f t="shared" si="2"/>
        <v>77.961783439490446</v>
      </c>
      <c r="K26" s="1">
        <f t="shared" si="3"/>
        <v>10.573248407643312</v>
      </c>
    </row>
    <row r="27" spans="1:11" x14ac:dyDescent="0.35">
      <c r="A27" s="2" t="s">
        <v>5</v>
      </c>
      <c r="B27" s="2">
        <v>772</v>
      </c>
      <c r="C27" s="2">
        <v>68</v>
      </c>
      <c r="D27" s="2">
        <v>119</v>
      </c>
      <c r="E27" s="2">
        <v>271</v>
      </c>
      <c r="F27" s="2">
        <v>79</v>
      </c>
      <c r="G27" s="2">
        <v>151</v>
      </c>
      <c r="H27" s="2">
        <v>78</v>
      </c>
      <c r="I27" s="2">
        <v>6</v>
      </c>
      <c r="J27" s="1">
        <f t="shared" si="2"/>
        <v>75.777202072538856</v>
      </c>
      <c r="K27" s="1">
        <f t="shared" si="3"/>
        <v>10.880829015544041</v>
      </c>
    </row>
    <row r="28" spans="1:11" x14ac:dyDescent="0.35">
      <c r="A28" s="2" t="s">
        <v>6</v>
      </c>
      <c r="B28" s="2">
        <v>796</v>
      </c>
      <c r="C28" s="2">
        <v>64</v>
      </c>
      <c r="D28" s="2">
        <v>111</v>
      </c>
      <c r="E28" s="2">
        <v>285</v>
      </c>
      <c r="F28" s="2">
        <v>104</v>
      </c>
      <c r="G28" s="2">
        <v>126</v>
      </c>
      <c r="H28" s="2">
        <v>103</v>
      </c>
      <c r="I28" s="2">
        <v>3</v>
      </c>
      <c r="J28" s="1">
        <f t="shared" si="2"/>
        <v>78.015075376884425</v>
      </c>
      <c r="K28" s="1">
        <f t="shared" si="3"/>
        <v>13.316582914572864</v>
      </c>
    </row>
    <row r="29" spans="1:11" x14ac:dyDescent="0.35">
      <c r="A29" s="2" t="s">
        <v>7</v>
      </c>
      <c r="B29" s="2">
        <v>806</v>
      </c>
      <c r="C29" s="2">
        <v>71</v>
      </c>
      <c r="D29" s="2">
        <v>116</v>
      </c>
      <c r="E29" s="2">
        <v>259</v>
      </c>
      <c r="F29" s="2">
        <v>91</v>
      </c>
      <c r="G29" s="2">
        <v>165</v>
      </c>
      <c r="H29" s="2">
        <v>98</v>
      </c>
      <c r="I29" s="2">
        <v>6</v>
      </c>
      <c r="J29" s="1">
        <f t="shared" si="2"/>
        <v>76.799007444168737</v>
      </c>
      <c r="K29" s="1">
        <f t="shared" si="3"/>
        <v>12.903225806451612</v>
      </c>
    </row>
    <row r="30" spans="1:11" x14ac:dyDescent="0.35">
      <c r="A30" s="2" t="s">
        <v>8</v>
      </c>
      <c r="B30" s="2">
        <v>812</v>
      </c>
      <c r="C30" s="2">
        <v>61</v>
      </c>
      <c r="D30" s="2">
        <v>106</v>
      </c>
      <c r="E30" s="2">
        <v>272</v>
      </c>
      <c r="F30" s="2">
        <v>104</v>
      </c>
      <c r="G30" s="2">
        <v>169</v>
      </c>
      <c r="H30" s="2">
        <v>94</v>
      </c>
      <c r="I30" s="2">
        <v>6</v>
      </c>
      <c r="J30" s="1">
        <f t="shared" si="2"/>
        <v>79.433497536945808</v>
      </c>
      <c r="K30" s="1">
        <f t="shared" si="3"/>
        <v>12.315270935960591</v>
      </c>
    </row>
    <row r="31" spans="1:11" x14ac:dyDescent="0.35">
      <c r="A31" s="2" t="s">
        <v>9</v>
      </c>
      <c r="B31" s="2">
        <v>695</v>
      </c>
      <c r="C31" s="2">
        <v>40</v>
      </c>
      <c r="D31" s="2">
        <v>105</v>
      </c>
      <c r="E31" s="2">
        <v>231</v>
      </c>
      <c r="F31" s="2">
        <v>86</v>
      </c>
      <c r="G31" s="2">
        <v>142</v>
      </c>
      <c r="H31" s="2">
        <v>86</v>
      </c>
      <c r="I31" s="2">
        <v>5</v>
      </c>
      <c r="J31" s="1">
        <f t="shared" si="2"/>
        <v>79.136690647482013</v>
      </c>
      <c r="K31" s="1">
        <f t="shared" si="3"/>
        <v>13.093525179856115</v>
      </c>
    </row>
    <row r="32" spans="1:11" x14ac:dyDescent="0.35">
      <c r="A32" s="2" t="s">
        <v>10</v>
      </c>
      <c r="B32" s="2">
        <v>662</v>
      </c>
      <c r="C32" s="2">
        <v>59</v>
      </c>
      <c r="D32" s="2">
        <v>96</v>
      </c>
      <c r="E32" s="2">
        <v>222</v>
      </c>
      <c r="F32" s="2">
        <v>76</v>
      </c>
      <c r="G32" s="2">
        <v>130</v>
      </c>
      <c r="H32" s="2">
        <v>78</v>
      </c>
      <c r="I32" s="2">
        <v>1</v>
      </c>
      <c r="J32" s="1">
        <f t="shared" si="2"/>
        <v>76.586102719033235</v>
      </c>
      <c r="K32" s="1">
        <f t="shared" si="3"/>
        <v>11.933534743202417</v>
      </c>
    </row>
    <row r="33" spans="1:11" x14ac:dyDescent="0.35">
      <c r="A33" s="2" t="s">
        <v>11</v>
      </c>
      <c r="B33" s="2">
        <v>535</v>
      </c>
      <c r="C33" s="2">
        <v>41</v>
      </c>
      <c r="D33" s="2">
        <v>85</v>
      </c>
      <c r="E33" s="2">
        <v>181</v>
      </c>
      <c r="F33" s="2">
        <v>53</v>
      </c>
      <c r="G33" s="2">
        <v>101</v>
      </c>
      <c r="H33" s="2">
        <v>65</v>
      </c>
      <c r="I33" s="2">
        <v>9</v>
      </c>
      <c r="J33" s="1">
        <f t="shared" si="2"/>
        <v>76.44859813084112</v>
      </c>
      <c r="K33" s="1">
        <f t="shared" si="3"/>
        <v>13.83177570093458</v>
      </c>
    </row>
    <row r="34" spans="1:11" x14ac:dyDescent="0.35">
      <c r="A34" s="2" t="s">
        <v>12</v>
      </c>
      <c r="B34" s="2">
        <v>370</v>
      </c>
      <c r="C34" s="2">
        <v>17</v>
      </c>
      <c r="D34" s="2">
        <v>49</v>
      </c>
      <c r="E34" s="2">
        <v>122</v>
      </c>
      <c r="F34" s="2">
        <v>34</v>
      </c>
      <c r="G34" s="2">
        <v>82</v>
      </c>
      <c r="H34" s="2">
        <v>58</v>
      </c>
      <c r="I34" s="2">
        <v>8</v>
      </c>
      <c r="J34" s="1">
        <f t="shared" si="2"/>
        <v>82.162162162162161</v>
      </c>
      <c r="K34" s="1">
        <f t="shared" si="3"/>
        <v>17.837837837837839</v>
      </c>
    </row>
    <row r="35" spans="1:11" x14ac:dyDescent="0.35">
      <c r="A35" s="2" t="s">
        <v>13</v>
      </c>
      <c r="B35" s="2">
        <v>204</v>
      </c>
      <c r="C35" s="2">
        <v>10</v>
      </c>
      <c r="D35" s="2">
        <v>18</v>
      </c>
      <c r="E35" s="2">
        <v>66</v>
      </c>
      <c r="F35" s="2">
        <v>23</v>
      </c>
      <c r="G35" s="2">
        <v>42</v>
      </c>
      <c r="H35" s="2">
        <v>40</v>
      </c>
      <c r="I35" s="2">
        <v>5</v>
      </c>
      <c r="J35" s="1">
        <f t="shared" si="2"/>
        <v>86.274509803921575</v>
      </c>
      <c r="K35" s="1">
        <f t="shared" si="3"/>
        <v>22.058823529411764</v>
      </c>
    </row>
    <row r="36" spans="1:11" x14ac:dyDescent="0.35">
      <c r="A36" s="2" t="s">
        <v>14</v>
      </c>
      <c r="B36" s="2">
        <v>105</v>
      </c>
      <c r="C36" s="2">
        <v>11</v>
      </c>
      <c r="D36" s="2">
        <v>13</v>
      </c>
      <c r="E36" s="2">
        <v>25</v>
      </c>
      <c r="F36" s="2">
        <v>7</v>
      </c>
      <c r="G36" s="2">
        <v>27</v>
      </c>
      <c r="H36" s="2">
        <v>17</v>
      </c>
      <c r="I36" s="2">
        <v>5</v>
      </c>
      <c r="J36" s="1">
        <f t="shared" si="2"/>
        <v>77.142857142857139</v>
      </c>
      <c r="K36" s="1">
        <f t="shared" si="3"/>
        <v>20.952380952380953</v>
      </c>
    </row>
    <row r="37" spans="1:11" x14ac:dyDescent="0.35">
      <c r="A37" s="2" t="s">
        <v>15</v>
      </c>
      <c r="B37" s="2">
        <v>46</v>
      </c>
      <c r="C37" s="2">
        <v>8</v>
      </c>
      <c r="D37" s="2">
        <v>6</v>
      </c>
      <c r="E37" s="2">
        <v>10</v>
      </c>
      <c r="F37" s="2">
        <v>1</v>
      </c>
      <c r="G37" s="2">
        <v>13</v>
      </c>
      <c r="H37" s="2">
        <v>8</v>
      </c>
      <c r="I37" s="2">
        <v>0</v>
      </c>
      <c r="J37" s="1">
        <f t="shared" si="2"/>
        <v>69.565217391304344</v>
      </c>
      <c r="K37" s="1">
        <f t="shared" si="3"/>
        <v>17.391304347826086</v>
      </c>
    </row>
    <row r="38" spans="1:11" x14ac:dyDescent="0.35">
      <c r="A38" s="2" t="s">
        <v>16</v>
      </c>
      <c r="B38" s="2">
        <v>17</v>
      </c>
      <c r="C38" s="2">
        <v>4</v>
      </c>
      <c r="D38" s="2">
        <v>3</v>
      </c>
      <c r="E38" s="2">
        <v>2</v>
      </c>
      <c r="F38" s="2">
        <v>0</v>
      </c>
      <c r="G38" s="2">
        <v>4</v>
      </c>
      <c r="H38" s="2">
        <v>3</v>
      </c>
      <c r="I38" s="2">
        <v>1</v>
      </c>
      <c r="J38" s="1">
        <f t="shared" si="2"/>
        <v>58.823529411764703</v>
      </c>
      <c r="K38" s="1">
        <f t="shared" si="3"/>
        <v>23.529411764705884</v>
      </c>
    </row>
    <row r="39" spans="1:11" x14ac:dyDescent="0.35">
      <c r="A39" s="2" t="s">
        <v>17</v>
      </c>
      <c r="B39" s="1">
        <v>43.8</v>
      </c>
      <c r="C39" s="1">
        <v>43.4</v>
      </c>
      <c r="D39" s="1">
        <v>41.7</v>
      </c>
      <c r="E39" s="1">
        <v>42.8</v>
      </c>
      <c r="F39" s="1">
        <v>43</v>
      </c>
      <c r="G39" s="1">
        <v>45.5</v>
      </c>
      <c r="H39" s="1">
        <v>46.7</v>
      </c>
      <c r="I39" s="1">
        <v>60</v>
      </c>
    </row>
    <row r="40" spans="1:11" x14ac:dyDescent="0.35">
      <c r="A40" s="2" t="s">
        <v>19</v>
      </c>
    </row>
    <row r="41" spans="1:11" x14ac:dyDescent="0.35">
      <c r="A41" s="2" t="s">
        <v>1</v>
      </c>
      <c r="B41" s="2">
        <v>6115</v>
      </c>
      <c r="C41" s="2">
        <v>266</v>
      </c>
      <c r="D41" s="2">
        <v>752</v>
      </c>
      <c r="E41" s="2">
        <v>1763</v>
      </c>
      <c r="F41" s="2">
        <v>877</v>
      </c>
      <c r="G41" s="2">
        <v>1397</v>
      </c>
      <c r="H41" s="2">
        <v>997</v>
      </c>
      <c r="I41" s="2">
        <v>63</v>
      </c>
      <c r="J41" s="1">
        <f>SUM(E41:I41)*100/B41</f>
        <v>83.35241210139003</v>
      </c>
      <c r="K41" s="1">
        <f>SUM(H41:I41)*100/B41</f>
        <v>17.334423548650857</v>
      </c>
    </row>
    <row r="42" spans="1:11" x14ac:dyDescent="0.35">
      <c r="A42" s="2" t="s">
        <v>349</v>
      </c>
      <c r="B42" s="2">
        <v>189</v>
      </c>
      <c r="C42" s="2">
        <v>3</v>
      </c>
      <c r="D42" s="2">
        <v>83</v>
      </c>
      <c r="E42" s="2">
        <v>67</v>
      </c>
      <c r="F42" s="2">
        <v>30</v>
      </c>
      <c r="G42" s="2">
        <v>6</v>
      </c>
      <c r="H42" s="2">
        <v>0</v>
      </c>
      <c r="I42" s="2">
        <v>0</v>
      </c>
      <c r="J42" s="1">
        <f t="shared" ref="J42:J56" si="4">SUM(E42:I42)*100/B42</f>
        <v>54.4973544973545</v>
      </c>
      <c r="K42" s="1">
        <f t="shared" ref="K42:K56" si="5">SUM(H42:I42)*100/B42</f>
        <v>0</v>
      </c>
    </row>
    <row r="43" spans="1:11" x14ac:dyDescent="0.35">
      <c r="A43" s="2" t="s">
        <v>3</v>
      </c>
      <c r="B43" s="2">
        <v>413</v>
      </c>
      <c r="C43" s="2">
        <v>5</v>
      </c>
      <c r="D43" s="2">
        <v>34</v>
      </c>
      <c r="E43" s="2">
        <v>151</v>
      </c>
      <c r="F43" s="2">
        <v>91</v>
      </c>
      <c r="G43" s="2">
        <v>85</v>
      </c>
      <c r="H43" s="2">
        <v>47</v>
      </c>
      <c r="I43" s="2">
        <v>0</v>
      </c>
      <c r="J43" s="1">
        <f t="shared" si="4"/>
        <v>90.556900726392257</v>
      </c>
      <c r="K43" s="1">
        <f t="shared" si="5"/>
        <v>11.380145278450364</v>
      </c>
    </row>
    <row r="44" spans="1:11" x14ac:dyDescent="0.35">
      <c r="A44" s="2" t="s">
        <v>4</v>
      </c>
      <c r="B44" s="2">
        <v>537</v>
      </c>
      <c r="C44" s="2">
        <v>4</v>
      </c>
      <c r="D44" s="2">
        <v>45</v>
      </c>
      <c r="E44" s="2">
        <v>150</v>
      </c>
      <c r="F44" s="2">
        <v>83</v>
      </c>
      <c r="G44" s="2">
        <v>141</v>
      </c>
      <c r="H44" s="2">
        <v>112</v>
      </c>
      <c r="I44" s="2">
        <v>2</v>
      </c>
      <c r="J44" s="1">
        <f t="shared" si="4"/>
        <v>90.875232774674117</v>
      </c>
      <c r="K44" s="1">
        <f t="shared" si="5"/>
        <v>21.229050279329609</v>
      </c>
    </row>
    <row r="45" spans="1:11" x14ac:dyDescent="0.35">
      <c r="A45" s="2" t="s">
        <v>5</v>
      </c>
      <c r="B45" s="2">
        <v>564</v>
      </c>
      <c r="C45" s="2">
        <v>10</v>
      </c>
      <c r="D45" s="2">
        <v>43</v>
      </c>
      <c r="E45" s="2">
        <v>128</v>
      </c>
      <c r="F45" s="2">
        <v>111</v>
      </c>
      <c r="G45" s="2">
        <v>158</v>
      </c>
      <c r="H45" s="2">
        <v>109</v>
      </c>
      <c r="I45" s="2">
        <v>5</v>
      </c>
      <c r="J45" s="1">
        <f t="shared" si="4"/>
        <v>90.60283687943263</v>
      </c>
      <c r="K45" s="1">
        <f t="shared" si="5"/>
        <v>20.212765957446809</v>
      </c>
    </row>
    <row r="46" spans="1:11" x14ac:dyDescent="0.35">
      <c r="A46" s="2" t="s">
        <v>6</v>
      </c>
      <c r="B46" s="2">
        <v>548</v>
      </c>
      <c r="C46" s="2">
        <v>9</v>
      </c>
      <c r="D46" s="2">
        <v>43</v>
      </c>
      <c r="E46" s="2">
        <v>128</v>
      </c>
      <c r="F46" s="2">
        <v>111</v>
      </c>
      <c r="G46" s="2">
        <v>134</v>
      </c>
      <c r="H46" s="2">
        <v>117</v>
      </c>
      <c r="I46" s="2">
        <v>6</v>
      </c>
      <c r="J46" s="1">
        <f t="shared" si="4"/>
        <v>90.510948905109487</v>
      </c>
      <c r="K46" s="1">
        <f t="shared" si="5"/>
        <v>22.445255474452555</v>
      </c>
    </row>
    <row r="47" spans="1:11" x14ac:dyDescent="0.35">
      <c r="A47" s="2" t="s">
        <v>7</v>
      </c>
      <c r="B47" s="2">
        <v>600</v>
      </c>
      <c r="C47" s="2">
        <v>11</v>
      </c>
      <c r="D47" s="2">
        <v>61</v>
      </c>
      <c r="E47" s="2">
        <v>148</v>
      </c>
      <c r="F47" s="2">
        <v>89</v>
      </c>
      <c r="G47" s="2">
        <v>150</v>
      </c>
      <c r="H47" s="2">
        <v>134</v>
      </c>
      <c r="I47" s="2">
        <v>7</v>
      </c>
      <c r="J47" s="1">
        <f t="shared" si="4"/>
        <v>88</v>
      </c>
      <c r="K47" s="1">
        <f t="shared" si="5"/>
        <v>23.5</v>
      </c>
    </row>
    <row r="48" spans="1:11" x14ac:dyDescent="0.35">
      <c r="A48" s="2" t="s">
        <v>8</v>
      </c>
      <c r="B48" s="2">
        <v>623</v>
      </c>
      <c r="C48" s="2">
        <v>18</v>
      </c>
      <c r="D48" s="2">
        <v>66</v>
      </c>
      <c r="E48" s="2">
        <v>159</v>
      </c>
      <c r="F48" s="2">
        <v>108</v>
      </c>
      <c r="G48" s="2">
        <v>149</v>
      </c>
      <c r="H48" s="2">
        <v>111</v>
      </c>
      <c r="I48" s="2">
        <v>12</v>
      </c>
      <c r="J48" s="1">
        <f t="shared" si="4"/>
        <v>86.516853932584269</v>
      </c>
      <c r="K48" s="1">
        <f t="shared" si="5"/>
        <v>19.743178170144461</v>
      </c>
    </row>
    <row r="49" spans="1:11" x14ac:dyDescent="0.35">
      <c r="A49" s="2" t="s">
        <v>9</v>
      </c>
      <c r="B49" s="2">
        <v>666</v>
      </c>
      <c r="C49" s="2">
        <v>18</v>
      </c>
      <c r="D49" s="2">
        <v>93</v>
      </c>
      <c r="E49" s="2">
        <v>240</v>
      </c>
      <c r="F49" s="2">
        <v>78</v>
      </c>
      <c r="G49" s="2">
        <v>136</v>
      </c>
      <c r="H49" s="2">
        <v>95</v>
      </c>
      <c r="I49" s="2">
        <v>6</v>
      </c>
      <c r="J49" s="1">
        <f t="shared" si="4"/>
        <v>83.333333333333329</v>
      </c>
      <c r="K49" s="1">
        <f t="shared" si="5"/>
        <v>15.165165165165165</v>
      </c>
    </row>
    <row r="50" spans="1:11" x14ac:dyDescent="0.35">
      <c r="A50" s="2" t="s">
        <v>10</v>
      </c>
      <c r="B50" s="2">
        <v>592</v>
      </c>
      <c r="C50" s="2">
        <v>32</v>
      </c>
      <c r="D50" s="2">
        <v>74</v>
      </c>
      <c r="E50" s="2">
        <v>192</v>
      </c>
      <c r="F50" s="2">
        <v>59</v>
      </c>
      <c r="G50" s="2">
        <v>137</v>
      </c>
      <c r="H50" s="2">
        <v>90</v>
      </c>
      <c r="I50" s="2">
        <v>8</v>
      </c>
      <c r="J50" s="1">
        <f t="shared" si="4"/>
        <v>82.094594594594597</v>
      </c>
      <c r="K50" s="1">
        <f t="shared" si="5"/>
        <v>16.554054054054053</v>
      </c>
    </row>
    <row r="51" spans="1:11" x14ac:dyDescent="0.35">
      <c r="A51" s="2" t="s">
        <v>11</v>
      </c>
      <c r="B51" s="2">
        <v>492</v>
      </c>
      <c r="C51" s="2">
        <v>25</v>
      </c>
      <c r="D51" s="2">
        <v>77</v>
      </c>
      <c r="E51" s="2">
        <v>160</v>
      </c>
      <c r="F51" s="2">
        <v>63</v>
      </c>
      <c r="G51" s="2">
        <v>97</v>
      </c>
      <c r="H51" s="2">
        <v>63</v>
      </c>
      <c r="I51" s="2">
        <v>7</v>
      </c>
      <c r="J51" s="1">
        <f t="shared" si="4"/>
        <v>79.268292682926827</v>
      </c>
      <c r="K51" s="1">
        <f t="shared" si="5"/>
        <v>14.227642276422765</v>
      </c>
    </row>
    <row r="52" spans="1:11" x14ac:dyDescent="0.35">
      <c r="A52" s="2" t="s">
        <v>12</v>
      </c>
      <c r="B52" s="2">
        <v>379</v>
      </c>
      <c r="C52" s="2">
        <v>32</v>
      </c>
      <c r="D52" s="2">
        <v>52</v>
      </c>
      <c r="E52" s="2">
        <v>123</v>
      </c>
      <c r="F52" s="2">
        <v>35</v>
      </c>
      <c r="G52" s="2">
        <v>80</v>
      </c>
      <c r="H52" s="2">
        <v>52</v>
      </c>
      <c r="I52" s="2">
        <v>5</v>
      </c>
      <c r="J52" s="1">
        <f t="shared" si="4"/>
        <v>77.836411609498683</v>
      </c>
      <c r="K52" s="1">
        <f t="shared" si="5"/>
        <v>15.03957783641161</v>
      </c>
    </row>
    <row r="53" spans="1:11" x14ac:dyDescent="0.35">
      <c r="A53" s="2" t="s">
        <v>13</v>
      </c>
      <c r="B53" s="2">
        <v>224</v>
      </c>
      <c r="C53" s="2">
        <v>29</v>
      </c>
      <c r="D53" s="2">
        <v>38</v>
      </c>
      <c r="E53" s="2">
        <v>59</v>
      </c>
      <c r="F53" s="2">
        <v>11</v>
      </c>
      <c r="G53" s="2">
        <v>42</v>
      </c>
      <c r="H53" s="2">
        <v>42</v>
      </c>
      <c r="I53" s="2">
        <v>3</v>
      </c>
      <c r="J53" s="1">
        <f t="shared" si="4"/>
        <v>70.089285714285708</v>
      </c>
      <c r="K53" s="1">
        <f t="shared" si="5"/>
        <v>20.089285714285715</v>
      </c>
    </row>
    <row r="54" spans="1:11" x14ac:dyDescent="0.35">
      <c r="A54" s="2" t="s">
        <v>14</v>
      </c>
      <c r="B54" s="2">
        <v>140</v>
      </c>
      <c r="C54" s="2">
        <v>18</v>
      </c>
      <c r="D54" s="2">
        <v>27</v>
      </c>
      <c r="E54" s="2">
        <v>35</v>
      </c>
      <c r="F54" s="2">
        <v>7</v>
      </c>
      <c r="G54" s="2">
        <v>35</v>
      </c>
      <c r="H54" s="2">
        <v>17</v>
      </c>
      <c r="I54" s="2">
        <v>1</v>
      </c>
      <c r="J54" s="1">
        <f t="shared" si="4"/>
        <v>67.857142857142861</v>
      </c>
      <c r="K54" s="1">
        <f t="shared" si="5"/>
        <v>12.857142857142858</v>
      </c>
    </row>
    <row r="55" spans="1:11" x14ac:dyDescent="0.35">
      <c r="A55" s="2" t="s">
        <v>15</v>
      </c>
      <c r="B55" s="2">
        <v>77</v>
      </c>
      <c r="C55" s="2">
        <v>23</v>
      </c>
      <c r="D55" s="2">
        <v>10</v>
      </c>
      <c r="E55" s="2">
        <v>15</v>
      </c>
      <c r="F55" s="2">
        <v>1</v>
      </c>
      <c r="G55" s="2">
        <v>21</v>
      </c>
      <c r="H55" s="2">
        <v>6</v>
      </c>
      <c r="I55" s="2">
        <v>1</v>
      </c>
      <c r="J55" s="1">
        <f t="shared" si="4"/>
        <v>57.142857142857146</v>
      </c>
      <c r="K55" s="1">
        <f t="shared" si="5"/>
        <v>9.0909090909090917</v>
      </c>
    </row>
    <row r="56" spans="1:11" x14ac:dyDescent="0.35">
      <c r="A56" s="2" t="s">
        <v>16</v>
      </c>
      <c r="B56" s="2">
        <v>71</v>
      </c>
      <c r="C56" s="2">
        <v>29</v>
      </c>
      <c r="D56" s="2">
        <v>6</v>
      </c>
      <c r="E56" s="2">
        <v>8</v>
      </c>
      <c r="F56" s="2">
        <v>0</v>
      </c>
      <c r="G56" s="2">
        <v>26</v>
      </c>
      <c r="H56" s="2">
        <v>2</v>
      </c>
      <c r="I56" s="2">
        <v>0</v>
      </c>
      <c r="J56" s="1">
        <f t="shared" si="4"/>
        <v>50.70422535211268</v>
      </c>
      <c r="K56" s="1">
        <f t="shared" si="5"/>
        <v>2.816901408450704</v>
      </c>
    </row>
    <row r="57" spans="1:11" x14ac:dyDescent="0.35">
      <c r="A57" s="2" t="s">
        <v>17</v>
      </c>
      <c r="B57" s="1">
        <v>46.7</v>
      </c>
      <c r="C57" s="1">
        <v>64.599999999999994</v>
      </c>
      <c r="D57" s="1">
        <v>50.1</v>
      </c>
      <c r="E57" s="1">
        <v>48.4</v>
      </c>
      <c r="F57" s="1">
        <v>40.700000000000003</v>
      </c>
      <c r="G57" s="1">
        <v>45.8</v>
      </c>
      <c r="H57" s="1">
        <v>44.2</v>
      </c>
      <c r="I57" s="1">
        <v>49.8</v>
      </c>
    </row>
    <row r="58" spans="1:11" x14ac:dyDescent="0.35">
      <c r="A58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C900-1619-4E02-B5DF-72CA62244A4E}">
  <dimension ref="A1:K64"/>
  <sheetViews>
    <sheetView view="pageBreakPreview" topLeftCell="A36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109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35</v>
      </c>
      <c r="B6" s="2">
        <v>182</v>
      </c>
      <c r="C6" s="2">
        <v>11</v>
      </c>
      <c r="D6" s="2">
        <v>34</v>
      </c>
      <c r="E6" s="2">
        <v>79</v>
      </c>
      <c r="F6" s="2">
        <v>22</v>
      </c>
      <c r="G6" s="2">
        <v>28</v>
      </c>
      <c r="H6" s="2">
        <v>8</v>
      </c>
      <c r="I6" s="2">
        <v>0</v>
      </c>
      <c r="J6" s="1">
        <f t="shared" ref="J6:J23" si="0">SUM(E6:I6)*100/B6</f>
        <v>75.27472527472527</v>
      </c>
      <c r="K6" s="1">
        <f t="shared" ref="K6:K23" si="1">SUM(H6:I6)*100/B6</f>
        <v>4.395604395604396</v>
      </c>
    </row>
    <row r="7" spans="1:11" x14ac:dyDescent="0.35">
      <c r="A7" s="2" t="s">
        <v>36</v>
      </c>
      <c r="B7" s="2">
        <v>659</v>
      </c>
      <c r="C7" s="2">
        <v>21</v>
      </c>
      <c r="D7" s="2">
        <v>70</v>
      </c>
      <c r="E7" s="2">
        <v>241</v>
      </c>
      <c r="F7" s="2">
        <v>89</v>
      </c>
      <c r="G7" s="2">
        <v>161</v>
      </c>
      <c r="H7" s="2">
        <v>75</v>
      </c>
      <c r="I7" s="2">
        <v>2</v>
      </c>
      <c r="J7" s="1">
        <f t="shared" si="0"/>
        <v>86.19119878603945</v>
      </c>
      <c r="K7" s="1">
        <f t="shared" si="1"/>
        <v>11.684370257966616</v>
      </c>
    </row>
    <row r="8" spans="1:11" x14ac:dyDescent="0.35">
      <c r="A8" s="2" t="s">
        <v>37</v>
      </c>
      <c r="B8" s="2">
        <v>822</v>
      </c>
      <c r="C8" s="2">
        <v>48</v>
      </c>
      <c r="D8" s="2">
        <v>114</v>
      </c>
      <c r="E8" s="2">
        <v>265</v>
      </c>
      <c r="F8" s="2">
        <v>112</v>
      </c>
      <c r="G8" s="2">
        <v>181</v>
      </c>
      <c r="H8" s="2">
        <v>93</v>
      </c>
      <c r="I8" s="2">
        <v>9</v>
      </c>
      <c r="J8" s="1">
        <f t="shared" si="0"/>
        <v>80.291970802919707</v>
      </c>
      <c r="K8" s="1">
        <f t="shared" si="1"/>
        <v>12.408759124087592</v>
      </c>
    </row>
    <row r="9" spans="1:11" x14ac:dyDescent="0.35">
      <c r="A9" s="2" t="s">
        <v>38</v>
      </c>
      <c r="B9" s="2">
        <v>374</v>
      </c>
      <c r="C9" s="2">
        <v>21</v>
      </c>
      <c r="D9" s="2">
        <v>82</v>
      </c>
      <c r="E9" s="2">
        <v>98</v>
      </c>
      <c r="F9" s="2">
        <v>43</v>
      </c>
      <c r="G9" s="2">
        <v>82</v>
      </c>
      <c r="H9" s="2">
        <v>44</v>
      </c>
      <c r="I9" s="2">
        <v>4</v>
      </c>
      <c r="J9" s="1">
        <f t="shared" si="0"/>
        <v>72.459893048128336</v>
      </c>
      <c r="K9" s="1">
        <f t="shared" si="1"/>
        <v>12.834224598930481</v>
      </c>
    </row>
    <row r="10" spans="1:11" x14ac:dyDescent="0.35">
      <c r="A10" s="2" t="s">
        <v>39</v>
      </c>
      <c r="B10" s="2">
        <v>409</v>
      </c>
      <c r="C10" s="2">
        <v>21</v>
      </c>
      <c r="D10" s="2">
        <v>56</v>
      </c>
      <c r="E10" s="2">
        <v>98</v>
      </c>
      <c r="F10" s="2">
        <v>61</v>
      </c>
      <c r="G10" s="2">
        <v>118</v>
      </c>
      <c r="H10" s="2">
        <v>52</v>
      </c>
      <c r="I10" s="2">
        <v>3</v>
      </c>
      <c r="J10" s="1">
        <f t="shared" si="0"/>
        <v>81.173594132029336</v>
      </c>
      <c r="K10" s="1">
        <f t="shared" si="1"/>
        <v>13.447432762836186</v>
      </c>
    </row>
    <row r="11" spans="1:11" x14ac:dyDescent="0.35">
      <c r="A11" s="2" t="s">
        <v>40</v>
      </c>
      <c r="B11" s="2">
        <v>504</v>
      </c>
      <c r="C11" s="2">
        <v>30</v>
      </c>
      <c r="D11" s="2">
        <v>58</v>
      </c>
      <c r="E11" s="2">
        <v>154</v>
      </c>
      <c r="F11" s="2">
        <v>75</v>
      </c>
      <c r="G11" s="2">
        <v>135</v>
      </c>
      <c r="H11" s="2">
        <v>48</v>
      </c>
      <c r="I11" s="2">
        <v>4</v>
      </c>
      <c r="J11" s="1">
        <f t="shared" si="0"/>
        <v>82.539682539682545</v>
      </c>
      <c r="K11" s="1">
        <f t="shared" si="1"/>
        <v>10.317460317460318</v>
      </c>
    </row>
    <row r="12" spans="1:11" x14ac:dyDescent="0.35">
      <c r="A12" s="2" t="s">
        <v>41</v>
      </c>
      <c r="B12" s="2">
        <v>657</v>
      </c>
      <c r="C12" s="2">
        <v>34</v>
      </c>
      <c r="D12" s="2">
        <v>132</v>
      </c>
      <c r="E12" s="2">
        <v>207</v>
      </c>
      <c r="F12" s="2">
        <v>97</v>
      </c>
      <c r="G12" s="2">
        <v>118</v>
      </c>
      <c r="H12" s="2">
        <v>68</v>
      </c>
      <c r="I12" s="2">
        <v>1</v>
      </c>
      <c r="J12" s="1">
        <f t="shared" si="0"/>
        <v>74.733637747336374</v>
      </c>
      <c r="K12" s="1">
        <f t="shared" si="1"/>
        <v>10.502283105022832</v>
      </c>
    </row>
    <row r="13" spans="1:11" x14ac:dyDescent="0.35">
      <c r="A13" s="2" t="s">
        <v>42</v>
      </c>
      <c r="B13" s="2">
        <v>374</v>
      </c>
      <c r="C13" s="2">
        <v>21</v>
      </c>
      <c r="D13" s="2">
        <v>68</v>
      </c>
      <c r="E13" s="2">
        <v>97</v>
      </c>
      <c r="F13" s="2">
        <v>62</v>
      </c>
      <c r="G13" s="2">
        <v>77</v>
      </c>
      <c r="H13" s="2">
        <v>42</v>
      </c>
      <c r="I13" s="2">
        <v>7</v>
      </c>
      <c r="J13" s="1">
        <f t="shared" si="0"/>
        <v>76.203208556149733</v>
      </c>
      <c r="K13" s="1">
        <f t="shared" si="1"/>
        <v>13.101604278074866</v>
      </c>
    </row>
    <row r="14" spans="1:11" x14ac:dyDescent="0.35">
      <c r="A14" s="2" t="s">
        <v>43</v>
      </c>
      <c r="B14" s="2">
        <v>134</v>
      </c>
      <c r="C14" s="2">
        <v>4</v>
      </c>
      <c r="D14" s="2">
        <v>27</v>
      </c>
      <c r="E14" s="2">
        <v>48</v>
      </c>
      <c r="F14" s="2">
        <v>18</v>
      </c>
      <c r="G14" s="2">
        <v>24</v>
      </c>
      <c r="H14" s="2">
        <v>13</v>
      </c>
      <c r="I14" s="2">
        <v>0</v>
      </c>
      <c r="J14" s="1">
        <f t="shared" si="0"/>
        <v>76.865671641791039</v>
      </c>
      <c r="K14" s="1">
        <f t="shared" si="1"/>
        <v>9.7014925373134329</v>
      </c>
    </row>
    <row r="15" spans="1:11" x14ac:dyDescent="0.35">
      <c r="A15" s="2" t="s">
        <v>44</v>
      </c>
      <c r="B15" s="2">
        <v>187</v>
      </c>
      <c r="C15" s="2">
        <v>19</v>
      </c>
      <c r="D15" s="2">
        <v>35</v>
      </c>
      <c r="E15" s="2">
        <v>49</v>
      </c>
      <c r="F15" s="2">
        <v>33</v>
      </c>
      <c r="G15" s="2">
        <v>31</v>
      </c>
      <c r="H15" s="2">
        <v>19</v>
      </c>
      <c r="I15" s="2">
        <v>1</v>
      </c>
      <c r="J15" s="1">
        <f t="shared" si="0"/>
        <v>71.122994652406419</v>
      </c>
      <c r="K15" s="1">
        <f t="shared" si="1"/>
        <v>10.695187165775401</v>
      </c>
    </row>
    <row r="16" spans="1:11" x14ac:dyDescent="0.35">
      <c r="A16" s="2" t="s">
        <v>45</v>
      </c>
      <c r="B16" s="2">
        <v>395</v>
      </c>
      <c r="C16" s="2">
        <v>30</v>
      </c>
      <c r="D16" s="2">
        <v>69</v>
      </c>
      <c r="E16" s="2">
        <v>125</v>
      </c>
      <c r="F16" s="2">
        <v>53</v>
      </c>
      <c r="G16" s="2">
        <v>71</v>
      </c>
      <c r="H16" s="2">
        <v>46</v>
      </c>
      <c r="I16" s="2">
        <v>1</v>
      </c>
      <c r="J16" s="1">
        <f t="shared" si="0"/>
        <v>74.936708860759495</v>
      </c>
      <c r="K16" s="1">
        <f t="shared" si="1"/>
        <v>11.898734177215189</v>
      </c>
    </row>
    <row r="17" spans="1:11" x14ac:dyDescent="0.35">
      <c r="A17" s="2" t="s">
        <v>46</v>
      </c>
      <c r="B17" s="2">
        <v>299</v>
      </c>
      <c r="C17" s="2">
        <v>19</v>
      </c>
      <c r="D17" s="2">
        <v>56</v>
      </c>
      <c r="E17" s="2">
        <v>101</v>
      </c>
      <c r="F17" s="2">
        <v>33</v>
      </c>
      <c r="G17" s="2">
        <v>57</v>
      </c>
      <c r="H17" s="2">
        <v>31</v>
      </c>
      <c r="I17" s="2">
        <v>2</v>
      </c>
      <c r="J17" s="1">
        <f t="shared" si="0"/>
        <v>74.916387959866228</v>
      </c>
      <c r="K17" s="1">
        <f t="shared" si="1"/>
        <v>11.036789297658864</v>
      </c>
    </row>
    <row r="18" spans="1:11" x14ac:dyDescent="0.35">
      <c r="A18" s="2" t="s">
        <v>47</v>
      </c>
      <c r="B18" s="2">
        <v>879</v>
      </c>
      <c r="C18" s="2">
        <v>74</v>
      </c>
      <c r="D18" s="2">
        <v>144</v>
      </c>
      <c r="E18" s="2">
        <v>255</v>
      </c>
      <c r="F18" s="2">
        <v>125</v>
      </c>
      <c r="G18" s="2">
        <v>185</v>
      </c>
      <c r="H18" s="2">
        <v>92</v>
      </c>
      <c r="I18" s="2">
        <v>4</v>
      </c>
      <c r="J18" s="1">
        <f t="shared" si="0"/>
        <v>75.199089874857791</v>
      </c>
      <c r="K18" s="1">
        <f t="shared" si="1"/>
        <v>10.921501706484642</v>
      </c>
    </row>
    <row r="19" spans="1:11" x14ac:dyDescent="0.35">
      <c r="A19" s="2" t="s">
        <v>48</v>
      </c>
      <c r="B19" s="2">
        <v>2519</v>
      </c>
      <c r="C19" s="2">
        <v>108</v>
      </c>
      <c r="D19" s="2">
        <v>366</v>
      </c>
      <c r="E19" s="2">
        <v>835</v>
      </c>
      <c r="F19" s="2">
        <v>440</v>
      </c>
      <c r="G19" s="2">
        <v>508</v>
      </c>
      <c r="H19" s="2">
        <v>247</v>
      </c>
      <c r="I19" s="2">
        <v>15</v>
      </c>
      <c r="J19" s="1">
        <f t="shared" si="0"/>
        <v>81.183009130607388</v>
      </c>
      <c r="K19" s="1">
        <f t="shared" si="1"/>
        <v>10.400952759031362</v>
      </c>
    </row>
    <row r="20" spans="1:11" x14ac:dyDescent="0.35">
      <c r="A20" s="2" t="s">
        <v>49</v>
      </c>
      <c r="B20" s="2">
        <v>26</v>
      </c>
      <c r="C20" s="2">
        <v>2</v>
      </c>
      <c r="D20" s="2">
        <v>3</v>
      </c>
      <c r="E20" s="2">
        <v>10</v>
      </c>
      <c r="F20" s="2">
        <v>2</v>
      </c>
      <c r="G20" s="2">
        <v>5</v>
      </c>
      <c r="H20" s="2">
        <v>3</v>
      </c>
      <c r="I20" s="2">
        <v>1</v>
      </c>
      <c r="J20" s="1">
        <f t="shared" si="0"/>
        <v>80.769230769230774</v>
      </c>
      <c r="K20" s="1">
        <f t="shared" si="1"/>
        <v>15.384615384615385</v>
      </c>
    </row>
    <row r="21" spans="1:11" x14ac:dyDescent="0.35">
      <c r="A21" s="2" t="s">
        <v>50</v>
      </c>
      <c r="B21" s="2">
        <v>31</v>
      </c>
      <c r="C21" s="2">
        <v>6</v>
      </c>
      <c r="D21" s="2">
        <v>9</v>
      </c>
      <c r="E21" s="2">
        <v>8</v>
      </c>
      <c r="F21" s="2">
        <v>3</v>
      </c>
      <c r="G21" s="2">
        <v>4</v>
      </c>
      <c r="H21" s="2">
        <v>1</v>
      </c>
      <c r="I21" s="2">
        <v>0</v>
      </c>
      <c r="J21" s="1">
        <f t="shared" si="0"/>
        <v>51.612903225806448</v>
      </c>
      <c r="K21" s="1">
        <f t="shared" si="1"/>
        <v>3.225806451612903</v>
      </c>
    </row>
    <row r="22" spans="1:11" x14ac:dyDescent="0.35">
      <c r="A22" s="2" t="s">
        <v>51</v>
      </c>
      <c r="B22" s="2">
        <v>4914</v>
      </c>
      <c r="C22" s="2">
        <v>344</v>
      </c>
      <c r="D22" s="2">
        <v>538</v>
      </c>
      <c r="E22" s="2">
        <v>1579</v>
      </c>
      <c r="F22" s="2">
        <v>448</v>
      </c>
      <c r="G22" s="2">
        <v>994</v>
      </c>
      <c r="H22" s="2">
        <v>946</v>
      </c>
      <c r="I22" s="2">
        <v>65</v>
      </c>
      <c r="J22" s="1">
        <f t="shared" si="0"/>
        <v>82.051282051282058</v>
      </c>
      <c r="K22" s="1">
        <f t="shared" si="1"/>
        <v>20.573870573870575</v>
      </c>
    </row>
    <row r="23" spans="1:11" x14ac:dyDescent="0.35">
      <c r="A23" s="2" t="s">
        <v>52</v>
      </c>
      <c r="B23" s="2">
        <v>15</v>
      </c>
      <c r="C23" s="2">
        <v>0</v>
      </c>
      <c r="D23" s="2">
        <v>6</v>
      </c>
      <c r="E23" s="2">
        <v>2</v>
      </c>
      <c r="F23" s="2">
        <v>1</v>
      </c>
      <c r="G23" s="2">
        <v>3</v>
      </c>
      <c r="H23" s="2">
        <v>3</v>
      </c>
      <c r="I23" s="2">
        <v>0</v>
      </c>
      <c r="J23" s="1">
        <f t="shared" si="0"/>
        <v>60</v>
      </c>
      <c r="K23" s="1">
        <f t="shared" si="1"/>
        <v>20</v>
      </c>
    </row>
    <row r="24" spans="1:11" x14ac:dyDescent="0.35">
      <c r="A24" s="2" t="s">
        <v>18</v>
      </c>
    </row>
    <row r="25" spans="1:11" x14ac:dyDescent="0.35">
      <c r="A25" s="2" t="s">
        <v>1</v>
      </c>
      <c r="B25" s="2">
        <v>7265</v>
      </c>
      <c r="C25" s="2">
        <v>547</v>
      </c>
      <c r="D25" s="2">
        <v>1115</v>
      </c>
      <c r="E25" s="2">
        <v>2488</v>
      </c>
      <c r="F25" s="2">
        <v>840</v>
      </c>
      <c r="G25" s="2">
        <v>1385</v>
      </c>
      <c r="H25" s="2">
        <v>834</v>
      </c>
      <c r="I25" s="2">
        <v>56</v>
      </c>
      <c r="J25" s="1">
        <f>SUM(E25:I25)*100/B25</f>
        <v>77.123193392980042</v>
      </c>
      <c r="K25" s="1">
        <f>SUM(H25:I25)*100/B25</f>
        <v>12.250516173434274</v>
      </c>
    </row>
    <row r="26" spans="1:11" x14ac:dyDescent="0.35">
      <c r="A26" s="2" t="s">
        <v>35</v>
      </c>
      <c r="B26" s="2">
        <v>100</v>
      </c>
      <c r="C26" s="2">
        <v>8</v>
      </c>
      <c r="D26" s="2">
        <v>21</v>
      </c>
      <c r="E26" s="2">
        <v>45</v>
      </c>
      <c r="F26" s="2">
        <v>8</v>
      </c>
      <c r="G26" s="2">
        <v>15</v>
      </c>
      <c r="H26" s="2">
        <v>3</v>
      </c>
      <c r="I26" s="2">
        <v>0</v>
      </c>
      <c r="J26" s="1">
        <f t="shared" ref="J26:J43" si="2">SUM(E26:I26)*100/B26</f>
        <v>71</v>
      </c>
      <c r="K26" s="1">
        <f t="shared" ref="K26:K43" si="3">SUM(H26:I26)*100/B26</f>
        <v>3</v>
      </c>
    </row>
    <row r="27" spans="1:11" x14ac:dyDescent="0.35">
      <c r="A27" s="2" t="s">
        <v>36</v>
      </c>
      <c r="B27" s="2">
        <v>344</v>
      </c>
      <c r="C27" s="2">
        <v>8</v>
      </c>
      <c r="D27" s="2">
        <v>38</v>
      </c>
      <c r="E27" s="2">
        <v>142</v>
      </c>
      <c r="F27" s="2">
        <v>45</v>
      </c>
      <c r="G27" s="2">
        <v>76</v>
      </c>
      <c r="H27" s="2">
        <v>34</v>
      </c>
      <c r="I27" s="2">
        <v>1</v>
      </c>
      <c r="J27" s="1">
        <f t="shared" si="2"/>
        <v>86.627906976744185</v>
      </c>
      <c r="K27" s="1">
        <f t="shared" si="3"/>
        <v>10.174418604651162</v>
      </c>
    </row>
    <row r="28" spans="1:11" x14ac:dyDescent="0.35">
      <c r="A28" s="2" t="s">
        <v>37</v>
      </c>
      <c r="B28" s="2">
        <v>413</v>
      </c>
      <c r="C28" s="2">
        <v>22</v>
      </c>
      <c r="D28" s="2">
        <v>60</v>
      </c>
      <c r="E28" s="2">
        <v>149</v>
      </c>
      <c r="F28" s="2">
        <v>50</v>
      </c>
      <c r="G28" s="2">
        <v>94</v>
      </c>
      <c r="H28" s="2">
        <v>35</v>
      </c>
      <c r="I28" s="2">
        <v>3</v>
      </c>
      <c r="J28" s="1">
        <f t="shared" si="2"/>
        <v>80.145278450363193</v>
      </c>
      <c r="K28" s="1">
        <f t="shared" si="3"/>
        <v>9.2009685230024214</v>
      </c>
    </row>
    <row r="29" spans="1:11" x14ac:dyDescent="0.35">
      <c r="A29" s="2" t="s">
        <v>38</v>
      </c>
      <c r="B29" s="2">
        <v>195</v>
      </c>
      <c r="C29" s="2">
        <v>17</v>
      </c>
      <c r="D29" s="2">
        <v>49</v>
      </c>
      <c r="E29" s="2">
        <v>58</v>
      </c>
      <c r="F29" s="2">
        <v>18</v>
      </c>
      <c r="G29" s="2">
        <v>33</v>
      </c>
      <c r="H29" s="2">
        <v>19</v>
      </c>
      <c r="I29" s="2">
        <v>1</v>
      </c>
      <c r="J29" s="1">
        <f t="shared" si="2"/>
        <v>66.15384615384616</v>
      </c>
      <c r="K29" s="1">
        <f t="shared" si="3"/>
        <v>10.256410256410257</v>
      </c>
    </row>
    <row r="30" spans="1:11" x14ac:dyDescent="0.35">
      <c r="A30" s="2" t="s">
        <v>39</v>
      </c>
      <c r="B30" s="2">
        <v>194</v>
      </c>
      <c r="C30" s="2">
        <v>11</v>
      </c>
      <c r="D30" s="2">
        <v>22</v>
      </c>
      <c r="E30" s="2">
        <v>51</v>
      </c>
      <c r="F30" s="2">
        <v>30</v>
      </c>
      <c r="G30" s="2">
        <v>58</v>
      </c>
      <c r="H30" s="2">
        <v>19</v>
      </c>
      <c r="I30" s="2">
        <v>3</v>
      </c>
      <c r="J30" s="1">
        <f t="shared" si="2"/>
        <v>82.989690721649481</v>
      </c>
      <c r="K30" s="1">
        <f t="shared" si="3"/>
        <v>11.340206185567011</v>
      </c>
    </row>
    <row r="31" spans="1:11" x14ac:dyDescent="0.35">
      <c r="A31" s="2" t="s">
        <v>40</v>
      </c>
      <c r="B31" s="2">
        <v>246</v>
      </c>
      <c r="C31" s="2">
        <v>18</v>
      </c>
      <c r="D31" s="2">
        <v>36</v>
      </c>
      <c r="E31" s="2">
        <v>82</v>
      </c>
      <c r="F31" s="2">
        <v>35</v>
      </c>
      <c r="G31" s="2">
        <v>53</v>
      </c>
      <c r="H31" s="2">
        <v>18</v>
      </c>
      <c r="I31" s="2">
        <v>4</v>
      </c>
      <c r="J31" s="1">
        <f t="shared" si="2"/>
        <v>78.048780487804876</v>
      </c>
      <c r="K31" s="1">
        <f t="shared" si="3"/>
        <v>8.9430894308943092</v>
      </c>
    </row>
    <row r="32" spans="1:11" x14ac:dyDescent="0.35">
      <c r="A32" s="2" t="s">
        <v>41</v>
      </c>
      <c r="B32" s="2">
        <v>330</v>
      </c>
      <c r="C32" s="2">
        <v>22</v>
      </c>
      <c r="D32" s="2">
        <v>80</v>
      </c>
      <c r="E32" s="2">
        <v>109</v>
      </c>
      <c r="F32" s="2">
        <v>45</v>
      </c>
      <c r="G32" s="2">
        <v>44</v>
      </c>
      <c r="H32" s="2">
        <v>29</v>
      </c>
      <c r="I32" s="2">
        <v>1</v>
      </c>
      <c r="J32" s="1">
        <f t="shared" si="2"/>
        <v>69.090909090909093</v>
      </c>
      <c r="K32" s="1">
        <f t="shared" si="3"/>
        <v>9.0909090909090917</v>
      </c>
    </row>
    <row r="33" spans="1:11" x14ac:dyDescent="0.35">
      <c r="A33" s="2" t="s">
        <v>42</v>
      </c>
      <c r="B33" s="2">
        <v>200</v>
      </c>
      <c r="C33" s="2">
        <v>11</v>
      </c>
      <c r="D33" s="2">
        <v>37</v>
      </c>
      <c r="E33" s="2">
        <v>59</v>
      </c>
      <c r="F33" s="2">
        <v>31</v>
      </c>
      <c r="G33" s="2">
        <v>41</v>
      </c>
      <c r="H33" s="2">
        <v>18</v>
      </c>
      <c r="I33" s="2">
        <v>3</v>
      </c>
      <c r="J33" s="1">
        <f t="shared" si="2"/>
        <v>76</v>
      </c>
      <c r="K33" s="1">
        <f t="shared" si="3"/>
        <v>10.5</v>
      </c>
    </row>
    <row r="34" spans="1:11" x14ac:dyDescent="0.35">
      <c r="A34" s="2" t="s">
        <v>43</v>
      </c>
      <c r="B34" s="2">
        <v>66</v>
      </c>
      <c r="C34" s="2">
        <v>2</v>
      </c>
      <c r="D34" s="2">
        <v>15</v>
      </c>
      <c r="E34" s="2">
        <v>22</v>
      </c>
      <c r="F34" s="2">
        <v>6</v>
      </c>
      <c r="G34" s="2">
        <v>14</v>
      </c>
      <c r="H34" s="2">
        <v>7</v>
      </c>
      <c r="I34" s="2">
        <v>0</v>
      </c>
      <c r="J34" s="1">
        <f t="shared" si="2"/>
        <v>74.242424242424249</v>
      </c>
      <c r="K34" s="1">
        <f t="shared" si="3"/>
        <v>10.606060606060606</v>
      </c>
    </row>
    <row r="35" spans="1:11" x14ac:dyDescent="0.35">
      <c r="A35" s="2" t="s">
        <v>44</v>
      </c>
      <c r="B35" s="2">
        <v>90</v>
      </c>
      <c r="C35" s="2">
        <v>10</v>
      </c>
      <c r="D35" s="2">
        <v>20</v>
      </c>
      <c r="E35" s="2">
        <v>31</v>
      </c>
      <c r="F35" s="2">
        <v>10</v>
      </c>
      <c r="G35" s="2">
        <v>12</v>
      </c>
      <c r="H35" s="2">
        <v>7</v>
      </c>
      <c r="I35" s="2">
        <v>0</v>
      </c>
      <c r="J35" s="1">
        <f t="shared" si="2"/>
        <v>66.666666666666671</v>
      </c>
      <c r="K35" s="1">
        <f t="shared" si="3"/>
        <v>7.7777777777777777</v>
      </c>
    </row>
    <row r="36" spans="1:11" x14ac:dyDescent="0.35">
      <c r="A36" s="2" t="s">
        <v>45</v>
      </c>
      <c r="B36" s="2">
        <v>204</v>
      </c>
      <c r="C36" s="2">
        <v>17</v>
      </c>
      <c r="D36" s="2">
        <v>39</v>
      </c>
      <c r="E36" s="2">
        <v>73</v>
      </c>
      <c r="F36" s="2">
        <v>20</v>
      </c>
      <c r="G36" s="2">
        <v>33</v>
      </c>
      <c r="H36" s="2">
        <v>22</v>
      </c>
      <c r="I36" s="2">
        <v>0</v>
      </c>
      <c r="J36" s="1">
        <f t="shared" si="2"/>
        <v>72.549019607843135</v>
      </c>
      <c r="K36" s="1">
        <f t="shared" si="3"/>
        <v>10.784313725490197</v>
      </c>
    </row>
    <row r="37" spans="1:11" x14ac:dyDescent="0.35">
      <c r="A37" s="2" t="s">
        <v>46</v>
      </c>
      <c r="B37" s="2">
        <v>145</v>
      </c>
      <c r="C37" s="2">
        <v>11</v>
      </c>
      <c r="D37" s="2">
        <v>29</v>
      </c>
      <c r="E37" s="2">
        <v>47</v>
      </c>
      <c r="F37" s="2">
        <v>16</v>
      </c>
      <c r="G37" s="2">
        <v>26</v>
      </c>
      <c r="H37" s="2">
        <v>15</v>
      </c>
      <c r="I37" s="2">
        <v>1</v>
      </c>
      <c r="J37" s="1">
        <f t="shared" si="2"/>
        <v>72.41379310344827</v>
      </c>
      <c r="K37" s="1">
        <f t="shared" si="3"/>
        <v>11.03448275862069</v>
      </c>
    </row>
    <row r="38" spans="1:11" x14ac:dyDescent="0.35">
      <c r="A38" s="2" t="s">
        <v>47</v>
      </c>
      <c r="B38" s="2">
        <v>415</v>
      </c>
      <c r="C38" s="2">
        <v>32</v>
      </c>
      <c r="D38" s="2">
        <v>68</v>
      </c>
      <c r="E38" s="2">
        <v>128</v>
      </c>
      <c r="F38" s="2">
        <v>54</v>
      </c>
      <c r="G38" s="2">
        <v>86</v>
      </c>
      <c r="H38" s="2">
        <v>44</v>
      </c>
      <c r="I38" s="2">
        <v>3</v>
      </c>
      <c r="J38" s="1">
        <f t="shared" si="2"/>
        <v>75.903614457831324</v>
      </c>
      <c r="K38" s="1">
        <f t="shared" si="3"/>
        <v>11.325301204819278</v>
      </c>
    </row>
    <row r="39" spans="1:11" x14ac:dyDescent="0.35">
      <c r="A39" s="2" t="s">
        <v>48</v>
      </c>
      <c r="B39" s="2">
        <v>1261</v>
      </c>
      <c r="C39" s="2">
        <v>71</v>
      </c>
      <c r="D39" s="2">
        <v>221</v>
      </c>
      <c r="E39" s="2">
        <v>445</v>
      </c>
      <c r="F39" s="2">
        <v>217</v>
      </c>
      <c r="G39" s="2">
        <v>218</v>
      </c>
      <c r="H39" s="2">
        <v>86</v>
      </c>
      <c r="I39" s="2">
        <v>3</v>
      </c>
      <c r="J39" s="1">
        <f t="shared" si="2"/>
        <v>76.843774781919109</v>
      </c>
      <c r="K39" s="1">
        <f t="shared" si="3"/>
        <v>7.057890563045202</v>
      </c>
    </row>
    <row r="40" spans="1:11" x14ac:dyDescent="0.35">
      <c r="A40" s="2" t="s">
        <v>49</v>
      </c>
      <c r="B40" s="2">
        <v>17</v>
      </c>
      <c r="C40" s="2">
        <v>1</v>
      </c>
      <c r="D40" s="2">
        <v>3</v>
      </c>
      <c r="E40" s="2">
        <v>5</v>
      </c>
      <c r="F40" s="2">
        <v>2</v>
      </c>
      <c r="G40" s="2">
        <v>4</v>
      </c>
      <c r="H40" s="2">
        <v>1</v>
      </c>
      <c r="I40" s="2">
        <v>1</v>
      </c>
      <c r="J40" s="1">
        <f t="shared" si="2"/>
        <v>76.470588235294116</v>
      </c>
      <c r="K40" s="1">
        <f t="shared" si="3"/>
        <v>11.764705882352942</v>
      </c>
    </row>
    <row r="41" spans="1:11" x14ac:dyDescent="0.35">
      <c r="A41" s="2" t="s">
        <v>50</v>
      </c>
      <c r="B41" s="2">
        <v>19</v>
      </c>
      <c r="C41" s="2">
        <v>3</v>
      </c>
      <c r="D41" s="2">
        <v>6</v>
      </c>
      <c r="E41" s="2">
        <v>6</v>
      </c>
      <c r="F41" s="2">
        <v>1</v>
      </c>
      <c r="G41" s="2">
        <v>2</v>
      </c>
      <c r="H41" s="2">
        <v>1</v>
      </c>
      <c r="I41" s="2">
        <v>0</v>
      </c>
      <c r="J41" s="1">
        <f t="shared" si="2"/>
        <v>52.631578947368418</v>
      </c>
      <c r="K41" s="1">
        <f t="shared" si="3"/>
        <v>5.2631578947368425</v>
      </c>
    </row>
    <row r="42" spans="1:11" x14ac:dyDescent="0.35">
      <c r="A42" s="2" t="s">
        <v>51</v>
      </c>
      <c r="B42" s="2">
        <v>3017</v>
      </c>
      <c r="C42" s="2">
        <v>283</v>
      </c>
      <c r="D42" s="2">
        <v>366</v>
      </c>
      <c r="E42" s="2">
        <v>1036</v>
      </c>
      <c r="F42" s="2">
        <v>251</v>
      </c>
      <c r="G42" s="2">
        <v>574</v>
      </c>
      <c r="H42" s="2">
        <v>475</v>
      </c>
      <c r="I42" s="2">
        <v>32</v>
      </c>
      <c r="J42" s="1">
        <f t="shared" si="2"/>
        <v>78.488564799469671</v>
      </c>
      <c r="K42" s="1">
        <f t="shared" si="3"/>
        <v>16.804772953264834</v>
      </c>
    </row>
    <row r="43" spans="1:11" x14ac:dyDescent="0.35">
      <c r="A43" s="2" t="s">
        <v>52</v>
      </c>
      <c r="B43" s="2">
        <v>9</v>
      </c>
      <c r="C43" s="2">
        <v>0</v>
      </c>
      <c r="D43" s="2">
        <v>5</v>
      </c>
      <c r="E43" s="2">
        <v>0</v>
      </c>
      <c r="F43" s="2">
        <v>1</v>
      </c>
      <c r="G43" s="2">
        <v>2</v>
      </c>
      <c r="H43" s="2">
        <v>1</v>
      </c>
      <c r="I43" s="2">
        <v>0</v>
      </c>
      <c r="J43" s="1">
        <f t="shared" si="2"/>
        <v>44.444444444444443</v>
      </c>
      <c r="K43" s="1">
        <f t="shared" si="3"/>
        <v>11.111111111111111</v>
      </c>
    </row>
    <row r="44" spans="1:11" x14ac:dyDescent="0.35">
      <c r="A44" s="2" t="s">
        <v>19</v>
      </c>
    </row>
    <row r="45" spans="1:11" x14ac:dyDescent="0.35">
      <c r="A45" s="2" t="s">
        <v>1</v>
      </c>
      <c r="B45" s="2">
        <v>6115</v>
      </c>
      <c r="C45" s="2">
        <v>266</v>
      </c>
      <c r="D45" s="2">
        <v>752</v>
      </c>
      <c r="E45" s="2">
        <v>1763</v>
      </c>
      <c r="F45" s="2">
        <v>877</v>
      </c>
      <c r="G45" s="2">
        <v>1397</v>
      </c>
      <c r="H45" s="2">
        <v>997</v>
      </c>
      <c r="I45" s="2">
        <v>63</v>
      </c>
      <c r="J45" s="1">
        <f>SUM(E45:I45)*100/B45</f>
        <v>83.35241210139003</v>
      </c>
      <c r="K45" s="1">
        <f>SUM(H45:I45)*100/B45</f>
        <v>17.334423548650857</v>
      </c>
    </row>
    <row r="46" spans="1:11" x14ac:dyDescent="0.35">
      <c r="A46" s="2" t="s">
        <v>35</v>
      </c>
      <c r="B46" s="2">
        <v>82</v>
      </c>
      <c r="C46" s="2">
        <v>3</v>
      </c>
      <c r="D46" s="2">
        <v>13</v>
      </c>
      <c r="E46" s="2">
        <v>34</v>
      </c>
      <c r="F46" s="2">
        <v>14</v>
      </c>
      <c r="G46" s="2">
        <v>13</v>
      </c>
      <c r="H46" s="2">
        <v>5</v>
      </c>
      <c r="I46" s="2">
        <v>0</v>
      </c>
      <c r="J46" s="1">
        <f t="shared" ref="J46:J63" si="4">SUM(E46:I46)*100/B46</f>
        <v>80.487804878048777</v>
      </c>
      <c r="K46" s="1">
        <f t="shared" ref="K46:K63" si="5">SUM(H46:I46)*100/B46</f>
        <v>6.0975609756097562</v>
      </c>
    </row>
    <row r="47" spans="1:11" x14ac:dyDescent="0.35">
      <c r="A47" s="2" t="s">
        <v>36</v>
      </c>
      <c r="B47" s="2">
        <v>315</v>
      </c>
      <c r="C47" s="2">
        <v>13</v>
      </c>
      <c r="D47" s="2">
        <v>32</v>
      </c>
      <c r="E47" s="2">
        <v>99</v>
      </c>
      <c r="F47" s="2">
        <v>44</v>
      </c>
      <c r="G47" s="2">
        <v>85</v>
      </c>
      <c r="H47" s="2">
        <v>41</v>
      </c>
      <c r="I47" s="2">
        <v>1</v>
      </c>
      <c r="J47" s="1">
        <f t="shared" si="4"/>
        <v>85.714285714285708</v>
      </c>
      <c r="K47" s="1">
        <f t="shared" si="5"/>
        <v>13.333333333333334</v>
      </c>
    </row>
    <row r="48" spans="1:11" x14ac:dyDescent="0.35">
      <c r="A48" s="2" t="s">
        <v>37</v>
      </c>
      <c r="B48" s="2">
        <v>409</v>
      </c>
      <c r="C48" s="2">
        <v>26</v>
      </c>
      <c r="D48" s="2">
        <v>54</v>
      </c>
      <c r="E48" s="2">
        <v>116</v>
      </c>
      <c r="F48" s="2">
        <v>62</v>
      </c>
      <c r="G48" s="2">
        <v>87</v>
      </c>
      <c r="H48" s="2">
        <v>58</v>
      </c>
      <c r="I48" s="2">
        <v>6</v>
      </c>
      <c r="J48" s="1">
        <f t="shared" si="4"/>
        <v>80.440097799511008</v>
      </c>
      <c r="K48" s="1">
        <f t="shared" si="5"/>
        <v>15.647921760391197</v>
      </c>
    </row>
    <row r="49" spans="1:11" x14ac:dyDescent="0.35">
      <c r="A49" s="2" t="s">
        <v>38</v>
      </c>
      <c r="B49" s="2">
        <v>179</v>
      </c>
      <c r="C49" s="2">
        <v>4</v>
      </c>
      <c r="D49" s="2">
        <v>33</v>
      </c>
      <c r="E49" s="2">
        <v>40</v>
      </c>
      <c r="F49" s="2">
        <v>25</v>
      </c>
      <c r="G49" s="2">
        <v>49</v>
      </c>
      <c r="H49" s="2">
        <v>25</v>
      </c>
      <c r="I49" s="2">
        <v>3</v>
      </c>
      <c r="J49" s="1">
        <f t="shared" si="4"/>
        <v>79.32960893854748</v>
      </c>
      <c r="K49" s="1">
        <f t="shared" si="5"/>
        <v>15.64245810055866</v>
      </c>
    </row>
    <row r="50" spans="1:11" x14ac:dyDescent="0.35">
      <c r="A50" s="2" t="s">
        <v>39</v>
      </c>
      <c r="B50" s="2">
        <v>215</v>
      </c>
      <c r="C50" s="2">
        <v>10</v>
      </c>
      <c r="D50" s="2">
        <v>34</v>
      </c>
      <c r="E50" s="2">
        <v>47</v>
      </c>
      <c r="F50" s="2">
        <v>31</v>
      </c>
      <c r="G50" s="2">
        <v>60</v>
      </c>
      <c r="H50" s="2">
        <v>33</v>
      </c>
      <c r="I50" s="2">
        <v>0</v>
      </c>
      <c r="J50" s="1">
        <f t="shared" si="4"/>
        <v>79.534883720930239</v>
      </c>
      <c r="K50" s="1">
        <f t="shared" si="5"/>
        <v>15.348837209302326</v>
      </c>
    </row>
    <row r="51" spans="1:11" x14ac:dyDescent="0.35">
      <c r="A51" s="2" t="s">
        <v>40</v>
      </c>
      <c r="B51" s="2">
        <v>258</v>
      </c>
      <c r="C51" s="2">
        <v>12</v>
      </c>
      <c r="D51" s="2">
        <v>22</v>
      </c>
      <c r="E51" s="2">
        <v>72</v>
      </c>
      <c r="F51" s="2">
        <v>40</v>
      </c>
      <c r="G51" s="2">
        <v>82</v>
      </c>
      <c r="H51" s="2">
        <v>30</v>
      </c>
      <c r="I51" s="2">
        <v>0</v>
      </c>
      <c r="J51" s="1">
        <f t="shared" si="4"/>
        <v>86.821705426356587</v>
      </c>
      <c r="K51" s="1">
        <f t="shared" si="5"/>
        <v>11.627906976744185</v>
      </c>
    </row>
    <row r="52" spans="1:11" x14ac:dyDescent="0.35">
      <c r="A52" s="2" t="s">
        <v>41</v>
      </c>
      <c r="B52" s="2">
        <v>327</v>
      </c>
      <c r="C52" s="2">
        <v>12</v>
      </c>
      <c r="D52" s="2">
        <v>52</v>
      </c>
      <c r="E52" s="2">
        <v>98</v>
      </c>
      <c r="F52" s="2">
        <v>52</v>
      </c>
      <c r="G52" s="2">
        <v>74</v>
      </c>
      <c r="H52" s="2">
        <v>39</v>
      </c>
      <c r="I52" s="2">
        <v>0</v>
      </c>
      <c r="J52" s="1">
        <f t="shared" si="4"/>
        <v>80.428134556574918</v>
      </c>
      <c r="K52" s="1">
        <f t="shared" si="5"/>
        <v>11.926605504587156</v>
      </c>
    </row>
    <row r="53" spans="1:11" x14ac:dyDescent="0.35">
      <c r="A53" s="2" t="s">
        <v>42</v>
      </c>
      <c r="B53" s="2">
        <v>174</v>
      </c>
      <c r="C53" s="2">
        <v>10</v>
      </c>
      <c r="D53" s="2">
        <v>31</v>
      </c>
      <c r="E53" s="2">
        <v>38</v>
      </c>
      <c r="F53" s="2">
        <v>31</v>
      </c>
      <c r="G53" s="2">
        <v>36</v>
      </c>
      <c r="H53" s="2">
        <v>24</v>
      </c>
      <c r="I53" s="2">
        <v>4</v>
      </c>
      <c r="J53" s="1">
        <f t="shared" si="4"/>
        <v>76.436781609195407</v>
      </c>
      <c r="K53" s="1">
        <f t="shared" si="5"/>
        <v>16.091954022988507</v>
      </c>
    </row>
    <row r="54" spans="1:11" x14ac:dyDescent="0.35">
      <c r="A54" s="2" t="s">
        <v>43</v>
      </c>
      <c r="B54" s="2">
        <v>68</v>
      </c>
      <c r="C54" s="2">
        <v>2</v>
      </c>
      <c r="D54" s="2">
        <v>12</v>
      </c>
      <c r="E54" s="2">
        <v>26</v>
      </c>
      <c r="F54" s="2">
        <v>12</v>
      </c>
      <c r="G54" s="2">
        <v>10</v>
      </c>
      <c r="H54" s="2">
        <v>6</v>
      </c>
      <c r="I54" s="2">
        <v>0</v>
      </c>
      <c r="J54" s="1">
        <f t="shared" si="4"/>
        <v>79.411764705882348</v>
      </c>
      <c r="K54" s="1">
        <f t="shared" si="5"/>
        <v>8.8235294117647065</v>
      </c>
    </row>
    <row r="55" spans="1:11" x14ac:dyDescent="0.35">
      <c r="A55" s="2" t="s">
        <v>44</v>
      </c>
      <c r="B55" s="2">
        <v>97</v>
      </c>
      <c r="C55" s="2">
        <v>9</v>
      </c>
      <c r="D55" s="2">
        <v>15</v>
      </c>
      <c r="E55" s="2">
        <v>18</v>
      </c>
      <c r="F55" s="2">
        <v>23</v>
      </c>
      <c r="G55" s="2">
        <v>19</v>
      </c>
      <c r="H55" s="2">
        <v>12</v>
      </c>
      <c r="I55" s="2">
        <v>1</v>
      </c>
      <c r="J55" s="1">
        <f t="shared" si="4"/>
        <v>75.257731958762889</v>
      </c>
      <c r="K55" s="1">
        <f t="shared" si="5"/>
        <v>13.402061855670103</v>
      </c>
    </row>
    <row r="56" spans="1:11" x14ac:dyDescent="0.35">
      <c r="A56" s="2" t="s">
        <v>45</v>
      </c>
      <c r="B56" s="2">
        <v>191</v>
      </c>
      <c r="C56" s="2">
        <v>13</v>
      </c>
      <c r="D56" s="2">
        <v>30</v>
      </c>
      <c r="E56" s="2">
        <v>52</v>
      </c>
      <c r="F56" s="2">
        <v>33</v>
      </c>
      <c r="G56" s="2">
        <v>38</v>
      </c>
      <c r="H56" s="2">
        <v>24</v>
      </c>
      <c r="I56" s="2">
        <v>1</v>
      </c>
      <c r="J56" s="1">
        <f t="shared" si="4"/>
        <v>77.486910994764401</v>
      </c>
      <c r="K56" s="1">
        <f t="shared" si="5"/>
        <v>13.089005235602095</v>
      </c>
    </row>
    <row r="57" spans="1:11" x14ac:dyDescent="0.35">
      <c r="A57" s="2" t="s">
        <v>46</v>
      </c>
      <c r="B57" s="2">
        <v>154</v>
      </c>
      <c r="C57" s="2">
        <v>8</v>
      </c>
      <c r="D57" s="2">
        <v>27</v>
      </c>
      <c r="E57" s="2">
        <v>54</v>
      </c>
      <c r="F57" s="2">
        <v>17</v>
      </c>
      <c r="G57" s="2">
        <v>31</v>
      </c>
      <c r="H57" s="2">
        <v>16</v>
      </c>
      <c r="I57" s="2">
        <v>1</v>
      </c>
      <c r="J57" s="1">
        <f t="shared" si="4"/>
        <v>77.272727272727266</v>
      </c>
      <c r="K57" s="1">
        <f t="shared" si="5"/>
        <v>11.038961038961039</v>
      </c>
    </row>
    <row r="58" spans="1:11" x14ac:dyDescent="0.35">
      <c r="A58" s="2" t="s">
        <v>47</v>
      </c>
      <c r="B58" s="2">
        <v>464</v>
      </c>
      <c r="C58" s="2">
        <v>42</v>
      </c>
      <c r="D58" s="2">
        <v>76</v>
      </c>
      <c r="E58" s="2">
        <v>127</v>
      </c>
      <c r="F58" s="2">
        <v>71</v>
      </c>
      <c r="G58" s="2">
        <v>99</v>
      </c>
      <c r="H58" s="2">
        <v>48</v>
      </c>
      <c r="I58" s="2">
        <v>1</v>
      </c>
      <c r="J58" s="1">
        <f t="shared" si="4"/>
        <v>74.568965517241381</v>
      </c>
      <c r="K58" s="1">
        <f t="shared" si="5"/>
        <v>10.560344827586206</v>
      </c>
    </row>
    <row r="59" spans="1:11" x14ac:dyDescent="0.35">
      <c r="A59" s="2" t="s">
        <v>48</v>
      </c>
      <c r="B59" s="2">
        <v>1258</v>
      </c>
      <c r="C59" s="2">
        <v>37</v>
      </c>
      <c r="D59" s="2">
        <v>145</v>
      </c>
      <c r="E59" s="2">
        <v>390</v>
      </c>
      <c r="F59" s="2">
        <v>223</v>
      </c>
      <c r="G59" s="2">
        <v>290</v>
      </c>
      <c r="H59" s="2">
        <v>161</v>
      </c>
      <c r="I59" s="2">
        <v>12</v>
      </c>
      <c r="J59" s="1">
        <f t="shared" si="4"/>
        <v>85.532591414944349</v>
      </c>
      <c r="K59" s="1">
        <f t="shared" si="5"/>
        <v>13.751987281399046</v>
      </c>
    </row>
    <row r="60" spans="1:11" x14ac:dyDescent="0.35">
      <c r="A60" s="2" t="s">
        <v>49</v>
      </c>
      <c r="B60" s="2">
        <v>9</v>
      </c>
      <c r="C60" s="2">
        <v>1</v>
      </c>
      <c r="D60" s="2">
        <v>0</v>
      </c>
      <c r="E60" s="2">
        <v>5</v>
      </c>
      <c r="F60" s="2">
        <v>0</v>
      </c>
      <c r="G60" s="2">
        <v>1</v>
      </c>
      <c r="H60" s="2">
        <v>2</v>
      </c>
      <c r="I60" s="2">
        <v>0</v>
      </c>
      <c r="J60" s="1">
        <f t="shared" si="4"/>
        <v>88.888888888888886</v>
      </c>
      <c r="K60" s="1">
        <f t="shared" si="5"/>
        <v>22.222222222222221</v>
      </c>
    </row>
    <row r="61" spans="1:11" x14ac:dyDescent="0.35">
      <c r="A61" s="2" t="s">
        <v>50</v>
      </c>
      <c r="B61" s="2">
        <v>12</v>
      </c>
      <c r="C61" s="2">
        <v>3</v>
      </c>
      <c r="D61" s="2">
        <v>3</v>
      </c>
      <c r="E61" s="2">
        <v>2</v>
      </c>
      <c r="F61" s="2">
        <v>2</v>
      </c>
      <c r="G61" s="2">
        <v>2</v>
      </c>
      <c r="H61" s="2">
        <v>0</v>
      </c>
      <c r="I61" s="2">
        <v>0</v>
      </c>
      <c r="J61" s="1">
        <f t="shared" si="4"/>
        <v>50</v>
      </c>
      <c r="K61" s="1">
        <f t="shared" si="5"/>
        <v>0</v>
      </c>
    </row>
    <row r="62" spans="1:11" x14ac:dyDescent="0.35">
      <c r="A62" s="2" t="s">
        <v>51</v>
      </c>
      <c r="B62" s="2">
        <v>1897</v>
      </c>
      <c r="C62" s="2">
        <v>61</v>
      </c>
      <c r="D62" s="2">
        <v>172</v>
      </c>
      <c r="E62" s="2">
        <v>543</v>
      </c>
      <c r="F62" s="2">
        <v>197</v>
      </c>
      <c r="G62" s="2">
        <v>420</v>
      </c>
      <c r="H62" s="2">
        <v>471</v>
      </c>
      <c r="I62" s="2">
        <v>33</v>
      </c>
      <c r="J62" s="1">
        <f t="shared" si="4"/>
        <v>87.717448603057463</v>
      </c>
      <c r="K62" s="1">
        <f t="shared" si="5"/>
        <v>26.568265682656826</v>
      </c>
    </row>
    <row r="63" spans="1:11" x14ac:dyDescent="0.35">
      <c r="A63" s="2" t="s">
        <v>52</v>
      </c>
      <c r="B63" s="2">
        <v>6</v>
      </c>
      <c r="C63" s="2">
        <v>0</v>
      </c>
      <c r="D63" s="2">
        <v>1</v>
      </c>
      <c r="E63" s="2">
        <v>2</v>
      </c>
      <c r="F63" s="2">
        <v>0</v>
      </c>
      <c r="G63" s="2">
        <v>1</v>
      </c>
      <c r="H63" s="2">
        <v>2</v>
      </c>
      <c r="I63" s="2">
        <v>0</v>
      </c>
      <c r="J63" s="1">
        <f t="shared" si="4"/>
        <v>83.333333333333329</v>
      </c>
      <c r="K63" s="1">
        <f t="shared" si="5"/>
        <v>33.333333333333336</v>
      </c>
    </row>
    <row r="64" spans="1:11" x14ac:dyDescent="0.35">
      <c r="A64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E5D1-60AD-41F1-A267-10B16B6A3C86}">
  <dimension ref="A1:K64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110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35</v>
      </c>
      <c r="B6" s="2">
        <v>161</v>
      </c>
      <c r="C6" s="2">
        <v>8</v>
      </c>
      <c r="D6" s="2">
        <v>25</v>
      </c>
      <c r="E6" s="2">
        <v>71</v>
      </c>
      <c r="F6" s="2">
        <v>24</v>
      </c>
      <c r="G6" s="2">
        <v>31</v>
      </c>
      <c r="H6" s="2">
        <v>2</v>
      </c>
      <c r="I6" s="2">
        <v>0</v>
      </c>
      <c r="J6" s="1">
        <f t="shared" ref="J6:J23" si="0">SUM(E6:I6)*100/B6</f>
        <v>79.503105590062106</v>
      </c>
      <c r="K6" s="1">
        <f t="shared" ref="K6:K23" si="1">SUM(H6:I6)*100/B6</f>
        <v>1.2422360248447204</v>
      </c>
    </row>
    <row r="7" spans="1:11" x14ac:dyDescent="0.35">
      <c r="A7" s="2" t="s">
        <v>36</v>
      </c>
      <c r="B7" s="2">
        <v>692</v>
      </c>
      <c r="C7" s="2">
        <v>23</v>
      </c>
      <c r="D7" s="2">
        <v>89</v>
      </c>
      <c r="E7" s="2">
        <v>246</v>
      </c>
      <c r="F7" s="2">
        <v>91</v>
      </c>
      <c r="G7" s="2">
        <v>168</v>
      </c>
      <c r="H7" s="2">
        <v>71</v>
      </c>
      <c r="I7" s="2">
        <v>4</v>
      </c>
      <c r="J7" s="1">
        <f t="shared" si="0"/>
        <v>83.815028901734109</v>
      </c>
      <c r="K7" s="1">
        <f t="shared" si="1"/>
        <v>10.83815028901734</v>
      </c>
    </row>
    <row r="8" spans="1:11" x14ac:dyDescent="0.35">
      <c r="A8" s="2" t="s">
        <v>37</v>
      </c>
      <c r="B8" s="2">
        <v>864</v>
      </c>
      <c r="C8" s="2">
        <v>55</v>
      </c>
      <c r="D8" s="2">
        <v>121</v>
      </c>
      <c r="E8" s="2">
        <v>269</v>
      </c>
      <c r="F8" s="2">
        <v>127</v>
      </c>
      <c r="G8" s="2">
        <v>183</v>
      </c>
      <c r="H8" s="2">
        <v>106</v>
      </c>
      <c r="I8" s="2">
        <v>3</v>
      </c>
      <c r="J8" s="1">
        <f t="shared" si="0"/>
        <v>79.629629629629633</v>
      </c>
      <c r="K8" s="1">
        <f t="shared" si="1"/>
        <v>12.61574074074074</v>
      </c>
    </row>
    <row r="9" spans="1:11" x14ac:dyDescent="0.35">
      <c r="A9" s="2" t="s">
        <v>38</v>
      </c>
      <c r="B9" s="2">
        <v>345</v>
      </c>
      <c r="C9" s="2">
        <v>21</v>
      </c>
      <c r="D9" s="2">
        <v>65</v>
      </c>
      <c r="E9" s="2">
        <v>100</v>
      </c>
      <c r="F9" s="2">
        <v>48</v>
      </c>
      <c r="G9" s="2">
        <v>68</v>
      </c>
      <c r="H9" s="2">
        <v>42</v>
      </c>
      <c r="I9" s="2">
        <v>1</v>
      </c>
      <c r="J9" s="1">
        <f t="shared" si="0"/>
        <v>75.072463768115938</v>
      </c>
      <c r="K9" s="1">
        <f t="shared" si="1"/>
        <v>12.463768115942029</v>
      </c>
    </row>
    <row r="10" spans="1:11" x14ac:dyDescent="0.35">
      <c r="A10" s="2" t="s">
        <v>39</v>
      </c>
      <c r="B10" s="2">
        <v>406</v>
      </c>
      <c r="C10" s="2">
        <v>32</v>
      </c>
      <c r="D10" s="2">
        <v>59</v>
      </c>
      <c r="E10" s="2">
        <v>102</v>
      </c>
      <c r="F10" s="2">
        <v>56</v>
      </c>
      <c r="G10" s="2">
        <v>100</v>
      </c>
      <c r="H10" s="2">
        <v>55</v>
      </c>
      <c r="I10" s="2">
        <v>2</v>
      </c>
      <c r="J10" s="1">
        <f t="shared" si="0"/>
        <v>77.58620689655173</v>
      </c>
      <c r="K10" s="1">
        <f t="shared" si="1"/>
        <v>14.039408866995075</v>
      </c>
    </row>
    <row r="11" spans="1:11" x14ac:dyDescent="0.35">
      <c r="A11" s="2" t="s">
        <v>40</v>
      </c>
      <c r="B11" s="2">
        <v>555</v>
      </c>
      <c r="C11" s="2">
        <v>28</v>
      </c>
      <c r="D11" s="2">
        <v>77</v>
      </c>
      <c r="E11" s="2">
        <v>178</v>
      </c>
      <c r="F11" s="2">
        <v>74</v>
      </c>
      <c r="G11" s="2">
        <v>128</v>
      </c>
      <c r="H11" s="2">
        <v>68</v>
      </c>
      <c r="I11" s="2">
        <v>2</v>
      </c>
      <c r="J11" s="1">
        <f t="shared" si="0"/>
        <v>81.081081081081081</v>
      </c>
      <c r="K11" s="1">
        <f t="shared" si="1"/>
        <v>12.612612612612613</v>
      </c>
    </row>
    <row r="12" spans="1:11" x14ac:dyDescent="0.35">
      <c r="A12" s="2" t="s">
        <v>41</v>
      </c>
      <c r="B12" s="2">
        <v>670</v>
      </c>
      <c r="C12" s="2">
        <v>36</v>
      </c>
      <c r="D12" s="2">
        <v>128</v>
      </c>
      <c r="E12" s="2">
        <v>210</v>
      </c>
      <c r="F12" s="2">
        <v>104</v>
      </c>
      <c r="G12" s="2">
        <v>119</v>
      </c>
      <c r="H12" s="2">
        <v>66</v>
      </c>
      <c r="I12" s="2">
        <v>7</v>
      </c>
      <c r="J12" s="1">
        <f t="shared" si="0"/>
        <v>75.522388059701498</v>
      </c>
      <c r="K12" s="1">
        <f t="shared" si="1"/>
        <v>10.895522388059701</v>
      </c>
    </row>
    <row r="13" spans="1:11" x14ac:dyDescent="0.35">
      <c r="A13" s="2" t="s">
        <v>42</v>
      </c>
      <c r="B13" s="2">
        <v>353</v>
      </c>
      <c r="C13" s="2">
        <v>21</v>
      </c>
      <c r="D13" s="2">
        <v>49</v>
      </c>
      <c r="E13" s="2">
        <v>111</v>
      </c>
      <c r="F13" s="2">
        <v>53</v>
      </c>
      <c r="G13" s="2">
        <v>86</v>
      </c>
      <c r="H13" s="2">
        <v>30</v>
      </c>
      <c r="I13" s="2">
        <v>3</v>
      </c>
      <c r="J13" s="1">
        <f t="shared" si="0"/>
        <v>80.169971671388097</v>
      </c>
      <c r="K13" s="1">
        <f t="shared" si="1"/>
        <v>9.3484419263456093</v>
      </c>
    </row>
    <row r="14" spans="1:11" x14ac:dyDescent="0.35">
      <c r="A14" s="2" t="s">
        <v>43</v>
      </c>
      <c r="B14" s="2">
        <v>165</v>
      </c>
      <c r="C14" s="2">
        <v>11</v>
      </c>
      <c r="D14" s="2">
        <v>26</v>
      </c>
      <c r="E14" s="2">
        <v>57</v>
      </c>
      <c r="F14" s="2">
        <v>25</v>
      </c>
      <c r="G14" s="2">
        <v>29</v>
      </c>
      <c r="H14" s="2">
        <v>15</v>
      </c>
      <c r="I14" s="2">
        <v>2</v>
      </c>
      <c r="J14" s="1">
        <f t="shared" si="0"/>
        <v>77.575757575757578</v>
      </c>
      <c r="K14" s="1">
        <f t="shared" si="1"/>
        <v>10.303030303030303</v>
      </c>
    </row>
    <row r="15" spans="1:11" x14ac:dyDescent="0.35">
      <c r="A15" s="2" t="s">
        <v>44</v>
      </c>
      <c r="B15" s="2">
        <v>211</v>
      </c>
      <c r="C15" s="2">
        <v>13</v>
      </c>
      <c r="D15" s="2">
        <v>49</v>
      </c>
      <c r="E15" s="2">
        <v>62</v>
      </c>
      <c r="F15" s="2">
        <v>37</v>
      </c>
      <c r="G15" s="2">
        <v>35</v>
      </c>
      <c r="H15" s="2">
        <v>13</v>
      </c>
      <c r="I15" s="2">
        <v>2</v>
      </c>
      <c r="J15" s="1">
        <f t="shared" si="0"/>
        <v>70.616113744075832</v>
      </c>
      <c r="K15" s="1">
        <f t="shared" si="1"/>
        <v>7.109004739336493</v>
      </c>
    </row>
    <row r="16" spans="1:11" x14ac:dyDescent="0.35">
      <c r="A16" s="2" t="s">
        <v>45</v>
      </c>
      <c r="B16" s="2">
        <v>392</v>
      </c>
      <c r="C16" s="2">
        <v>23</v>
      </c>
      <c r="D16" s="2">
        <v>70</v>
      </c>
      <c r="E16" s="2">
        <v>116</v>
      </c>
      <c r="F16" s="2">
        <v>61</v>
      </c>
      <c r="G16" s="2">
        <v>84</v>
      </c>
      <c r="H16" s="2">
        <v>35</v>
      </c>
      <c r="I16" s="2">
        <v>3</v>
      </c>
      <c r="J16" s="1">
        <f t="shared" si="0"/>
        <v>76.275510204081627</v>
      </c>
      <c r="K16" s="1">
        <f t="shared" si="1"/>
        <v>9.6938775510204085</v>
      </c>
    </row>
    <row r="17" spans="1:11" x14ac:dyDescent="0.35">
      <c r="A17" s="2" t="s">
        <v>46</v>
      </c>
      <c r="B17" s="2">
        <v>331</v>
      </c>
      <c r="C17" s="2">
        <v>21</v>
      </c>
      <c r="D17" s="2">
        <v>57</v>
      </c>
      <c r="E17" s="2">
        <v>117</v>
      </c>
      <c r="F17" s="2">
        <v>36</v>
      </c>
      <c r="G17" s="2">
        <v>64</v>
      </c>
      <c r="H17" s="2">
        <v>31</v>
      </c>
      <c r="I17" s="2">
        <v>5</v>
      </c>
      <c r="J17" s="1">
        <f t="shared" si="0"/>
        <v>76.435045317220542</v>
      </c>
      <c r="K17" s="1">
        <f t="shared" si="1"/>
        <v>10.876132930513595</v>
      </c>
    </row>
    <row r="18" spans="1:11" x14ac:dyDescent="0.35">
      <c r="A18" s="2" t="s">
        <v>47</v>
      </c>
      <c r="B18" s="2">
        <v>914</v>
      </c>
      <c r="C18" s="2">
        <v>54</v>
      </c>
      <c r="D18" s="2">
        <v>135</v>
      </c>
      <c r="E18" s="2">
        <v>269</v>
      </c>
      <c r="F18" s="2">
        <v>144</v>
      </c>
      <c r="G18" s="2">
        <v>198</v>
      </c>
      <c r="H18" s="2">
        <v>108</v>
      </c>
      <c r="I18" s="2">
        <v>6</v>
      </c>
      <c r="J18" s="1">
        <f t="shared" si="0"/>
        <v>79.321663019693659</v>
      </c>
      <c r="K18" s="1">
        <f t="shared" si="1"/>
        <v>12.472647702407002</v>
      </c>
    </row>
    <row r="19" spans="1:11" x14ac:dyDescent="0.35">
      <c r="A19" s="2" t="s">
        <v>48</v>
      </c>
      <c r="B19" s="2">
        <v>2141</v>
      </c>
      <c r="C19" s="2">
        <v>100</v>
      </c>
      <c r="D19" s="2">
        <v>336</v>
      </c>
      <c r="E19" s="2">
        <v>672</v>
      </c>
      <c r="F19" s="2">
        <v>354</v>
      </c>
      <c r="G19" s="2">
        <v>454</v>
      </c>
      <c r="H19" s="2">
        <v>217</v>
      </c>
      <c r="I19" s="2">
        <v>8</v>
      </c>
      <c r="J19" s="1">
        <f t="shared" si="0"/>
        <v>79.635684259691729</v>
      </c>
      <c r="K19" s="1">
        <f t="shared" si="1"/>
        <v>10.509107893507707</v>
      </c>
    </row>
    <row r="20" spans="1:11" x14ac:dyDescent="0.35">
      <c r="A20" s="2" t="s">
        <v>49</v>
      </c>
      <c r="B20" s="2">
        <v>30</v>
      </c>
      <c r="C20" s="2">
        <v>3</v>
      </c>
      <c r="D20" s="2">
        <v>4</v>
      </c>
      <c r="E20" s="2">
        <v>12</v>
      </c>
      <c r="F20" s="2">
        <v>2</v>
      </c>
      <c r="G20" s="2">
        <v>6</v>
      </c>
      <c r="H20" s="2">
        <v>2</v>
      </c>
      <c r="I20" s="2">
        <v>1</v>
      </c>
      <c r="J20" s="1">
        <f t="shared" si="0"/>
        <v>76.666666666666671</v>
      </c>
      <c r="K20" s="1">
        <f t="shared" si="1"/>
        <v>10</v>
      </c>
    </row>
    <row r="21" spans="1:11" x14ac:dyDescent="0.35">
      <c r="A21" s="2" t="s">
        <v>50</v>
      </c>
      <c r="B21" s="2">
        <v>37</v>
      </c>
      <c r="C21" s="2">
        <v>7</v>
      </c>
      <c r="D21" s="2">
        <v>10</v>
      </c>
      <c r="E21" s="2">
        <v>10</v>
      </c>
      <c r="F21" s="2">
        <v>3</v>
      </c>
      <c r="G21" s="2">
        <v>6</v>
      </c>
      <c r="H21" s="2">
        <v>1</v>
      </c>
      <c r="I21" s="2">
        <v>0</v>
      </c>
      <c r="J21" s="1">
        <f t="shared" si="0"/>
        <v>54.054054054054056</v>
      </c>
      <c r="K21" s="1">
        <f t="shared" si="1"/>
        <v>2.7027027027027026</v>
      </c>
    </row>
    <row r="22" spans="1:11" x14ac:dyDescent="0.35">
      <c r="A22" s="2" t="s">
        <v>51</v>
      </c>
      <c r="B22" s="2">
        <v>5087</v>
      </c>
      <c r="C22" s="2">
        <v>357</v>
      </c>
      <c r="D22" s="2">
        <v>564</v>
      </c>
      <c r="E22" s="2">
        <v>1638</v>
      </c>
      <c r="F22" s="2">
        <v>473</v>
      </c>
      <c r="G22" s="2">
        <v>1019</v>
      </c>
      <c r="H22" s="2">
        <v>966</v>
      </c>
      <c r="I22" s="2">
        <v>70</v>
      </c>
      <c r="J22" s="1">
        <f t="shared" si="0"/>
        <v>81.895026538234717</v>
      </c>
      <c r="K22" s="1">
        <f t="shared" si="1"/>
        <v>20.365637900530764</v>
      </c>
    </row>
    <row r="23" spans="1:11" x14ac:dyDescent="0.35">
      <c r="A23" s="2" t="s">
        <v>52</v>
      </c>
      <c r="B23" s="2">
        <v>26</v>
      </c>
      <c r="C23" s="2">
        <v>0</v>
      </c>
      <c r="D23" s="2">
        <v>3</v>
      </c>
      <c r="E23" s="2">
        <v>11</v>
      </c>
      <c r="F23" s="2">
        <v>5</v>
      </c>
      <c r="G23" s="2">
        <v>4</v>
      </c>
      <c r="H23" s="2">
        <v>3</v>
      </c>
      <c r="I23" s="2">
        <v>0</v>
      </c>
      <c r="J23" s="1">
        <f t="shared" si="0"/>
        <v>88.461538461538467</v>
      </c>
      <c r="K23" s="1">
        <f t="shared" si="1"/>
        <v>11.538461538461538</v>
      </c>
    </row>
    <row r="24" spans="1:11" x14ac:dyDescent="0.35">
      <c r="A24" s="2" t="s">
        <v>18</v>
      </c>
    </row>
    <row r="25" spans="1:11" x14ac:dyDescent="0.35">
      <c r="A25" s="2" t="s">
        <v>1</v>
      </c>
      <c r="B25" s="2">
        <v>7265</v>
      </c>
      <c r="C25" s="2">
        <v>547</v>
      </c>
      <c r="D25" s="2">
        <v>1115</v>
      </c>
      <c r="E25" s="2">
        <v>2488</v>
      </c>
      <c r="F25" s="2">
        <v>840</v>
      </c>
      <c r="G25" s="2">
        <v>1385</v>
      </c>
      <c r="H25" s="2">
        <v>834</v>
      </c>
      <c r="I25" s="2">
        <v>56</v>
      </c>
      <c r="J25" s="1">
        <f>SUM(E25:I25)*100/B25</f>
        <v>77.123193392980042</v>
      </c>
      <c r="K25" s="1">
        <f>SUM(H25:I25)*100/B25</f>
        <v>12.250516173434274</v>
      </c>
    </row>
    <row r="26" spans="1:11" x14ac:dyDescent="0.35">
      <c r="A26" s="2" t="s">
        <v>35</v>
      </c>
      <c r="B26" s="2">
        <v>91</v>
      </c>
      <c r="C26" s="2">
        <v>5</v>
      </c>
      <c r="D26" s="2">
        <v>20</v>
      </c>
      <c r="E26" s="2">
        <v>40</v>
      </c>
      <c r="F26" s="2">
        <v>12</v>
      </c>
      <c r="G26" s="2">
        <v>14</v>
      </c>
      <c r="H26" s="2">
        <v>0</v>
      </c>
      <c r="I26" s="2">
        <v>0</v>
      </c>
      <c r="J26" s="1">
        <f t="shared" ref="J26:J43" si="2">SUM(E26:I26)*100/B26</f>
        <v>72.527472527472526</v>
      </c>
      <c r="K26" s="1">
        <f t="shared" ref="K26:K43" si="3">SUM(H26:I26)*100/B26</f>
        <v>0</v>
      </c>
    </row>
    <row r="27" spans="1:11" x14ac:dyDescent="0.35">
      <c r="A27" s="2" t="s">
        <v>36</v>
      </c>
      <c r="B27" s="2">
        <v>345</v>
      </c>
      <c r="C27" s="2">
        <v>10</v>
      </c>
      <c r="D27" s="2">
        <v>44</v>
      </c>
      <c r="E27" s="2">
        <v>140</v>
      </c>
      <c r="F27" s="2">
        <v>45</v>
      </c>
      <c r="G27" s="2">
        <v>77</v>
      </c>
      <c r="H27" s="2">
        <v>29</v>
      </c>
      <c r="I27" s="2">
        <v>0</v>
      </c>
      <c r="J27" s="1">
        <f t="shared" si="2"/>
        <v>84.347826086956516</v>
      </c>
      <c r="K27" s="1">
        <f t="shared" si="3"/>
        <v>8.4057971014492754</v>
      </c>
    </row>
    <row r="28" spans="1:11" x14ac:dyDescent="0.35">
      <c r="A28" s="2" t="s">
        <v>37</v>
      </c>
      <c r="B28" s="2">
        <v>429</v>
      </c>
      <c r="C28" s="2">
        <v>26</v>
      </c>
      <c r="D28" s="2">
        <v>54</v>
      </c>
      <c r="E28" s="2">
        <v>150</v>
      </c>
      <c r="F28" s="2">
        <v>56</v>
      </c>
      <c r="G28" s="2">
        <v>94</v>
      </c>
      <c r="H28" s="2">
        <v>47</v>
      </c>
      <c r="I28" s="2">
        <v>2</v>
      </c>
      <c r="J28" s="1">
        <f t="shared" si="2"/>
        <v>81.351981351981351</v>
      </c>
      <c r="K28" s="1">
        <f t="shared" si="3"/>
        <v>11.421911421911421</v>
      </c>
    </row>
    <row r="29" spans="1:11" x14ac:dyDescent="0.35">
      <c r="A29" s="2" t="s">
        <v>38</v>
      </c>
      <c r="B29" s="2">
        <v>167</v>
      </c>
      <c r="C29" s="2">
        <v>16</v>
      </c>
      <c r="D29" s="2">
        <v>40</v>
      </c>
      <c r="E29" s="2">
        <v>53</v>
      </c>
      <c r="F29" s="2">
        <v>18</v>
      </c>
      <c r="G29" s="2">
        <v>23</v>
      </c>
      <c r="H29" s="2">
        <v>17</v>
      </c>
      <c r="I29" s="2">
        <v>0</v>
      </c>
      <c r="J29" s="1">
        <f t="shared" si="2"/>
        <v>66.467065868263475</v>
      </c>
      <c r="K29" s="1">
        <f t="shared" si="3"/>
        <v>10.179640718562874</v>
      </c>
    </row>
    <row r="30" spans="1:11" x14ac:dyDescent="0.35">
      <c r="A30" s="2" t="s">
        <v>39</v>
      </c>
      <c r="B30" s="2">
        <v>193</v>
      </c>
      <c r="C30" s="2">
        <v>19</v>
      </c>
      <c r="D30" s="2">
        <v>29</v>
      </c>
      <c r="E30" s="2">
        <v>54</v>
      </c>
      <c r="F30" s="2">
        <v>25</v>
      </c>
      <c r="G30" s="2">
        <v>41</v>
      </c>
      <c r="H30" s="2">
        <v>23</v>
      </c>
      <c r="I30" s="2">
        <v>2</v>
      </c>
      <c r="J30" s="1">
        <f t="shared" si="2"/>
        <v>75.129533678756474</v>
      </c>
      <c r="K30" s="1">
        <f t="shared" si="3"/>
        <v>12.953367875647668</v>
      </c>
    </row>
    <row r="31" spans="1:11" x14ac:dyDescent="0.35">
      <c r="A31" s="2" t="s">
        <v>40</v>
      </c>
      <c r="B31" s="2">
        <v>277</v>
      </c>
      <c r="C31" s="2">
        <v>16</v>
      </c>
      <c r="D31" s="2">
        <v>43</v>
      </c>
      <c r="E31" s="2">
        <v>96</v>
      </c>
      <c r="F31" s="2">
        <v>36</v>
      </c>
      <c r="G31" s="2">
        <v>59</v>
      </c>
      <c r="H31" s="2">
        <v>26</v>
      </c>
      <c r="I31" s="2">
        <v>1</v>
      </c>
      <c r="J31" s="1">
        <f t="shared" si="2"/>
        <v>78.700361010830321</v>
      </c>
      <c r="K31" s="1">
        <f t="shared" si="3"/>
        <v>9.7472924187725631</v>
      </c>
    </row>
    <row r="32" spans="1:11" x14ac:dyDescent="0.35">
      <c r="A32" s="2" t="s">
        <v>41</v>
      </c>
      <c r="B32" s="2">
        <v>343</v>
      </c>
      <c r="C32" s="2">
        <v>20</v>
      </c>
      <c r="D32" s="2">
        <v>89</v>
      </c>
      <c r="E32" s="2">
        <v>108</v>
      </c>
      <c r="F32" s="2">
        <v>43</v>
      </c>
      <c r="G32" s="2">
        <v>48</v>
      </c>
      <c r="H32" s="2">
        <v>32</v>
      </c>
      <c r="I32" s="2">
        <v>3</v>
      </c>
      <c r="J32" s="1">
        <f t="shared" si="2"/>
        <v>68.221574344023324</v>
      </c>
      <c r="K32" s="1">
        <f t="shared" si="3"/>
        <v>10.204081632653061</v>
      </c>
    </row>
    <row r="33" spans="1:11" x14ac:dyDescent="0.35">
      <c r="A33" s="2" t="s">
        <v>42</v>
      </c>
      <c r="B33" s="2">
        <v>190</v>
      </c>
      <c r="C33" s="2">
        <v>11</v>
      </c>
      <c r="D33" s="2">
        <v>29</v>
      </c>
      <c r="E33" s="2">
        <v>71</v>
      </c>
      <c r="F33" s="2">
        <v>21</v>
      </c>
      <c r="G33" s="2">
        <v>46</v>
      </c>
      <c r="H33" s="2">
        <v>12</v>
      </c>
      <c r="I33" s="2">
        <v>0</v>
      </c>
      <c r="J33" s="1">
        <f t="shared" si="2"/>
        <v>78.94736842105263</v>
      </c>
      <c r="K33" s="1">
        <f t="shared" si="3"/>
        <v>6.3157894736842106</v>
      </c>
    </row>
    <row r="34" spans="1:11" x14ac:dyDescent="0.35">
      <c r="A34" s="2" t="s">
        <v>43</v>
      </c>
      <c r="B34" s="2">
        <v>83</v>
      </c>
      <c r="C34" s="2">
        <v>6</v>
      </c>
      <c r="D34" s="2">
        <v>11</v>
      </c>
      <c r="E34" s="2">
        <v>29</v>
      </c>
      <c r="F34" s="2">
        <v>13</v>
      </c>
      <c r="G34" s="2">
        <v>16</v>
      </c>
      <c r="H34" s="2">
        <v>8</v>
      </c>
      <c r="I34" s="2">
        <v>0</v>
      </c>
      <c r="J34" s="1">
        <f t="shared" si="2"/>
        <v>79.518072289156621</v>
      </c>
      <c r="K34" s="1">
        <f t="shared" si="3"/>
        <v>9.6385542168674707</v>
      </c>
    </row>
    <row r="35" spans="1:11" x14ac:dyDescent="0.35">
      <c r="A35" s="2" t="s">
        <v>44</v>
      </c>
      <c r="B35" s="2">
        <v>123</v>
      </c>
      <c r="C35" s="2">
        <v>10</v>
      </c>
      <c r="D35" s="2">
        <v>30</v>
      </c>
      <c r="E35" s="2">
        <v>45</v>
      </c>
      <c r="F35" s="2">
        <v>17</v>
      </c>
      <c r="G35" s="2">
        <v>14</v>
      </c>
      <c r="H35" s="2">
        <v>6</v>
      </c>
      <c r="I35" s="2">
        <v>1</v>
      </c>
      <c r="J35" s="1">
        <f t="shared" si="2"/>
        <v>67.479674796747972</v>
      </c>
      <c r="K35" s="1">
        <f t="shared" si="3"/>
        <v>5.691056910569106</v>
      </c>
    </row>
    <row r="36" spans="1:11" x14ac:dyDescent="0.35">
      <c r="A36" s="2" t="s">
        <v>45</v>
      </c>
      <c r="B36" s="2">
        <v>197</v>
      </c>
      <c r="C36" s="2">
        <v>15</v>
      </c>
      <c r="D36" s="2">
        <v>40</v>
      </c>
      <c r="E36" s="2">
        <v>69</v>
      </c>
      <c r="F36" s="2">
        <v>25</v>
      </c>
      <c r="G36" s="2">
        <v>35</v>
      </c>
      <c r="H36" s="2">
        <v>11</v>
      </c>
      <c r="I36" s="2">
        <v>2</v>
      </c>
      <c r="J36" s="1">
        <f t="shared" si="2"/>
        <v>72.081218274111677</v>
      </c>
      <c r="K36" s="1">
        <f t="shared" si="3"/>
        <v>6.5989847715736039</v>
      </c>
    </row>
    <row r="37" spans="1:11" x14ac:dyDescent="0.35">
      <c r="A37" s="2" t="s">
        <v>46</v>
      </c>
      <c r="B37" s="2">
        <v>169</v>
      </c>
      <c r="C37" s="2">
        <v>11</v>
      </c>
      <c r="D37" s="2">
        <v>27</v>
      </c>
      <c r="E37" s="2">
        <v>65</v>
      </c>
      <c r="F37" s="2">
        <v>16</v>
      </c>
      <c r="G37" s="2">
        <v>33</v>
      </c>
      <c r="H37" s="2">
        <v>15</v>
      </c>
      <c r="I37" s="2">
        <v>2</v>
      </c>
      <c r="J37" s="1">
        <f t="shared" si="2"/>
        <v>77.514792899408278</v>
      </c>
      <c r="K37" s="1">
        <f t="shared" si="3"/>
        <v>10.059171597633137</v>
      </c>
    </row>
    <row r="38" spans="1:11" x14ac:dyDescent="0.35">
      <c r="A38" s="2" t="s">
        <v>47</v>
      </c>
      <c r="B38" s="2">
        <v>428</v>
      </c>
      <c r="C38" s="2">
        <v>27</v>
      </c>
      <c r="D38" s="2">
        <v>67</v>
      </c>
      <c r="E38" s="2">
        <v>132</v>
      </c>
      <c r="F38" s="2">
        <v>68</v>
      </c>
      <c r="G38" s="2">
        <v>85</v>
      </c>
      <c r="H38" s="2">
        <v>44</v>
      </c>
      <c r="I38" s="2">
        <v>5</v>
      </c>
      <c r="J38" s="1">
        <f t="shared" si="2"/>
        <v>78.037383177570092</v>
      </c>
      <c r="K38" s="1">
        <f t="shared" si="3"/>
        <v>11.448598130841122</v>
      </c>
    </row>
    <row r="39" spans="1:11" x14ac:dyDescent="0.35">
      <c r="A39" s="2" t="s">
        <v>48</v>
      </c>
      <c r="B39" s="2">
        <v>1083</v>
      </c>
      <c r="C39" s="2">
        <v>62</v>
      </c>
      <c r="D39" s="2">
        <v>199</v>
      </c>
      <c r="E39" s="2">
        <v>363</v>
      </c>
      <c r="F39" s="2">
        <v>175</v>
      </c>
      <c r="G39" s="2">
        <v>199</v>
      </c>
      <c r="H39" s="2">
        <v>82</v>
      </c>
      <c r="I39" s="2">
        <v>3</v>
      </c>
      <c r="J39" s="1">
        <f t="shared" si="2"/>
        <v>75.900277008310255</v>
      </c>
      <c r="K39" s="1">
        <f t="shared" si="3"/>
        <v>7.8485687903970449</v>
      </c>
    </row>
    <row r="40" spans="1:11" x14ac:dyDescent="0.35">
      <c r="A40" s="2" t="s">
        <v>49</v>
      </c>
      <c r="B40" s="2">
        <v>20</v>
      </c>
      <c r="C40" s="2">
        <v>2</v>
      </c>
      <c r="D40" s="2">
        <v>3</v>
      </c>
      <c r="E40" s="2">
        <v>5</v>
      </c>
      <c r="F40" s="2">
        <v>2</v>
      </c>
      <c r="G40" s="2">
        <v>5</v>
      </c>
      <c r="H40" s="2">
        <v>2</v>
      </c>
      <c r="I40" s="2">
        <v>1</v>
      </c>
      <c r="J40" s="1">
        <f t="shared" si="2"/>
        <v>75</v>
      </c>
      <c r="K40" s="1">
        <f t="shared" si="3"/>
        <v>15</v>
      </c>
    </row>
    <row r="41" spans="1:11" x14ac:dyDescent="0.35">
      <c r="A41" s="2" t="s">
        <v>50</v>
      </c>
      <c r="B41" s="2">
        <v>20</v>
      </c>
      <c r="C41" s="2">
        <v>4</v>
      </c>
      <c r="D41" s="2">
        <v>6</v>
      </c>
      <c r="E41" s="2">
        <v>7</v>
      </c>
      <c r="F41" s="2">
        <v>1</v>
      </c>
      <c r="G41" s="2">
        <v>2</v>
      </c>
      <c r="H41" s="2">
        <v>0</v>
      </c>
      <c r="I41" s="2">
        <v>0</v>
      </c>
      <c r="J41" s="1">
        <f t="shared" si="2"/>
        <v>50</v>
      </c>
      <c r="K41" s="1">
        <f t="shared" si="3"/>
        <v>0</v>
      </c>
    </row>
    <row r="42" spans="1:11" x14ac:dyDescent="0.35">
      <c r="A42" s="2" t="s">
        <v>51</v>
      </c>
      <c r="B42" s="2">
        <v>3097</v>
      </c>
      <c r="C42" s="2">
        <v>287</v>
      </c>
      <c r="D42" s="2">
        <v>382</v>
      </c>
      <c r="E42" s="2">
        <v>1058</v>
      </c>
      <c r="F42" s="2">
        <v>264</v>
      </c>
      <c r="G42" s="2">
        <v>593</v>
      </c>
      <c r="H42" s="2">
        <v>479</v>
      </c>
      <c r="I42" s="2">
        <v>34</v>
      </c>
      <c r="J42" s="1">
        <f t="shared" si="2"/>
        <v>78.398450113012586</v>
      </c>
      <c r="K42" s="1">
        <f t="shared" si="3"/>
        <v>16.564417177914109</v>
      </c>
    </row>
    <row r="43" spans="1:11" x14ac:dyDescent="0.35">
      <c r="A43" s="2" t="s">
        <v>52</v>
      </c>
      <c r="B43" s="2">
        <v>10</v>
      </c>
      <c r="C43" s="2">
        <v>0</v>
      </c>
      <c r="D43" s="2">
        <v>2</v>
      </c>
      <c r="E43" s="2">
        <v>3</v>
      </c>
      <c r="F43" s="2">
        <v>3</v>
      </c>
      <c r="G43" s="2">
        <v>1</v>
      </c>
      <c r="H43" s="2">
        <v>1</v>
      </c>
      <c r="I43" s="2">
        <v>0</v>
      </c>
      <c r="J43" s="1">
        <f t="shared" si="2"/>
        <v>80</v>
      </c>
      <c r="K43" s="1">
        <f t="shared" si="3"/>
        <v>10</v>
      </c>
    </row>
    <row r="44" spans="1:11" x14ac:dyDescent="0.35">
      <c r="A44" s="2" t="s">
        <v>19</v>
      </c>
    </row>
    <row r="45" spans="1:11" x14ac:dyDescent="0.35">
      <c r="A45" s="2" t="s">
        <v>1</v>
      </c>
      <c r="B45" s="2">
        <v>6115</v>
      </c>
      <c r="C45" s="2">
        <v>266</v>
      </c>
      <c r="D45" s="2">
        <v>752</v>
      </c>
      <c r="E45" s="2">
        <v>1763</v>
      </c>
      <c r="F45" s="2">
        <v>877</v>
      </c>
      <c r="G45" s="2">
        <v>1397</v>
      </c>
      <c r="H45" s="2">
        <v>997</v>
      </c>
      <c r="I45" s="2">
        <v>63</v>
      </c>
      <c r="J45" s="1">
        <f>SUM(E45:I45)*100/B45</f>
        <v>83.35241210139003</v>
      </c>
      <c r="K45" s="1">
        <f>SUM(H45:I45)*100/B45</f>
        <v>17.334423548650857</v>
      </c>
    </row>
    <row r="46" spans="1:11" x14ac:dyDescent="0.35">
      <c r="A46" s="2" t="s">
        <v>35</v>
      </c>
      <c r="B46" s="2">
        <v>70</v>
      </c>
      <c r="C46" s="2">
        <v>3</v>
      </c>
      <c r="D46" s="2">
        <v>5</v>
      </c>
      <c r="E46" s="2">
        <v>31</v>
      </c>
      <c r="F46" s="2">
        <v>12</v>
      </c>
      <c r="G46" s="2">
        <v>17</v>
      </c>
      <c r="H46" s="2">
        <v>2</v>
      </c>
      <c r="I46" s="2">
        <v>0</v>
      </c>
      <c r="J46" s="1">
        <f t="shared" ref="J46:J63" si="4">SUM(E46:I46)*100/B46</f>
        <v>88.571428571428569</v>
      </c>
      <c r="K46" s="1">
        <f t="shared" ref="K46:K63" si="5">SUM(H46:I46)*100/B46</f>
        <v>2.8571428571428572</v>
      </c>
    </row>
    <row r="47" spans="1:11" x14ac:dyDescent="0.35">
      <c r="A47" s="2" t="s">
        <v>36</v>
      </c>
      <c r="B47" s="2">
        <v>347</v>
      </c>
      <c r="C47" s="2">
        <v>13</v>
      </c>
      <c r="D47" s="2">
        <v>45</v>
      </c>
      <c r="E47" s="2">
        <v>106</v>
      </c>
      <c r="F47" s="2">
        <v>46</v>
      </c>
      <c r="G47" s="2">
        <v>91</v>
      </c>
      <c r="H47" s="2">
        <v>42</v>
      </c>
      <c r="I47" s="2">
        <v>4</v>
      </c>
      <c r="J47" s="1">
        <f t="shared" si="4"/>
        <v>83.285302593659949</v>
      </c>
      <c r="K47" s="1">
        <f t="shared" si="5"/>
        <v>13.256484149855908</v>
      </c>
    </row>
    <row r="48" spans="1:11" x14ac:dyDescent="0.35">
      <c r="A48" s="2" t="s">
        <v>37</v>
      </c>
      <c r="B48" s="2">
        <v>435</v>
      </c>
      <c r="C48" s="2">
        <v>29</v>
      </c>
      <c r="D48" s="2">
        <v>67</v>
      </c>
      <c r="E48" s="2">
        <v>119</v>
      </c>
      <c r="F48" s="2">
        <v>71</v>
      </c>
      <c r="G48" s="2">
        <v>89</v>
      </c>
      <c r="H48" s="2">
        <v>59</v>
      </c>
      <c r="I48" s="2">
        <v>1</v>
      </c>
      <c r="J48" s="1">
        <f t="shared" si="4"/>
        <v>77.931034482758619</v>
      </c>
      <c r="K48" s="1">
        <f t="shared" si="5"/>
        <v>13.793103448275861</v>
      </c>
    </row>
    <row r="49" spans="1:11" x14ac:dyDescent="0.35">
      <c r="A49" s="2" t="s">
        <v>38</v>
      </c>
      <c r="B49" s="2">
        <v>178</v>
      </c>
      <c r="C49" s="2">
        <v>5</v>
      </c>
      <c r="D49" s="2">
        <v>25</v>
      </c>
      <c r="E49" s="2">
        <v>47</v>
      </c>
      <c r="F49" s="2">
        <v>30</v>
      </c>
      <c r="G49" s="2">
        <v>45</v>
      </c>
      <c r="H49" s="2">
        <v>25</v>
      </c>
      <c r="I49" s="2">
        <v>1</v>
      </c>
      <c r="J49" s="1">
        <f t="shared" si="4"/>
        <v>83.146067415730343</v>
      </c>
      <c r="K49" s="1">
        <f t="shared" si="5"/>
        <v>14.606741573033707</v>
      </c>
    </row>
    <row r="50" spans="1:11" x14ac:dyDescent="0.35">
      <c r="A50" s="2" t="s">
        <v>39</v>
      </c>
      <c r="B50" s="2">
        <v>213</v>
      </c>
      <c r="C50" s="2">
        <v>13</v>
      </c>
      <c r="D50" s="2">
        <v>30</v>
      </c>
      <c r="E50" s="2">
        <v>48</v>
      </c>
      <c r="F50" s="2">
        <v>31</v>
      </c>
      <c r="G50" s="2">
        <v>59</v>
      </c>
      <c r="H50" s="2">
        <v>32</v>
      </c>
      <c r="I50" s="2">
        <v>0</v>
      </c>
      <c r="J50" s="1">
        <f t="shared" si="4"/>
        <v>79.812206572769952</v>
      </c>
      <c r="K50" s="1">
        <f t="shared" si="5"/>
        <v>15.023474178403756</v>
      </c>
    </row>
    <row r="51" spans="1:11" x14ac:dyDescent="0.35">
      <c r="A51" s="2" t="s">
        <v>40</v>
      </c>
      <c r="B51" s="2">
        <v>278</v>
      </c>
      <c r="C51" s="2">
        <v>12</v>
      </c>
      <c r="D51" s="2">
        <v>34</v>
      </c>
      <c r="E51" s="2">
        <v>82</v>
      </c>
      <c r="F51" s="2">
        <v>38</v>
      </c>
      <c r="G51" s="2">
        <v>69</v>
      </c>
      <c r="H51" s="2">
        <v>42</v>
      </c>
      <c r="I51" s="2">
        <v>1</v>
      </c>
      <c r="J51" s="1">
        <f t="shared" si="4"/>
        <v>83.453237410071949</v>
      </c>
      <c r="K51" s="1">
        <f t="shared" si="5"/>
        <v>15.467625899280575</v>
      </c>
    </row>
    <row r="52" spans="1:11" x14ac:dyDescent="0.35">
      <c r="A52" s="2" t="s">
        <v>41</v>
      </c>
      <c r="B52" s="2">
        <v>327</v>
      </c>
      <c r="C52" s="2">
        <v>16</v>
      </c>
      <c r="D52" s="2">
        <v>39</v>
      </c>
      <c r="E52" s="2">
        <v>102</v>
      </c>
      <c r="F52" s="2">
        <v>61</v>
      </c>
      <c r="G52" s="2">
        <v>71</v>
      </c>
      <c r="H52" s="2">
        <v>34</v>
      </c>
      <c r="I52" s="2">
        <v>4</v>
      </c>
      <c r="J52" s="1">
        <f t="shared" si="4"/>
        <v>83.180428134556578</v>
      </c>
      <c r="K52" s="1">
        <f t="shared" si="5"/>
        <v>11.62079510703364</v>
      </c>
    </row>
    <row r="53" spans="1:11" x14ac:dyDescent="0.35">
      <c r="A53" s="2" t="s">
        <v>42</v>
      </c>
      <c r="B53" s="2">
        <v>163</v>
      </c>
      <c r="C53" s="2">
        <v>10</v>
      </c>
      <c r="D53" s="2">
        <v>20</v>
      </c>
      <c r="E53" s="2">
        <v>40</v>
      </c>
      <c r="F53" s="2">
        <v>32</v>
      </c>
      <c r="G53" s="2">
        <v>40</v>
      </c>
      <c r="H53" s="2">
        <v>18</v>
      </c>
      <c r="I53" s="2">
        <v>3</v>
      </c>
      <c r="J53" s="1">
        <f t="shared" si="4"/>
        <v>81.595092024539881</v>
      </c>
      <c r="K53" s="1">
        <f t="shared" si="5"/>
        <v>12.883435582822086</v>
      </c>
    </row>
    <row r="54" spans="1:11" x14ac:dyDescent="0.35">
      <c r="A54" s="2" t="s">
        <v>43</v>
      </c>
      <c r="B54" s="2">
        <v>82</v>
      </c>
      <c r="C54" s="2">
        <v>5</v>
      </c>
      <c r="D54" s="2">
        <v>15</v>
      </c>
      <c r="E54" s="2">
        <v>28</v>
      </c>
      <c r="F54" s="2">
        <v>12</v>
      </c>
      <c r="G54" s="2">
        <v>13</v>
      </c>
      <c r="H54" s="2">
        <v>7</v>
      </c>
      <c r="I54" s="2">
        <v>2</v>
      </c>
      <c r="J54" s="1">
        <f t="shared" si="4"/>
        <v>75.609756097560975</v>
      </c>
      <c r="K54" s="1">
        <f t="shared" si="5"/>
        <v>10.975609756097562</v>
      </c>
    </row>
    <row r="55" spans="1:11" x14ac:dyDescent="0.35">
      <c r="A55" s="2" t="s">
        <v>44</v>
      </c>
      <c r="B55" s="2">
        <v>88</v>
      </c>
      <c r="C55" s="2">
        <v>3</v>
      </c>
      <c r="D55" s="2">
        <v>19</v>
      </c>
      <c r="E55" s="2">
        <v>17</v>
      </c>
      <c r="F55" s="2">
        <v>20</v>
      </c>
      <c r="G55" s="2">
        <v>21</v>
      </c>
      <c r="H55" s="2">
        <v>7</v>
      </c>
      <c r="I55" s="2">
        <v>1</v>
      </c>
      <c r="J55" s="1">
        <f t="shared" si="4"/>
        <v>75</v>
      </c>
      <c r="K55" s="1">
        <f t="shared" si="5"/>
        <v>9.0909090909090917</v>
      </c>
    </row>
    <row r="56" spans="1:11" x14ac:dyDescent="0.35">
      <c r="A56" s="2" t="s">
        <v>45</v>
      </c>
      <c r="B56" s="2">
        <v>195</v>
      </c>
      <c r="C56" s="2">
        <v>8</v>
      </c>
      <c r="D56" s="2">
        <v>30</v>
      </c>
      <c r="E56" s="2">
        <v>47</v>
      </c>
      <c r="F56" s="2">
        <v>36</v>
      </c>
      <c r="G56" s="2">
        <v>49</v>
      </c>
      <c r="H56" s="2">
        <v>24</v>
      </c>
      <c r="I56" s="2">
        <v>1</v>
      </c>
      <c r="J56" s="1">
        <f t="shared" si="4"/>
        <v>80.512820512820511</v>
      </c>
      <c r="K56" s="1">
        <f t="shared" si="5"/>
        <v>12.820512820512821</v>
      </c>
    </row>
    <row r="57" spans="1:11" x14ac:dyDescent="0.35">
      <c r="A57" s="2" t="s">
        <v>46</v>
      </c>
      <c r="B57" s="2">
        <v>162</v>
      </c>
      <c r="C57" s="2">
        <v>10</v>
      </c>
      <c r="D57" s="2">
        <v>30</v>
      </c>
      <c r="E57" s="2">
        <v>52</v>
      </c>
      <c r="F57" s="2">
        <v>20</v>
      </c>
      <c r="G57" s="2">
        <v>31</v>
      </c>
      <c r="H57" s="2">
        <v>16</v>
      </c>
      <c r="I57" s="2">
        <v>3</v>
      </c>
      <c r="J57" s="1">
        <f t="shared" si="4"/>
        <v>75.308641975308646</v>
      </c>
      <c r="K57" s="1">
        <f t="shared" si="5"/>
        <v>11.728395061728396</v>
      </c>
    </row>
    <row r="58" spans="1:11" x14ac:dyDescent="0.35">
      <c r="A58" s="2" t="s">
        <v>47</v>
      </c>
      <c r="B58" s="2">
        <v>486</v>
      </c>
      <c r="C58" s="2">
        <v>27</v>
      </c>
      <c r="D58" s="2">
        <v>68</v>
      </c>
      <c r="E58" s="2">
        <v>137</v>
      </c>
      <c r="F58" s="2">
        <v>76</v>
      </c>
      <c r="G58" s="2">
        <v>113</v>
      </c>
      <c r="H58" s="2">
        <v>64</v>
      </c>
      <c r="I58" s="2">
        <v>1</v>
      </c>
      <c r="J58" s="1">
        <f t="shared" si="4"/>
        <v>80.452674897119337</v>
      </c>
      <c r="K58" s="1">
        <f t="shared" si="5"/>
        <v>13.374485596707819</v>
      </c>
    </row>
    <row r="59" spans="1:11" x14ac:dyDescent="0.35">
      <c r="A59" s="2" t="s">
        <v>48</v>
      </c>
      <c r="B59" s="2">
        <v>1058</v>
      </c>
      <c r="C59" s="2">
        <v>38</v>
      </c>
      <c r="D59" s="2">
        <v>137</v>
      </c>
      <c r="E59" s="2">
        <v>309</v>
      </c>
      <c r="F59" s="2">
        <v>179</v>
      </c>
      <c r="G59" s="2">
        <v>255</v>
      </c>
      <c r="H59" s="2">
        <v>135</v>
      </c>
      <c r="I59" s="2">
        <v>5</v>
      </c>
      <c r="J59" s="1">
        <f t="shared" si="4"/>
        <v>83.459357277882802</v>
      </c>
      <c r="K59" s="1">
        <f t="shared" si="5"/>
        <v>13.232514177693762</v>
      </c>
    </row>
    <row r="60" spans="1:11" x14ac:dyDescent="0.35">
      <c r="A60" s="2" t="s">
        <v>49</v>
      </c>
      <c r="B60" s="2">
        <v>10</v>
      </c>
      <c r="C60" s="2">
        <v>1</v>
      </c>
      <c r="D60" s="2">
        <v>1</v>
      </c>
      <c r="E60" s="2">
        <v>7</v>
      </c>
      <c r="F60" s="2">
        <v>0</v>
      </c>
      <c r="G60" s="2">
        <v>1</v>
      </c>
      <c r="H60" s="2">
        <v>0</v>
      </c>
      <c r="I60" s="2">
        <v>0</v>
      </c>
      <c r="J60" s="1">
        <f t="shared" si="4"/>
        <v>80</v>
      </c>
      <c r="K60" s="1">
        <f t="shared" si="5"/>
        <v>0</v>
      </c>
    </row>
    <row r="61" spans="1:11" x14ac:dyDescent="0.35">
      <c r="A61" s="2" t="s">
        <v>50</v>
      </c>
      <c r="B61" s="2">
        <v>17</v>
      </c>
      <c r="C61" s="2">
        <v>3</v>
      </c>
      <c r="D61" s="2">
        <v>4</v>
      </c>
      <c r="E61" s="2">
        <v>3</v>
      </c>
      <c r="F61" s="2">
        <v>2</v>
      </c>
      <c r="G61" s="2">
        <v>4</v>
      </c>
      <c r="H61" s="2">
        <v>1</v>
      </c>
      <c r="I61" s="2">
        <v>0</v>
      </c>
      <c r="J61" s="1">
        <f t="shared" si="4"/>
        <v>58.823529411764703</v>
      </c>
      <c r="K61" s="1">
        <f t="shared" si="5"/>
        <v>5.882352941176471</v>
      </c>
    </row>
    <row r="62" spans="1:11" x14ac:dyDescent="0.35">
      <c r="A62" s="2" t="s">
        <v>51</v>
      </c>
      <c r="B62" s="2">
        <v>1990</v>
      </c>
      <c r="C62" s="2">
        <v>70</v>
      </c>
      <c r="D62" s="2">
        <v>182</v>
      </c>
      <c r="E62" s="2">
        <v>580</v>
      </c>
      <c r="F62" s="2">
        <v>209</v>
      </c>
      <c r="G62" s="2">
        <v>426</v>
      </c>
      <c r="H62" s="2">
        <v>487</v>
      </c>
      <c r="I62" s="2">
        <v>36</v>
      </c>
      <c r="J62" s="1">
        <f t="shared" si="4"/>
        <v>87.336683417085425</v>
      </c>
      <c r="K62" s="1">
        <f t="shared" si="5"/>
        <v>26.281407035175878</v>
      </c>
    </row>
    <row r="63" spans="1:11" x14ac:dyDescent="0.35">
      <c r="A63" s="2" t="s">
        <v>52</v>
      </c>
      <c r="B63" s="2">
        <v>16</v>
      </c>
      <c r="C63" s="2">
        <v>0</v>
      </c>
      <c r="D63" s="2">
        <v>1</v>
      </c>
      <c r="E63" s="2">
        <v>8</v>
      </c>
      <c r="F63" s="2">
        <v>2</v>
      </c>
      <c r="G63" s="2">
        <v>3</v>
      </c>
      <c r="H63" s="2">
        <v>2</v>
      </c>
      <c r="I63" s="2">
        <v>0</v>
      </c>
      <c r="J63" s="1">
        <f t="shared" si="4"/>
        <v>93.75</v>
      </c>
      <c r="K63" s="1">
        <f t="shared" si="5"/>
        <v>12.5</v>
      </c>
    </row>
    <row r="64" spans="1:11" x14ac:dyDescent="0.35">
      <c r="A64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CE9A7-AEC9-464E-8E97-0F594C0C14C7}">
  <dimension ref="A1:K75"/>
  <sheetViews>
    <sheetView view="pageBreakPreview" topLeftCell="A33" zoomScale="150" zoomScaleNormal="100" zoomScaleSheetLayoutView="150" workbookViewId="0">
      <selection activeCell="D44" sqref="D44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111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112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113</v>
      </c>
      <c r="B6" s="2">
        <v>568</v>
      </c>
      <c r="C6" s="2">
        <v>0</v>
      </c>
      <c r="D6" s="2">
        <v>186</v>
      </c>
      <c r="E6" s="2">
        <v>197</v>
      </c>
      <c r="F6" s="2">
        <v>104</v>
      </c>
      <c r="G6" s="2">
        <v>65</v>
      </c>
      <c r="H6" s="2">
        <v>14</v>
      </c>
      <c r="I6" s="2">
        <v>2</v>
      </c>
      <c r="J6" s="1">
        <f t="shared" ref="J6:J17" si="0">SUM(E6:I6)*100/B6</f>
        <v>67.25352112676056</v>
      </c>
      <c r="K6" s="1">
        <f t="shared" ref="K6:K17" si="1">SUM(H6:I6)*100/B6</f>
        <v>2.816901408450704</v>
      </c>
    </row>
    <row r="7" spans="1:11" x14ac:dyDescent="0.35">
      <c r="A7" s="2" t="s">
        <v>114</v>
      </c>
      <c r="B7" s="2">
        <v>12809</v>
      </c>
      <c r="C7" s="2">
        <v>813</v>
      </c>
      <c r="D7" s="2">
        <v>1679</v>
      </c>
      <c r="E7" s="2">
        <v>4054</v>
      </c>
      <c r="F7" s="2">
        <v>1612</v>
      </c>
      <c r="G7" s="2">
        <v>2717</v>
      </c>
      <c r="H7" s="2">
        <v>1817</v>
      </c>
      <c r="I7" s="2">
        <v>117</v>
      </c>
      <c r="J7" s="1">
        <f t="shared" si="0"/>
        <v>80.544929346553204</v>
      </c>
      <c r="K7" s="1">
        <f t="shared" si="1"/>
        <v>15.0987586852994</v>
      </c>
    </row>
    <row r="8" spans="1:11" x14ac:dyDescent="0.35">
      <c r="A8" s="2" t="s">
        <v>60</v>
      </c>
      <c r="B8" s="2">
        <v>3</v>
      </c>
      <c r="C8" s="2">
        <v>0</v>
      </c>
      <c r="D8" s="2">
        <v>2</v>
      </c>
      <c r="E8" s="2">
        <v>0</v>
      </c>
      <c r="F8" s="2">
        <v>1</v>
      </c>
      <c r="G8" s="2">
        <v>0</v>
      </c>
      <c r="H8" s="2">
        <v>0</v>
      </c>
      <c r="I8" s="2">
        <v>0</v>
      </c>
      <c r="J8" s="1">
        <f t="shared" si="0"/>
        <v>33.333333333333336</v>
      </c>
      <c r="K8" s="1">
        <f t="shared" si="1"/>
        <v>0</v>
      </c>
    </row>
    <row r="9" spans="1:11" x14ac:dyDescent="0.35">
      <c r="A9" s="2" t="s">
        <v>18</v>
      </c>
      <c r="J9" s="1"/>
      <c r="K9" s="1"/>
    </row>
    <row r="10" spans="1:11" x14ac:dyDescent="0.35">
      <c r="A10" s="2" t="s">
        <v>1</v>
      </c>
      <c r="B10" s="2">
        <v>7265</v>
      </c>
      <c r="C10" s="2">
        <v>547</v>
      </c>
      <c r="D10" s="2">
        <v>1115</v>
      </c>
      <c r="E10" s="2">
        <v>2488</v>
      </c>
      <c r="F10" s="2">
        <v>840</v>
      </c>
      <c r="G10" s="2">
        <v>1385</v>
      </c>
      <c r="H10" s="2">
        <v>834</v>
      </c>
      <c r="I10" s="2">
        <v>56</v>
      </c>
      <c r="J10" s="1">
        <f t="shared" si="0"/>
        <v>77.123193392980042</v>
      </c>
      <c r="K10" s="1">
        <f t="shared" si="1"/>
        <v>12.250516173434274</v>
      </c>
    </row>
    <row r="11" spans="1:11" x14ac:dyDescent="0.35">
      <c r="A11" s="2" t="s">
        <v>113</v>
      </c>
      <c r="B11" s="2">
        <v>260</v>
      </c>
      <c r="C11" s="2">
        <v>0</v>
      </c>
      <c r="D11" s="2">
        <v>98</v>
      </c>
      <c r="E11" s="2">
        <v>86</v>
      </c>
      <c r="F11" s="2">
        <v>45</v>
      </c>
      <c r="G11" s="2">
        <v>27</v>
      </c>
      <c r="H11" s="2">
        <v>3</v>
      </c>
      <c r="I11" s="2">
        <v>1</v>
      </c>
      <c r="J11" s="1">
        <f t="shared" si="0"/>
        <v>62.307692307692307</v>
      </c>
      <c r="K11" s="1">
        <f t="shared" si="1"/>
        <v>1.5384615384615385</v>
      </c>
    </row>
    <row r="12" spans="1:11" x14ac:dyDescent="0.35">
      <c r="A12" s="2" t="s">
        <v>114</v>
      </c>
      <c r="B12" s="2">
        <v>7002</v>
      </c>
      <c r="C12" s="2">
        <v>547</v>
      </c>
      <c r="D12" s="2">
        <v>1015</v>
      </c>
      <c r="E12" s="2">
        <v>2402</v>
      </c>
      <c r="F12" s="2">
        <v>794</v>
      </c>
      <c r="G12" s="2">
        <v>1358</v>
      </c>
      <c r="H12" s="2">
        <v>831</v>
      </c>
      <c r="I12" s="2">
        <v>55</v>
      </c>
      <c r="J12" s="1">
        <f t="shared" si="0"/>
        <v>77.692087974864322</v>
      </c>
      <c r="K12" s="1">
        <f t="shared" si="1"/>
        <v>12.65352756355327</v>
      </c>
    </row>
    <row r="13" spans="1:11" x14ac:dyDescent="0.35">
      <c r="A13" s="2" t="s">
        <v>60</v>
      </c>
      <c r="B13" s="2">
        <v>3</v>
      </c>
      <c r="C13" s="2">
        <v>0</v>
      </c>
      <c r="D13" s="2">
        <v>2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1">
        <f t="shared" si="0"/>
        <v>33.333333333333336</v>
      </c>
      <c r="K13" s="1">
        <f t="shared" si="1"/>
        <v>0</v>
      </c>
    </row>
    <row r="14" spans="1:11" x14ac:dyDescent="0.35">
      <c r="A14" s="2" t="s">
        <v>19</v>
      </c>
      <c r="J14" s="1"/>
      <c r="K14" s="1"/>
    </row>
    <row r="15" spans="1:11" x14ac:dyDescent="0.35">
      <c r="A15" s="2" t="s">
        <v>1</v>
      </c>
      <c r="B15" s="2">
        <v>6115</v>
      </c>
      <c r="C15" s="2">
        <v>266</v>
      </c>
      <c r="D15" s="2">
        <v>752</v>
      </c>
      <c r="E15" s="2">
        <v>1763</v>
      </c>
      <c r="F15" s="2">
        <v>877</v>
      </c>
      <c r="G15" s="2">
        <v>1397</v>
      </c>
      <c r="H15" s="2">
        <v>997</v>
      </c>
      <c r="I15" s="2">
        <v>63</v>
      </c>
      <c r="J15" s="1">
        <f t="shared" si="0"/>
        <v>83.35241210139003</v>
      </c>
      <c r="K15" s="1">
        <f t="shared" si="1"/>
        <v>17.334423548650857</v>
      </c>
    </row>
    <row r="16" spans="1:11" x14ac:dyDescent="0.35">
      <c r="A16" s="2" t="s">
        <v>113</v>
      </c>
      <c r="B16" s="2">
        <v>308</v>
      </c>
      <c r="C16" s="2">
        <v>0</v>
      </c>
      <c r="D16" s="2">
        <v>88</v>
      </c>
      <c r="E16" s="2">
        <v>111</v>
      </c>
      <c r="F16" s="2">
        <v>59</v>
      </c>
      <c r="G16" s="2">
        <v>38</v>
      </c>
      <c r="H16" s="2">
        <v>11</v>
      </c>
      <c r="I16" s="2">
        <v>1</v>
      </c>
      <c r="J16" s="1">
        <f t="shared" si="0"/>
        <v>71.428571428571431</v>
      </c>
      <c r="K16" s="1">
        <f t="shared" si="1"/>
        <v>3.8961038961038961</v>
      </c>
    </row>
    <row r="17" spans="1:11" x14ac:dyDescent="0.35">
      <c r="A17" s="2" t="s">
        <v>114</v>
      </c>
      <c r="B17" s="2">
        <v>5807</v>
      </c>
      <c r="C17" s="2">
        <v>266</v>
      </c>
      <c r="D17" s="2">
        <v>664</v>
      </c>
      <c r="E17" s="2">
        <v>1652</v>
      </c>
      <c r="F17" s="2">
        <v>818</v>
      </c>
      <c r="G17" s="2">
        <v>1359</v>
      </c>
      <c r="H17" s="2">
        <v>986</v>
      </c>
      <c r="I17" s="2">
        <v>62</v>
      </c>
      <c r="J17" s="1">
        <f t="shared" si="0"/>
        <v>83.984845875667304</v>
      </c>
      <c r="K17" s="1">
        <f t="shared" si="1"/>
        <v>18.047184432581368</v>
      </c>
    </row>
    <row r="18" spans="1:11" x14ac:dyDescent="0.35">
      <c r="A18" s="2" t="s">
        <v>60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1"/>
      <c r="K18" s="1"/>
    </row>
    <row r="19" spans="1:11" x14ac:dyDescent="0.35">
      <c r="A19" s="2" t="s">
        <v>115</v>
      </c>
      <c r="J19" s="1"/>
      <c r="K19" s="1"/>
    </row>
    <row r="20" spans="1:11" x14ac:dyDescent="0.35">
      <c r="A20" s="2" t="s">
        <v>1</v>
      </c>
      <c r="B20" s="2">
        <v>568</v>
      </c>
      <c r="C20" s="2">
        <v>0</v>
      </c>
      <c r="D20" s="2">
        <v>186</v>
      </c>
      <c r="E20" s="2">
        <v>197</v>
      </c>
      <c r="F20" s="2">
        <v>104</v>
      </c>
      <c r="G20" s="2">
        <v>65</v>
      </c>
      <c r="H20" s="2">
        <v>14</v>
      </c>
      <c r="I20" s="2">
        <v>2</v>
      </c>
      <c r="J20" s="1"/>
      <c r="K20" s="1"/>
    </row>
    <row r="21" spans="1:11" x14ac:dyDescent="0.35">
      <c r="A21" s="2" t="s">
        <v>116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1"/>
      <c r="K21" s="1"/>
    </row>
    <row r="22" spans="1:11" x14ac:dyDescent="0.35">
      <c r="A22" s="2" t="s">
        <v>117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1"/>
      <c r="K22" s="1"/>
    </row>
    <row r="23" spans="1:11" x14ac:dyDescent="0.35">
      <c r="A23" s="2" t="s">
        <v>118</v>
      </c>
      <c r="B23" s="2">
        <v>139</v>
      </c>
      <c r="C23" s="2">
        <v>0</v>
      </c>
      <c r="D23" s="2">
        <v>139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1"/>
      <c r="K23" s="1"/>
    </row>
    <row r="24" spans="1:11" x14ac:dyDescent="0.35">
      <c r="A24" s="2" t="s">
        <v>119</v>
      </c>
      <c r="B24" s="2">
        <v>429</v>
      </c>
      <c r="C24" s="2">
        <v>0</v>
      </c>
      <c r="D24" s="2">
        <v>47</v>
      </c>
      <c r="E24" s="2">
        <v>197</v>
      </c>
      <c r="F24" s="2">
        <v>104</v>
      </c>
      <c r="G24" s="2">
        <v>65</v>
      </c>
      <c r="H24" s="2">
        <v>14</v>
      </c>
      <c r="I24" s="2">
        <v>2</v>
      </c>
    </row>
    <row r="25" spans="1:11" x14ac:dyDescent="0.35">
      <c r="A25" s="2" t="s">
        <v>18</v>
      </c>
    </row>
    <row r="26" spans="1:11" x14ac:dyDescent="0.35">
      <c r="A26" s="2" t="s">
        <v>1</v>
      </c>
      <c r="B26" s="2">
        <v>260</v>
      </c>
      <c r="C26" s="2">
        <v>0</v>
      </c>
      <c r="D26" s="2">
        <v>98</v>
      </c>
      <c r="E26" s="2">
        <v>86</v>
      </c>
      <c r="F26" s="2">
        <v>45</v>
      </c>
      <c r="G26" s="2">
        <v>27</v>
      </c>
      <c r="H26" s="2">
        <v>3</v>
      </c>
      <c r="I26" s="2">
        <v>1</v>
      </c>
    </row>
    <row r="27" spans="1:11" x14ac:dyDescent="0.35">
      <c r="A27" s="2" t="s">
        <v>116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11" x14ac:dyDescent="0.35">
      <c r="A28" s="2" t="s">
        <v>117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11" x14ac:dyDescent="0.35">
      <c r="A29" s="2" t="s">
        <v>118</v>
      </c>
      <c r="B29" s="2">
        <v>79</v>
      </c>
      <c r="C29" s="2">
        <v>0</v>
      </c>
      <c r="D29" s="2">
        <v>79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11" x14ac:dyDescent="0.35">
      <c r="A30" s="2" t="s">
        <v>119</v>
      </c>
      <c r="B30" s="2">
        <v>181</v>
      </c>
      <c r="C30" s="2">
        <v>0</v>
      </c>
      <c r="D30" s="2">
        <v>19</v>
      </c>
      <c r="E30" s="2">
        <v>86</v>
      </c>
      <c r="F30" s="2">
        <v>45</v>
      </c>
      <c r="G30" s="2">
        <v>27</v>
      </c>
      <c r="H30" s="2">
        <v>3</v>
      </c>
      <c r="I30" s="2">
        <v>1</v>
      </c>
    </row>
    <row r="31" spans="1:11" x14ac:dyDescent="0.35">
      <c r="A31" s="2" t="s">
        <v>19</v>
      </c>
    </row>
    <row r="32" spans="1:11" x14ac:dyDescent="0.35">
      <c r="A32" s="2" t="s">
        <v>1</v>
      </c>
      <c r="B32" s="2">
        <v>308</v>
      </c>
      <c r="C32" s="2">
        <v>0</v>
      </c>
      <c r="D32" s="2">
        <v>88</v>
      </c>
      <c r="E32" s="2">
        <v>111</v>
      </c>
      <c r="F32" s="2">
        <v>59</v>
      </c>
      <c r="G32" s="2">
        <v>38</v>
      </c>
      <c r="H32" s="2">
        <v>11</v>
      </c>
      <c r="I32" s="2">
        <v>1</v>
      </c>
    </row>
    <row r="33" spans="1:11" x14ac:dyDescent="0.35">
      <c r="A33" s="2" t="s">
        <v>116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11" x14ac:dyDescent="0.35">
      <c r="A34" s="2" t="s">
        <v>117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11" x14ac:dyDescent="0.35">
      <c r="A35" s="2" t="s">
        <v>118</v>
      </c>
      <c r="B35" s="2">
        <v>60</v>
      </c>
      <c r="C35" s="2">
        <v>0</v>
      </c>
      <c r="D35" s="2">
        <v>60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11" x14ac:dyDescent="0.35">
      <c r="A36" s="2" t="s">
        <v>119</v>
      </c>
      <c r="B36" s="2">
        <v>248</v>
      </c>
      <c r="C36" s="2">
        <v>0</v>
      </c>
      <c r="D36" s="2">
        <v>28</v>
      </c>
      <c r="E36" s="2">
        <v>111</v>
      </c>
      <c r="F36" s="2">
        <v>59</v>
      </c>
      <c r="G36" s="2">
        <v>38</v>
      </c>
      <c r="H36" s="2">
        <v>11</v>
      </c>
      <c r="I36" s="2">
        <v>1</v>
      </c>
    </row>
    <row r="37" spans="1:11" x14ac:dyDescent="0.35">
      <c r="A37" s="2" t="s">
        <v>352</v>
      </c>
    </row>
    <row r="39" spans="1:11" ht="9.3000000000000007" thickBot="1" x14ac:dyDescent="0.4">
      <c r="A39" s="2" t="s">
        <v>111</v>
      </c>
    </row>
    <row r="40" spans="1:11" ht="9.3000000000000007" thickBot="1" x14ac:dyDescent="0.4">
      <c r="A40" s="3"/>
      <c r="B40" s="4"/>
      <c r="C40" s="5" t="s">
        <v>345</v>
      </c>
      <c r="D40" s="5" t="s">
        <v>333</v>
      </c>
      <c r="E40" s="5" t="s">
        <v>335</v>
      </c>
      <c r="F40" s="5" t="s">
        <v>337</v>
      </c>
      <c r="G40" s="5" t="s">
        <v>339</v>
      </c>
      <c r="H40" s="5" t="s">
        <v>341</v>
      </c>
      <c r="I40" s="5" t="s">
        <v>343</v>
      </c>
      <c r="J40" s="10" t="s">
        <v>346</v>
      </c>
      <c r="K40" s="11"/>
    </row>
    <row r="41" spans="1:11" ht="9.3000000000000007" thickBot="1" x14ac:dyDescent="0.4">
      <c r="A41" s="6"/>
      <c r="B41" s="7" t="s">
        <v>1</v>
      </c>
      <c r="C41" s="7" t="s">
        <v>332</v>
      </c>
      <c r="D41" s="7" t="s">
        <v>334</v>
      </c>
      <c r="E41" s="7" t="s">
        <v>336</v>
      </c>
      <c r="F41" s="7" t="s">
        <v>338</v>
      </c>
      <c r="G41" s="7" t="s">
        <v>340</v>
      </c>
      <c r="H41" s="7" t="s">
        <v>342</v>
      </c>
      <c r="I41" s="7" t="s">
        <v>344</v>
      </c>
      <c r="J41" s="8" t="s">
        <v>347</v>
      </c>
      <c r="K41" s="9" t="s">
        <v>348</v>
      </c>
    </row>
    <row r="42" spans="1:11" x14ac:dyDescent="0.35">
      <c r="A42" s="2" t="s">
        <v>120</v>
      </c>
    </row>
    <row r="43" spans="1:11" x14ac:dyDescent="0.35">
      <c r="A43" s="2" t="s">
        <v>1</v>
      </c>
      <c r="B43" s="2">
        <v>429</v>
      </c>
      <c r="C43" s="2">
        <v>0</v>
      </c>
      <c r="D43" s="2">
        <v>47</v>
      </c>
      <c r="E43" s="2">
        <v>197</v>
      </c>
      <c r="F43" s="2">
        <v>104</v>
      </c>
      <c r="G43" s="2">
        <v>65</v>
      </c>
      <c r="H43" s="2">
        <v>14</v>
      </c>
      <c r="I43" s="2">
        <v>2</v>
      </c>
    </row>
    <row r="44" spans="1:11" x14ac:dyDescent="0.35">
      <c r="A44" s="2" t="s">
        <v>121</v>
      </c>
      <c r="B44" s="2">
        <v>26</v>
      </c>
      <c r="C44" s="2">
        <v>0</v>
      </c>
      <c r="D44" s="2">
        <v>15</v>
      </c>
      <c r="E44" s="2">
        <v>9</v>
      </c>
      <c r="F44" s="2">
        <v>2</v>
      </c>
      <c r="G44" s="2">
        <v>0</v>
      </c>
      <c r="H44" s="2">
        <v>0</v>
      </c>
      <c r="I44" s="2">
        <v>0</v>
      </c>
    </row>
    <row r="45" spans="1:11" x14ac:dyDescent="0.35">
      <c r="A45" s="2" t="s">
        <v>122</v>
      </c>
      <c r="B45" s="2">
        <v>11</v>
      </c>
      <c r="C45" s="2">
        <v>0</v>
      </c>
      <c r="D45" s="2">
        <v>1</v>
      </c>
      <c r="E45" s="2">
        <v>3</v>
      </c>
      <c r="F45" s="2">
        <v>0</v>
      </c>
      <c r="G45" s="2">
        <v>6</v>
      </c>
      <c r="H45" s="2">
        <v>1</v>
      </c>
      <c r="I45" s="2">
        <v>0</v>
      </c>
    </row>
    <row r="46" spans="1:11" x14ac:dyDescent="0.35">
      <c r="A46" s="2" t="s">
        <v>123</v>
      </c>
      <c r="B46" s="2">
        <v>268</v>
      </c>
      <c r="C46" s="2">
        <v>0</v>
      </c>
      <c r="D46" s="2">
        <v>29</v>
      </c>
      <c r="E46" s="2">
        <v>165</v>
      </c>
      <c r="F46" s="2">
        <v>68</v>
      </c>
      <c r="G46" s="2">
        <v>5</v>
      </c>
      <c r="H46" s="2">
        <v>1</v>
      </c>
      <c r="I46" s="2">
        <v>0</v>
      </c>
    </row>
    <row r="47" spans="1:11" x14ac:dyDescent="0.35">
      <c r="A47" s="2" t="s">
        <v>124</v>
      </c>
      <c r="B47" s="2">
        <v>36</v>
      </c>
      <c r="C47" s="2">
        <v>0</v>
      </c>
      <c r="D47" s="2">
        <v>2</v>
      </c>
      <c r="E47" s="2">
        <v>9</v>
      </c>
      <c r="F47" s="2">
        <v>14</v>
      </c>
      <c r="G47" s="2">
        <v>11</v>
      </c>
      <c r="H47" s="2">
        <v>0</v>
      </c>
      <c r="I47" s="2">
        <v>0</v>
      </c>
    </row>
    <row r="48" spans="1:11" x14ac:dyDescent="0.35">
      <c r="A48" s="2" t="s">
        <v>125</v>
      </c>
      <c r="B48" s="2">
        <v>53</v>
      </c>
      <c r="C48" s="2">
        <v>0</v>
      </c>
      <c r="D48" s="2">
        <v>0</v>
      </c>
      <c r="E48" s="2">
        <v>11</v>
      </c>
      <c r="F48" s="2">
        <v>15</v>
      </c>
      <c r="G48" s="2">
        <v>26</v>
      </c>
      <c r="H48" s="2">
        <v>1</v>
      </c>
      <c r="I48" s="2">
        <v>0</v>
      </c>
    </row>
    <row r="49" spans="1:9" x14ac:dyDescent="0.35">
      <c r="A49" s="2" t="s">
        <v>126</v>
      </c>
      <c r="B49" s="2">
        <v>26</v>
      </c>
      <c r="C49" s="2">
        <v>0</v>
      </c>
      <c r="D49" s="2">
        <v>0</v>
      </c>
      <c r="E49" s="2">
        <v>0</v>
      </c>
      <c r="F49" s="2">
        <v>5</v>
      </c>
      <c r="G49" s="2">
        <v>17</v>
      </c>
      <c r="H49" s="2">
        <v>4</v>
      </c>
      <c r="I49" s="2">
        <v>0</v>
      </c>
    </row>
    <row r="50" spans="1:9" x14ac:dyDescent="0.35">
      <c r="A50" s="2" t="s">
        <v>127</v>
      </c>
      <c r="B50" s="2">
        <v>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5</v>
      </c>
      <c r="I50" s="2">
        <v>0</v>
      </c>
    </row>
    <row r="51" spans="1:9" x14ac:dyDescent="0.35">
      <c r="A51" s="2" t="s">
        <v>128</v>
      </c>
      <c r="B51" s="2">
        <v>2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1</v>
      </c>
    </row>
    <row r="52" spans="1:9" x14ac:dyDescent="0.35">
      <c r="A52" s="2" t="s">
        <v>129</v>
      </c>
      <c r="B52" s="2">
        <v>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1</v>
      </c>
    </row>
    <row r="53" spans="1:9" x14ac:dyDescent="0.35">
      <c r="A53" s="2" t="s">
        <v>18</v>
      </c>
    </row>
    <row r="54" spans="1:9" x14ac:dyDescent="0.35">
      <c r="A54" s="2" t="s">
        <v>1</v>
      </c>
      <c r="B54" s="2">
        <v>181</v>
      </c>
      <c r="C54" s="2">
        <v>0</v>
      </c>
      <c r="D54" s="2">
        <v>19</v>
      </c>
      <c r="E54" s="2">
        <v>86</v>
      </c>
      <c r="F54" s="2">
        <v>45</v>
      </c>
      <c r="G54" s="2">
        <v>27</v>
      </c>
      <c r="H54" s="2">
        <v>3</v>
      </c>
      <c r="I54" s="2">
        <v>1</v>
      </c>
    </row>
    <row r="55" spans="1:9" x14ac:dyDescent="0.35">
      <c r="A55" s="2" t="s">
        <v>121</v>
      </c>
      <c r="B55" s="2">
        <v>11</v>
      </c>
      <c r="C55" s="2">
        <v>0</v>
      </c>
      <c r="D55" s="2">
        <v>4</v>
      </c>
      <c r="E55" s="2">
        <v>6</v>
      </c>
      <c r="F55" s="2">
        <v>1</v>
      </c>
      <c r="G55" s="2">
        <v>0</v>
      </c>
      <c r="H55" s="2">
        <v>0</v>
      </c>
      <c r="I55" s="2">
        <v>0</v>
      </c>
    </row>
    <row r="56" spans="1:9" x14ac:dyDescent="0.35">
      <c r="A56" s="2" t="s">
        <v>122</v>
      </c>
      <c r="B56" s="2">
        <v>5</v>
      </c>
      <c r="C56" s="2">
        <v>0</v>
      </c>
      <c r="D56" s="2">
        <v>1</v>
      </c>
      <c r="E56" s="2">
        <v>2</v>
      </c>
      <c r="F56" s="2">
        <v>0</v>
      </c>
      <c r="G56" s="2">
        <v>2</v>
      </c>
      <c r="H56" s="2">
        <v>0</v>
      </c>
      <c r="I56" s="2">
        <v>0</v>
      </c>
    </row>
    <row r="57" spans="1:9" x14ac:dyDescent="0.35">
      <c r="A57" s="2" t="s">
        <v>123</v>
      </c>
      <c r="B57" s="2">
        <v>115</v>
      </c>
      <c r="C57" s="2">
        <v>0</v>
      </c>
      <c r="D57" s="2">
        <v>13</v>
      </c>
      <c r="E57" s="2">
        <v>70</v>
      </c>
      <c r="F57" s="2">
        <v>29</v>
      </c>
      <c r="G57" s="2">
        <v>3</v>
      </c>
      <c r="H57" s="2">
        <v>0</v>
      </c>
      <c r="I57" s="2">
        <v>0</v>
      </c>
    </row>
    <row r="58" spans="1:9" x14ac:dyDescent="0.35">
      <c r="A58" s="2" t="s">
        <v>124</v>
      </c>
      <c r="B58" s="2">
        <v>18</v>
      </c>
      <c r="C58" s="2">
        <v>0</v>
      </c>
      <c r="D58" s="2">
        <v>1</v>
      </c>
      <c r="E58" s="2">
        <v>4</v>
      </c>
      <c r="F58" s="2">
        <v>6</v>
      </c>
      <c r="G58" s="2">
        <v>7</v>
      </c>
      <c r="H58" s="2">
        <v>0</v>
      </c>
      <c r="I58" s="2">
        <v>0</v>
      </c>
    </row>
    <row r="59" spans="1:9" x14ac:dyDescent="0.35">
      <c r="A59" s="2" t="s">
        <v>125</v>
      </c>
      <c r="B59" s="2">
        <v>22</v>
      </c>
      <c r="C59" s="2">
        <v>0</v>
      </c>
      <c r="D59" s="2">
        <v>0</v>
      </c>
      <c r="E59" s="2">
        <v>4</v>
      </c>
      <c r="F59" s="2">
        <v>8</v>
      </c>
      <c r="G59" s="2">
        <v>10</v>
      </c>
      <c r="H59" s="2">
        <v>0</v>
      </c>
      <c r="I59" s="2">
        <v>0</v>
      </c>
    </row>
    <row r="60" spans="1:9" x14ac:dyDescent="0.35">
      <c r="A60" s="2" t="s">
        <v>126</v>
      </c>
      <c r="B60" s="2">
        <v>7</v>
      </c>
      <c r="C60" s="2">
        <v>0</v>
      </c>
      <c r="D60" s="2">
        <v>0</v>
      </c>
      <c r="E60" s="2">
        <v>0</v>
      </c>
      <c r="F60" s="2">
        <v>1</v>
      </c>
      <c r="G60" s="2">
        <v>5</v>
      </c>
      <c r="H60" s="2">
        <v>1</v>
      </c>
      <c r="I60" s="2">
        <v>0</v>
      </c>
    </row>
    <row r="61" spans="1:9" x14ac:dyDescent="0.35">
      <c r="A61" s="2" t="s">
        <v>127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x14ac:dyDescent="0.35">
      <c r="A62" s="2" t="s">
        <v>128</v>
      </c>
      <c r="B62" s="2">
        <v>2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1</v>
      </c>
    </row>
    <row r="63" spans="1:9" x14ac:dyDescent="0.35">
      <c r="A63" s="2" t="s">
        <v>129</v>
      </c>
      <c r="B63" s="2">
        <v>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</row>
    <row r="64" spans="1:9" x14ac:dyDescent="0.35">
      <c r="A64" s="2" t="s">
        <v>19</v>
      </c>
    </row>
    <row r="65" spans="1:9" x14ac:dyDescent="0.35">
      <c r="A65" s="2" t="s">
        <v>1</v>
      </c>
      <c r="B65" s="2">
        <v>248</v>
      </c>
      <c r="C65" s="2">
        <v>0</v>
      </c>
      <c r="D65" s="2">
        <v>28</v>
      </c>
      <c r="E65" s="2">
        <v>111</v>
      </c>
      <c r="F65" s="2">
        <v>59</v>
      </c>
      <c r="G65" s="2">
        <v>38</v>
      </c>
      <c r="H65" s="2">
        <v>11</v>
      </c>
      <c r="I65" s="2">
        <v>1</v>
      </c>
    </row>
    <row r="66" spans="1:9" x14ac:dyDescent="0.35">
      <c r="A66" s="2" t="s">
        <v>121</v>
      </c>
      <c r="B66" s="2">
        <v>15</v>
      </c>
      <c r="C66" s="2">
        <v>0</v>
      </c>
      <c r="D66" s="2">
        <v>11</v>
      </c>
      <c r="E66" s="2">
        <v>3</v>
      </c>
      <c r="F66" s="2">
        <v>1</v>
      </c>
      <c r="G66" s="2">
        <v>0</v>
      </c>
      <c r="H66" s="2">
        <v>0</v>
      </c>
      <c r="I66" s="2">
        <v>0</v>
      </c>
    </row>
    <row r="67" spans="1:9" x14ac:dyDescent="0.35">
      <c r="A67" s="2" t="s">
        <v>122</v>
      </c>
      <c r="B67" s="2">
        <v>6</v>
      </c>
      <c r="C67" s="2">
        <v>0</v>
      </c>
      <c r="D67" s="2">
        <v>0</v>
      </c>
      <c r="E67" s="2">
        <v>1</v>
      </c>
      <c r="F67" s="2">
        <v>0</v>
      </c>
      <c r="G67" s="2">
        <v>4</v>
      </c>
      <c r="H67" s="2">
        <v>1</v>
      </c>
      <c r="I67" s="2">
        <v>0</v>
      </c>
    </row>
    <row r="68" spans="1:9" x14ac:dyDescent="0.35">
      <c r="A68" s="2" t="s">
        <v>123</v>
      </c>
      <c r="B68" s="2">
        <v>153</v>
      </c>
      <c r="C68" s="2">
        <v>0</v>
      </c>
      <c r="D68" s="2">
        <v>16</v>
      </c>
      <c r="E68" s="2">
        <v>95</v>
      </c>
      <c r="F68" s="2">
        <v>39</v>
      </c>
      <c r="G68" s="2">
        <v>2</v>
      </c>
      <c r="H68" s="2">
        <v>1</v>
      </c>
      <c r="I68" s="2">
        <v>0</v>
      </c>
    </row>
    <row r="69" spans="1:9" x14ac:dyDescent="0.35">
      <c r="A69" s="2" t="s">
        <v>124</v>
      </c>
      <c r="B69" s="2">
        <v>18</v>
      </c>
      <c r="C69" s="2">
        <v>0</v>
      </c>
      <c r="D69" s="2">
        <v>1</v>
      </c>
      <c r="E69" s="2">
        <v>5</v>
      </c>
      <c r="F69" s="2">
        <v>8</v>
      </c>
      <c r="G69" s="2">
        <v>4</v>
      </c>
      <c r="H69" s="2">
        <v>0</v>
      </c>
      <c r="I69" s="2">
        <v>0</v>
      </c>
    </row>
    <row r="70" spans="1:9" x14ac:dyDescent="0.35">
      <c r="A70" s="2" t="s">
        <v>125</v>
      </c>
      <c r="B70" s="2">
        <v>31</v>
      </c>
      <c r="C70" s="2">
        <v>0</v>
      </c>
      <c r="D70" s="2">
        <v>0</v>
      </c>
      <c r="E70" s="2">
        <v>7</v>
      </c>
      <c r="F70" s="2">
        <v>7</v>
      </c>
      <c r="G70" s="2">
        <v>16</v>
      </c>
      <c r="H70" s="2">
        <v>1</v>
      </c>
      <c r="I70" s="2">
        <v>0</v>
      </c>
    </row>
    <row r="71" spans="1:9" x14ac:dyDescent="0.35">
      <c r="A71" s="2" t="s">
        <v>126</v>
      </c>
      <c r="B71" s="2">
        <v>19</v>
      </c>
      <c r="C71" s="2">
        <v>0</v>
      </c>
      <c r="D71" s="2">
        <v>0</v>
      </c>
      <c r="E71" s="2">
        <v>0</v>
      </c>
      <c r="F71" s="2">
        <v>4</v>
      </c>
      <c r="G71" s="2">
        <v>12</v>
      </c>
      <c r="H71" s="2">
        <v>3</v>
      </c>
      <c r="I71" s="2">
        <v>0</v>
      </c>
    </row>
    <row r="72" spans="1:9" x14ac:dyDescent="0.35">
      <c r="A72" s="2" t="s">
        <v>127</v>
      </c>
      <c r="B72" s="2">
        <v>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5</v>
      </c>
      <c r="I72" s="2">
        <v>0</v>
      </c>
    </row>
    <row r="73" spans="1:9" x14ac:dyDescent="0.35">
      <c r="A73" s="2" t="s">
        <v>128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</row>
    <row r="74" spans="1:9" x14ac:dyDescent="0.35">
      <c r="A74" s="2" t="s">
        <v>129</v>
      </c>
      <c r="B74" s="2">
        <v>1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1</v>
      </c>
    </row>
    <row r="75" spans="1:9" x14ac:dyDescent="0.35">
      <c r="A75" s="2" t="s">
        <v>352</v>
      </c>
    </row>
  </sheetData>
  <mergeCells count="2">
    <mergeCell ref="J2:K2"/>
    <mergeCell ref="J40:K40"/>
  </mergeCells>
  <pageMargins left="0.7" right="0.7" top="0.75" bottom="0.75" header="0.3" footer="0.3"/>
  <pageSetup orientation="portrait" r:id="rId1"/>
  <rowBreaks count="1" manualBreakCount="1">
    <brk id="3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C0137-3C68-493A-9E17-449DDE5A2A68}">
  <dimension ref="A1:K31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130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131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132</v>
      </c>
      <c r="B6" s="2">
        <v>6518</v>
      </c>
      <c r="C6" s="2">
        <v>768</v>
      </c>
      <c r="D6" s="2">
        <v>1661</v>
      </c>
      <c r="E6" s="2">
        <v>3642</v>
      </c>
      <c r="F6" s="2">
        <v>190</v>
      </c>
      <c r="G6" s="2">
        <v>189</v>
      </c>
      <c r="H6" s="2">
        <v>66</v>
      </c>
      <c r="I6" s="2">
        <v>2</v>
      </c>
      <c r="J6" s="1">
        <f t="shared" ref="J6:J8" si="0">SUM(E6:I6)*100/B6</f>
        <v>62.733967474685485</v>
      </c>
      <c r="K6" s="1">
        <f t="shared" ref="K6:K8" si="1">SUM(H6:I6)*100/B6</f>
        <v>1.0432648051549556</v>
      </c>
    </row>
    <row r="7" spans="1:11" x14ac:dyDescent="0.35">
      <c r="A7" s="2" t="s">
        <v>133</v>
      </c>
      <c r="B7" s="2">
        <v>634</v>
      </c>
      <c r="C7" s="2">
        <v>22</v>
      </c>
      <c r="D7" s="2">
        <v>162</v>
      </c>
      <c r="E7" s="2">
        <v>384</v>
      </c>
      <c r="F7" s="2">
        <v>22</v>
      </c>
      <c r="G7" s="2">
        <v>29</v>
      </c>
      <c r="H7" s="2">
        <v>15</v>
      </c>
      <c r="I7" s="2">
        <v>0</v>
      </c>
      <c r="J7" s="1">
        <f t="shared" si="0"/>
        <v>70.977917981072551</v>
      </c>
      <c r="K7" s="1">
        <f t="shared" si="1"/>
        <v>2.3659305993690851</v>
      </c>
    </row>
    <row r="8" spans="1:11" x14ac:dyDescent="0.35">
      <c r="A8" s="2" t="s">
        <v>134</v>
      </c>
      <c r="B8" s="2">
        <v>32</v>
      </c>
      <c r="C8" s="2">
        <v>6</v>
      </c>
      <c r="D8" s="2">
        <v>8</v>
      </c>
      <c r="E8" s="2">
        <v>15</v>
      </c>
      <c r="F8" s="2">
        <v>0</v>
      </c>
      <c r="G8" s="2">
        <v>1</v>
      </c>
      <c r="H8" s="2">
        <v>1</v>
      </c>
      <c r="I8" s="2">
        <v>1</v>
      </c>
      <c r="J8" s="1">
        <f t="shared" si="0"/>
        <v>56.25</v>
      </c>
      <c r="K8" s="1">
        <f t="shared" si="1"/>
        <v>6.25</v>
      </c>
    </row>
    <row r="9" spans="1:11" x14ac:dyDescent="0.35">
      <c r="A9" s="2" t="s">
        <v>135</v>
      </c>
      <c r="B9" s="2">
        <v>712</v>
      </c>
      <c r="C9" s="2">
        <v>5</v>
      </c>
      <c r="D9" s="2">
        <v>14</v>
      </c>
      <c r="E9" s="2">
        <v>42</v>
      </c>
      <c r="F9" s="2">
        <v>75</v>
      </c>
      <c r="G9" s="2">
        <v>559</v>
      </c>
      <c r="H9" s="2">
        <v>17</v>
      </c>
      <c r="I9" s="2">
        <v>0</v>
      </c>
      <c r="J9" s="1">
        <f>SUM(E9:I9)*100/B9</f>
        <v>97.331460674157299</v>
      </c>
      <c r="K9" s="1">
        <f>SUM(H9:I9)*100/B9</f>
        <v>2.3876404494382024</v>
      </c>
    </row>
    <row r="10" spans="1:11" x14ac:dyDescent="0.35">
      <c r="A10" s="2" t="s">
        <v>136</v>
      </c>
      <c r="B10" s="2">
        <v>1786</v>
      </c>
      <c r="C10" s="2">
        <v>2</v>
      </c>
      <c r="D10" s="2">
        <v>13</v>
      </c>
      <c r="E10" s="2">
        <v>132</v>
      </c>
      <c r="F10" s="2">
        <v>676</v>
      </c>
      <c r="G10" s="2">
        <v>917</v>
      </c>
      <c r="H10" s="2">
        <v>46</v>
      </c>
      <c r="I10" s="2">
        <v>0</v>
      </c>
      <c r="J10" s="1">
        <f t="shared" ref="J10:J12" si="2">SUM(E10:I10)*100/B10</f>
        <v>99.160134378499436</v>
      </c>
      <c r="K10" s="1">
        <f t="shared" ref="K10:K12" si="3">SUM(H10:I10)*100/B10</f>
        <v>2.5755879059350506</v>
      </c>
    </row>
    <row r="11" spans="1:11" x14ac:dyDescent="0.35">
      <c r="A11" s="2" t="s">
        <v>137</v>
      </c>
      <c r="B11" s="2">
        <v>3676</v>
      </c>
      <c r="C11" s="2">
        <v>2</v>
      </c>
      <c r="D11" s="2">
        <v>6</v>
      </c>
      <c r="E11" s="2">
        <v>27</v>
      </c>
      <c r="F11" s="2">
        <v>752</v>
      </c>
      <c r="G11" s="2">
        <v>1087</v>
      </c>
      <c r="H11" s="2">
        <v>1686</v>
      </c>
      <c r="I11" s="2">
        <v>116</v>
      </c>
      <c r="J11" s="1">
        <f t="shared" si="2"/>
        <v>99.78237214363439</v>
      </c>
      <c r="K11" s="1">
        <f t="shared" si="3"/>
        <v>49.020674646354735</v>
      </c>
    </row>
    <row r="12" spans="1:11" x14ac:dyDescent="0.35">
      <c r="A12" s="2" t="s">
        <v>60</v>
      </c>
      <c r="B12" s="2">
        <v>22</v>
      </c>
      <c r="C12" s="2">
        <v>8</v>
      </c>
      <c r="D12" s="2">
        <v>3</v>
      </c>
      <c r="E12" s="2">
        <v>9</v>
      </c>
      <c r="F12" s="2">
        <v>2</v>
      </c>
      <c r="G12" s="2">
        <v>0</v>
      </c>
      <c r="H12" s="2">
        <v>0</v>
      </c>
      <c r="I12" s="2">
        <v>0</v>
      </c>
      <c r="J12" s="1">
        <f t="shared" si="2"/>
        <v>50</v>
      </c>
      <c r="K12" s="1">
        <f t="shared" si="3"/>
        <v>0</v>
      </c>
    </row>
    <row r="13" spans="1:11" x14ac:dyDescent="0.35">
      <c r="A13" s="2" t="s">
        <v>18</v>
      </c>
    </row>
    <row r="14" spans="1:11" x14ac:dyDescent="0.35">
      <c r="A14" s="2" t="s">
        <v>1</v>
      </c>
      <c r="B14" s="2">
        <v>7265</v>
      </c>
      <c r="C14" s="2">
        <v>547</v>
      </c>
      <c r="D14" s="2">
        <v>1115</v>
      </c>
      <c r="E14" s="2">
        <v>2488</v>
      </c>
      <c r="F14" s="2">
        <v>840</v>
      </c>
      <c r="G14" s="2">
        <v>1385</v>
      </c>
      <c r="H14" s="2">
        <v>834</v>
      </c>
      <c r="I14" s="2">
        <v>56</v>
      </c>
      <c r="J14" s="1">
        <f>SUM(E14:I14)*100/B14</f>
        <v>77.123193392980042</v>
      </c>
      <c r="K14" s="1">
        <f>SUM(H14:I14)*100/B14</f>
        <v>12.250516173434274</v>
      </c>
    </row>
    <row r="15" spans="1:11" x14ac:dyDescent="0.35">
      <c r="A15" s="2" t="s">
        <v>132</v>
      </c>
      <c r="B15" s="2">
        <v>3931</v>
      </c>
      <c r="C15" s="2">
        <v>525</v>
      </c>
      <c r="D15" s="2">
        <v>996</v>
      </c>
      <c r="E15" s="2">
        <v>2174</v>
      </c>
      <c r="F15" s="2">
        <v>97</v>
      </c>
      <c r="G15" s="2">
        <v>103</v>
      </c>
      <c r="H15" s="2">
        <v>36</v>
      </c>
      <c r="I15" s="2">
        <v>0</v>
      </c>
      <c r="J15" s="1">
        <f t="shared" ref="J15:J17" si="4">SUM(E15:I15)*100/B15</f>
        <v>61.307555329432716</v>
      </c>
      <c r="K15" s="1">
        <f t="shared" ref="K15:K17" si="5">SUM(H15:I15)*100/B15</f>
        <v>0.91579750699567541</v>
      </c>
    </row>
    <row r="16" spans="1:11" x14ac:dyDescent="0.35">
      <c r="A16" s="2" t="s">
        <v>133</v>
      </c>
      <c r="B16" s="2">
        <v>347</v>
      </c>
      <c r="C16" s="2">
        <v>13</v>
      </c>
      <c r="D16" s="2">
        <v>95</v>
      </c>
      <c r="E16" s="2">
        <v>211</v>
      </c>
      <c r="F16" s="2">
        <v>11</v>
      </c>
      <c r="G16" s="2">
        <v>13</v>
      </c>
      <c r="H16" s="2">
        <v>4</v>
      </c>
      <c r="I16" s="2">
        <v>0</v>
      </c>
      <c r="J16" s="1">
        <f t="shared" si="4"/>
        <v>68.876080691642656</v>
      </c>
      <c r="K16" s="1">
        <f t="shared" si="5"/>
        <v>1.1527377521613833</v>
      </c>
    </row>
    <row r="17" spans="1:11" x14ac:dyDescent="0.35">
      <c r="A17" s="2" t="s">
        <v>134</v>
      </c>
      <c r="B17" s="2">
        <v>20</v>
      </c>
      <c r="C17" s="2">
        <v>4</v>
      </c>
      <c r="D17" s="2">
        <v>4</v>
      </c>
      <c r="E17" s="2">
        <v>9</v>
      </c>
      <c r="F17" s="2">
        <v>0</v>
      </c>
      <c r="G17" s="2">
        <v>1</v>
      </c>
      <c r="H17" s="2">
        <v>1</v>
      </c>
      <c r="I17" s="2">
        <v>1</v>
      </c>
      <c r="J17" s="1">
        <f t="shared" si="4"/>
        <v>60</v>
      </c>
      <c r="K17" s="1">
        <f t="shared" si="5"/>
        <v>10</v>
      </c>
    </row>
    <row r="18" spans="1:11" x14ac:dyDescent="0.35">
      <c r="A18" s="2" t="s">
        <v>135</v>
      </c>
      <c r="B18" s="2">
        <v>453</v>
      </c>
      <c r="C18" s="2">
        <v>1</v>
      </c>
      <c r="D18" s="2">
        <v>8</v>
      </c>
      <c r="E18" s="2">
        <v>30</v>
      </c>
      <c r="F18" s="2">
        <v>42</v>
      </c>
      <c r="G18" s="2">
        <v>362</v>
      </c>
      <c r="H18" s="2">
        <v>10</v>
      </c>
      <c r="I18" s="2">
        <v>0</v>
      </c>
      <c r="J18" s="1">
        <f>SUM(E18:I18)*100/B18</f>
        <v>98.013245033112582</v>
      </c>
      <c r="K18" s="1">
        <f>SUM(H18:I18)*100/B18</f>
        <v>2.2075055187637971</v>
      </c>
    </row>
    <row r="19" spans="1:11" x14ac:dyDescent="0.35">
      <c r="A19" s="2" t="s">
        <v>136</v>
      </c>
      <c r="B19" s="2">
        <v>792</v>
      </c>
      <c r="C19" s="2">
        <v>0</v>
      </c>
      <c r="D19" s="2">
        <v>6</v>
      </c>
      <c r="E19" s="2">
        <v>50</v>
      </c>
      <c r="F19" s="2">
        <v>325</v>
      </c>
      <c r="G19" s="2">
        <v>400</v>
      </c>
      <c r="H19" s="2">
        <v>11</v>
      </c>
      <c r="I19" s="2">
        <v>0</v>
      </c>
      <c r="J19" s="1">
        <f t="shared" ref="J19:J21" si="6">SUM(E19:I19)*100/B19</f>
        <v>99.242424242424249</v>
      </c>
      <c r="K19" s="1">
        <f t="shared" ref="K19:K21" si="7">SUM(H19:I19)*100/B19</f>
        <v>1.3888888888888888</v>
      </c>
    </row>
    <row r="20" spans="1:11" x14ac:dyDescent="0.35">
      <c r="A20" s="2" t="s">
        <v>137</v>
      </c>
      <c r="B20" s="2">
        <v>1709</v>
      </c>
      <c r="C20" s="2">
        <v>0</v>
      </c>
      <c r="D20" s="2">
        <v>3</v>
      </c>
      <c r="E20" s="2">
        <v>9</v>
      </c>
      <c r="F20" s="2">
        <v>364</v>
      </c>
      <c r="G20" s="2">
        <v>506</v>
      </c>
      <c r="H20" s="2">
        <v>772</v>
      </c>
      <c r="I20" s="2">
        <v>55</v>
      </c>
      <c r="J20" s="1">
        <f t="shared" si="6"/>
        <v>99.824458747805735</v>
      </c>
      <c r="K20" s="1">
        <f t="shared" si="7"/>
        <v>48.390871854885901</v>
      </c>
    </row>
    <row r="21" spans="1:11" x14ac:dyDescent="0.35">
      <c r="A21" s="2" t="s">
        <v>60</v>
      </c>
      <c r="B21" s="2">
        <v>13</v>
      </c>
      <c r="C21" s="2">
        <v>4</v>
      </c>
      <c r="D21" s="2">
        <v>3</v>
      </c>
      <c r="E21" s="2">
        <v>5</v>
      </c>
      <c r="F21" s="2">
        <v>1</v>
      </c>
      <c r="G21" s="2">
        <v>0</v>
      </c>
      <c r="H21" s="2">
        <v>0</v>
      </c>
      <c r="I21" s="2">
        <v>0</v>
      </c>
      <c r="J21" s="1">
        <f t="shared" si="6"/>
        <v>46.153846153846153</v>
      </c>
      <c r="K21" s="1">
        <f t="shared" si="7"/>
        <v>0</v>
      </c>
    </row>
    <row r="22" spans="1:11" x14ac:dyDescent="0.35">
      <c r="A22" s="2" t="s">
        <v>19</v>
      </c>
    </row>
    <row r="23" spans="1:11" x14ac:dyDescent="0.35">
      <c r="A23" s="2" t="s">
        <v>1</v>
      </c>
      <c r="B23" s="2">
        <v>6115</v>
      </c>
      <c r="C23" s="2">
        <v>266</v>
      </c>
      <c r="D23" s="2">
        <v>752</v>
      </c>
      <c r="E23" s="2">
        <v>1763</v>
      </c>
      <c r="F23" s="2">
        <v>877</v>
      </c>
      <c r="G23" s="2">
        <v>1397</v>
      </c>
      <c r="H23" s="2">
        <v>997</v>
      </c>
      <c r="I23" s="2">
        <v>63</v>
      </c>
      <c r="J23" s="1">
        <f>SUM(E23:I23)*100/B23</f>
        <v>83.35241210139003</v>
      </c>
      <c r="K23" s="1">
        <f>SUM(H23:I23)*100/B23</f>
        <v>17.334423548650857</v>
      </c>
    </row>
    <row r="24" spans="1:11" x14ac:dyDescent="0.35">
      <c r="A24" s="2" t="s">
        <v>132</v>
      </c>
      <c r="B24" s="2">
        <v>2587</v>
      </c>
      <c r="C24" s="2">
        <v>243</v>
      </c>
      <c r="D24" s="2">
        <v>665</v>
      </c>
      <c r="E24" s="2">
        <v>1468</v>
      </c>
      <c r="F24" s="2">
        <v>93</v>
      </c>
      <c r="G24" s="2">
        <v>86</v>
      </c>
      <c r="H24" s="2">
        <v>30</v>
      </c>
      <c r="I24" s="2">
        <v>2</v>
      </c>
      <c r="J24" s="1">
        <f t="shared" ref="J24:J26" si="8">SUM(E24:I24)*100/B24</f>
        <v>64.90143022806339</v>
      </c>
      <c r="K24" s="1">
        <f t="shared" ref="K24:K26" si="9">SUM(H24:I24)*100/B24</f>
        <v>1.2369540007730961</v>
      </c>
    </row>
    <row r="25" spans="1:11" x14ac:dyDescent="0.35">
      <c r="A25" s="2" t="s">
        <v>133</v>
      </c>
      <c r="B25" s="2">
        <v>287</v>
      </c>
      <c r="C25" s="2">
        <v>9</v>
      </c>
      <c r="D25" s="2">
        <v>67</v>
      </c>
      <c r="E25" s="2">
        <v>173</v>
      </c>
      <c r="F25" s="2">
        <v>11</v>
      </c>
      <c r="G25" s="2">
        <v>16</v>
      </c>
      <c r="H25" s="2">
        <v>11</v>
      </c>
      <c r="I25" s="2">
        <v>0</v>
      </c>
      <c r="J25" s="1">
        <f t="shared" si="8"/>
        <v>73.519163763066203</v>
      </c>
      <c r="K25" s="1">
        <f t="shared" si="9"/>
        <v>3.8327526132404182</v>
      </c>
    </row>
    <row r="26" spans="1:11" x14ac:dyDescent="0.35">
      <c r="A26" s="2" t="s">
        <v>134</v>
      </c>
      <c r="B26" s="2">
        <v>12</v>
      </c>
      <c r="C26" s="2">
        <v>2</v>
      </c>
      <c r="D26" s="2">
        <v>4</v>
      </c>
      <c r="E26" s="2">
        <v>6</v>
      </c>
      <c r="F26" s="2">
        <v>0</v>
      </c>
      <c r="G26" s="2">
        <v>0</v>
      </c>
      <c r="H26" s="2">
        <v>0</v>
      </c>
      <c r="I26" s="2">
        <v>0</v>
      </c>
      <c r="J26" s="1">
        <f t="shared" si="8"/>
        <v>50</v>
      </c>
      <c r="K26" s="1">
        <f t="shared" si="9"/>
        <v>0</v>
      </c>
    </row>
    <row r="27" spans="1:11" x14ac:dyDescent="0.35">
      <c r="A27" s="2" t="s">
        <v>135</v>
      </c>
      <c r="B27" s="2">
        <v>259</v>
      </c>
      <c r="C27" s="2">
        <v>4</v>
      </c>
      <c r="D27" s="2">
        <v>6</v>
      </c>
      <c r="E27" s="2">
        <v>12</v>
      </c>
      <c r="F27" s="2">
        <v>33</v>
      </c>
      <c r="G27" s="2">
        <v>197</v>
      </c>
      <c r="H27" s="2">
        <v>7</v>
      </c>
      <c r="I27" s="2">
        <v>0</v>
      </c>
      <c r="J27" s="1">
        <f>SUM(E27:I27)*100/B27</f>
        <v>96.138996138996134</v>
      </c>
      <c r="K27" s="1">
        <f>SUM(H27:I27)*100/B27</f>
        <v>2.7027027027027026</v>
      </c>
    </row>
    <row r="28" spans="1:11" x14ac:dyDescent="0.35">
      <c r="A28" s="2" t="s">
        <v>136</v>
      </c>
      <c r="B28" s="2">
        <v>994</v>
      </c>
      <c r="C28" s="2">
        <v>2</v>
      </c>
      <c r="D28" s="2">
        <v>7</v>
      </c>
      <c r="E28" s="2">
        <v>82</v>
      </c>
      <c r="F28" s="2">
        <v>351</v>
      </c>
      <c r="G28" s="2">
        <v>517</v>
      </c>
      <c r="H28" s="2">
        <v>35</v>
      </c>
      <c r="I28" s="2">
        <v>0</v>
      </c>
      <c r="J28" s="1">
        <f t="shared" ref="J28:J30" si="10">SUM(E28:I28)*100/B28</f>
        <v>99.094567404426556</v>
      </c>
      <c r="K28" s="1">
        <f t="shared" ref="K28:K30" si="11">SUM(H28:I28)*100/B28</f>
        <v>3.5211267605633805</v>
      </c>
    </row>
    <row r="29" spans="1:11" x14ac:dyDescent="0.35">
      <c r="A29" s="2" t="s">
        <v>137</v>
      </c>
      <c r="B29" s="2">
        <v>1967</v>
      </c>
      <c r="C29" s="2">
        <v>2</v>
      </c>
      <c r="D29" s="2">
        <v>3</v>
      </c>
      <c r="E29" s="2">
        <v>18</v>
      </c>
      <c r="F29" s="2">
        <v>388</v>
      </c>
      <c r="G29" s="2">
        <v>581</v>
      </c>
      <c r="H29" s="2">
        <v>914</v>
      </c>
      <c r="I29" s="2">
        <v>61</v>
      </c>
      <c r="J29" s="1">
        <f t="shared" si="10"/>
        <v>99.745805795627859</v>
      </c>
      <c r="K29" s="1">
        <f t="shared" si="11"/>
        <v>49.567869852567362</v>
      </c>
    </row>
    <row r="30" spans="1:11" x14ac:dyDescent="0.35">
      <c r="A30" s="2" t="s">
        <v>60</v>
      </c>
      <c r="B30" s="2">
        <v>9</v>
      </c>
      <c r="C30" s="2">
        <v>4</v>
      </c>
      <c r="D30" s="2">
        <v>0</v>
      </c>
      <c r="E30" s="2">
        <v>4</v>
      </c>
      <c r="F30" s="2">
        <v>1</v>
      </c>
      <c r="G30" s="2">
        <v>0</v>
      </c>
      <c r="H30" s="2">
        <v>0</v>
      </c>
      <c r="I30" s="2">
        <v>0</v>
      </c>
      <c r="J30" s="1">
        <f t="shared" si="10"/>
        <v>55.555555555555557</v>
      </c>
      <c r="K30" s="1">
        <f t="shared" si="11"/>
        <v>0</v>
      </c>
    </row>
    <row r="31" spans="1:11" x14ac:dyDescent="0.35">
      <c r="A31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53AE-B108-41DE-B5FF-295C1A9E7988}">
  <dimension ref="A1:K64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138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35</v>
      </c>
      <c r="B6" s="2">
        <v>207</v>
      </c>
      <c r="C6" s="2">
        <v>11</v>
      </c>
      <c r="D6" s="2">
        <v>34</v>
      </c>
      <c r="E6" s="2">
        <v>75</v>
      </c>
      <c r="F6" s="2">
        <v>26</v>
      </c>
      <c r="G6" s="2">
        <v>47</v>
      </c>
      <c r="H6" s="2">
        <v>13</v>
      </c>
      <c r="I6" s="2">
        <v>1</v>
      </c>
      <c r="J6" s="1">
        <f t="shared" ref="J6:J23" si="0">SUM(E6:I6)*100/B6</f>
        <v>78.260869565217391</v>
      </c>
      <c r="K6" s="1">
        <f t="shared" ref="K6:K23" si="1">SUM(H6:I6)*100/B6</f>
        <v>6.7632850241545892</v>
      </c>
    </row>
    <row r="7" spans="1:11" x14ac:dyDescent="0.35">
      <c r="A7" s="2" t="s">
        <v>36</v>
      </c>
      <c r="B7" s="2">
        <v>553</v>
      </c>
      <c r="C7" s="2">
        <v>14</v>
      </c>
      <c r="D7" s="2">
        <v>45</v>
      </c>
      <c r="E7" s="2">
        <v>200</v>
      </c>
      <c r="F7" s="2">
        <v>83</v>
      </c>
      <c r="G7" s="2">
        <v>143</v>
      </c>
      <c r="H7" s="2">
        <v>64</v>
      </c>
      <c r="I7" s="2">
        <v>4</v>
      </c>
      <c r="J7" s="1">
        <f t="shared" si="0"/>
        <v>89.330922242314642</v>
      </c>
      <c r="K7" s="1">
        <f t="shared" si="1"/>
        <v>12.296564195298373</v>
      </c>
    </row>
    <row r="8" spans="1:11" x14ac:dyDescent="0.35">
      <c r="A8" s="2" t="s">
        <v>37</v>
      </c>
      <c r="B8" s="2">
        <v>564</v>
      </c>
      <c r="C8" s="2">
        <v>28</v>
      </c>
      <c r="D8" s="2">
        <v>68</v>
      </c>
      <c r="E8" s="2">
        <v>179</v>
      </c>
      <c r="F8" s="2">
        <v>72</v>
      </c>
      <c r="G8" s="2">
        <v>141</v>
      </c>
      <c r="H8" s="2">
        <v>72</v>
      </c>
      <c r="I8" s="2">
        <v>4</v>
      </c>
      <c r="J8" s="1">
        <f t="shared" si="0"/>
        <v>82.978723404255319</v>
      </c>
      <c r="K8" s="1">
        <f t="shared" si="1"/>
        <v>13.475177304964539</v>
      </c>
    </row>
    <row r="9" spans="1:11" x14ac:dyDescent="0.35">
      <c r="A9" s="2" t="s">
        <v>38</v>
      </c>
      <c r="B9" s="2">
        <v>358</v>
      </c>
      <c r="C9" s="2">
        <v>17</v>
      </c>
      <c r="D9" s="2">
        <v>78</v>
      </c>
      <c r="E9" s="2">
        <v>92</v>
      </c>
      <c r="F9" s="2">
        <v>48</v>
      </c>
      <c r="G9" s="2">
        <v>82</v>
      </c>
      <c r="H9" s="2">
        <v>39</v>
      </c>
      <c r="I9" s="2">
        <v>2</v>
      </c>
      <c r="J9" s="1">
        <f t="shared" si="0"/>
        <v>73.463687150837984</v>
      </c>
      <c r="K9" s="1">
        <f t="shared" si="1"/>
        <v>11.452513966480447</v>
      </c>
    </row>
    <row r="10" spans="1:11" x14ac:dyDescent="0.35">
      <c r="A10" s="2" t="s">
        <v>39</v>
      </c>
      <c r="B10" s="2">
        <v>417</v>
      </c>
      <c r="C10" s="2">
        <v>30</v>
      </c>
      <c r="D10" s="2">
        <v>51</v>
      </c>
      <c r="E10" s="2">
        <v>94</v>
      </c>
      <c r="F10" s="2">
        <v>68</v>
      </c>
      <c r="G10" s="2">
        <v>114</v>
      </c>
      <c r="H10" s="2">
        <v>58</v>
      </c>
      <c r="I10" s="2">
        <v>2</v>
      </c>
      <c r="J10" s="1">
        <f t="shared" si="0"/>
        <v>80.57553956834532</v>
      </c>
      <c r="K10" s="1">
        <f t="shared" si="1"/>
        <v>14.388489208633093</v>
      </c>
    </row>
    <row r="11" spans="1:11" x14ac:dyDescent="0.35">
      <c r="A11" s="2" t="s">
        <v>40</v>
      </c>
      <c r="B11" s="2">
        <v>306</v>
      </c>
      <c r="C11" s="2">
        <v>25</v>
      </c>
      <c r="D11" s="2">
        <v>47</v>
      </c>
      <c r="E11" s="2">
        <v>96</v>
      </c>
      <c r="F11" s="2">
        <v>28</v>
      </c>
      <c r="G11" s="2">
        <v>68</v>
      </c>
      <c r="H11" s="2">
        <v>41</v>
      </c>
      <c r="I11" s="2">
        <v>1</v>
      </c>
      <c r="J11" s="1">
        <f t="shared" si="0"/>
        <v>76.470588235294116</v>
      </c>
      <c r="K11" s="1">
        <f t="shared" si="1"/>
        <v>13.725490196078431</v>
      </c>
    </row>
    <row r="12" spans="1:11" x14ac:dyDescent="0.35">
      <c r="A12" s="2" t="s">
        <v>41</v>
      </c>
      <c r="B12" s="2">
        <v>955</v>
      </c>
      <c r="C12" s="2">
        <v>46</v>
      </c>
      <c r="D12" s="2">
        <v>177</v>
      </c>
      <c r="E12" s="2">
        <v>311</v>
      </c>
      <c r="F12" s="2">
        <v>144</v>
      </c>
      <c r="G12" s="2">
        <v>159</v>
      </c>
      <c r="H12" s="2">
        <v>108</v>
      </c>
      <c r="I12" s="2">
        <v>10</v>
      </c>
      <c r="J12" s="1">
        <f t="shared" si="0"/>
        <v>76.649214659685867</v>
      </c>
      <c r="K12" s="1">
        <f t="shared" si="1"/>
        <v>12.356020942408376</v>
      </c>
    </row>
    <row r="13" spans="1:11" x14ac:dyDescent="0.35">
      <c r="A13" s="2" t="s">
        <v>42</v>
      </c>
      <c r="B13" s="2">
        <v>419</v>
      </c>
      <c r="C13" s="2">
        <v>25</v>
      </c>
      <c r="D13" s="2">
        <v>83</v>
      </c>
      <c r="E13" s="2">
        <v>100</v>
      </c>
      <c r="F13" s="2">
        <v>86</v>
      </c>
      <c r="G13" s="2">
        <v>84</v>
      </c>
      <c r="H13" s="2">
        <v>39</v>
      </c>
      <c r="I13" s="2">
        <v>2</v>
      </c>
      <c r="J13" s="1">
        <f t="shared" si="0"/>
        <v>74.224343675417657</v>
      </c>
      <c r="K13" s="1">
        <f t="shared" si="1"/>
        <v>9.785202863961814</v>
      </c>
    </row>
    <row r="14" spans="1:11" x14ac:dyDescent="0.35">
      <c r="A14" s="2" t="s">
        <v>43</v>
      </c>
      <c r="B14" s="2">
        <v>284</v>
      </c>
      <c r="C14" s="2">
        <v>19</v>
      </c>
      <c r="D14" s="2">
        <v>40</v>
      </c>
      <c r="E14" s="2">
        <v>97</v>
      </c>
      <c r="F14" s="2">
        <v>43</v>
      </c>
      <c r="G14" s="2">
        <v>63</v>
      </c>
      <c r="H14" s="2">
        <v>22</v>
      </c>
      <c r="I14" s="2">
        <v>0</v>
      </c>
      <c r="J14" s="1">
        <f t="shared" si="0"/>
        <v>79.225352112676063</v>
      </c>
      <c r="K14" s="1">
        <f t="shared" si="1"/>
        <v>7.746478873239437</v>
      </c>
    </row>
    <row r="15" spans="1:11" x14ac:dyDescent="0.35">
      <c r="A15" s="2" t="s">
        <v>44</v>
      </c>
      <c r="B15" s="2">
        <v>235</v>
      </c>
      <c r="C15" s="2">
        <v>21</v>
      </c>
      <c r="D15" s="2">
        <v>46</v>
      </c>
      <c r="E15" s="2">
        <v>63</v>
      </c>
      <c r="F15" s="2">
        <v>44</v>
      </c>
      <c r="G15" s="2">
        <v>35</v>
      </c>
      <c r="H15" s="2">
        <v>24</v>
      </c>
      <c r="I15" s="2">
        <v>2</v>
      </c>
      <c r="J15" s="1">
        <f t="shared" si="0"/>
        <v>71.489361702127653</v>
      </c>
      <c r="K15" s="1">
        <f t="shared" si="1"/>
        <v>11.063829787234043</v>
      </c>
    </row>
    <row r="16" spans="1:11" x14ac:dyDescent="0.35">
      <c r="A16" s="2" t="s">
        <v>45</v>
      </c>
      <c r="B16" s="2">
        <v>335</v>
      </c>
      <c r="C16" s="2">
        <v>22</v>
      </c>
      <c r="D16" s="2">
        <v>50</v>
      </c>
      <c r="E16" s="2">
        <v>102</v>
      </c>
      <c r="F16" s="2">
        <v>52</v>
      </c>
      <c r="G16" s="2">
        <v>67</v>
      </c>
      <c r="H16" s="2">
        <v>40</v>
      </c>
      <c r="I16" s="2">
        <v>2</v>
      </c>
      <c r="J16" s="1">
        <f t="shared" si="0"/>
        <v>78.507462686567166</v>
      </c>
      <c r="K16" s="1">
        <f t="shared" si="1"/>
        <v>12.537313432835822</v>
      </c>
    </row>
    <row r="17" spans="1:11" x14ac:dyDescent="0.35">
      <c r="A17" s="2" t="s">
        <v>46</v>
      </c>
      <c r="B17" s="2">
        <v>224</v>
      </c>
      <c r="C17" s="2">
        <v>13</v>
      </c>
      <c r="D17" s="2">
        <v>44</v>
      </c>
      <c r="E17" s="2">
        <v>79</v>
      </c>
      <c r="F17" s="2">
        <v>23</v>
      </c>
      <c r="G17" s="2">
        <v>41</v>
      </c>
      <c r="H17" s="2">
        <v>23</v>
      </c>
      <c r="I17" s="2">
        <v>1</v>
      </c>
      <c r="J17" s="1">
        <f t="shared" si="0"/>
        <v>74.553571428571431</v>
      </c>
      <c r="K17" s="1">
        <f t="shared" si="1"/>
        <v>10.714285714285714</v>
      </c>
    </row>
    <row r="18" spans="1:11" x14ac:dyDescent="0.35">
      <c r="A18" s="2" t="s">
        <v>47</v>
      </c>
      <c r="B18" s="2">
        <v>499</v>
      </c>
      <c r="C18" s="2">
        <v>58</v>
      </c>
      <c r="D18" s="2">
        <v>113</v>
      </c>
      <c r="E18" s="2">
        <v>132</v>
      </c>
      <c r="F18" s="2">
        <v>75</v>
      </c>
      <c r="G18" s="2">
        <v>83</v>
      </c>
      <c r="H18" s="2">
        <v>35</v>
      </c>
      <c r="I18" s="2">
        <v>3</v>
      </c>
      <c r="J18" s="1">
        <f t="shared" si="0"/>
        <v>65.731462925851702</v>
      </c>
      <c r="K18" s="1">
        <f t="shared" si="1"/>
        <v>7.6152304609218433</v>
      </c>
    </row>
    <row r="19" spans="1:11" x14ac:dyDescent="0.35">
      <c r="A19" s="2" t="s">
        <v>48</v>
      </c>
      <c r="B19" s="2">
        <v>3624</v>
      </c>
      <c r="C19" s="2">
        <v>177</v>
      </c>
      <c r="D19" s="2">
        <v>494</v>
      </c>
      <c r="E19" s="2">
        <v>1260</v>
      </c>
      <c r="F19" s="2">
        <v>520</v>
      </c>
      <c r="G19" s="2">
        <v>751</v>
      </c>
      <c r="H19" s="2">
        <v>395</v>
      </c>
      <c r="I19" s="2">
        <v>27</v>
      </c>
      <c r="J19" s="1">
        <f t="shared" si="0"/>
        <v>81.484547461368649</v>
      </c>
      <c r="K19" s="1">
        <f t="shared" si="1"/>
        <v>11.644591611479029</v>
      </c>
    </row>
    <row r="20" spans="1:11" x14ac:dyDescent="0.35">
      <c r="A20" s="2" t="s">
        <v>49</v>
      </c>
      <c r="B20" s="2">
        <v>137</v>
      </c>
      <c r="C20" s="2">
        <v>15</v>
      </c>
      <c r="D20" s="2">
        <v>19</v>
      </c>
      <c r="E20" s="2">
        <v>49</v>
      </c>
      <c r="F20" s="2">
        <v>17</v>
      </c>
      <c r="G20" s="2">
        <v>30</v>
      </c>
      <c r="H20" s="2">
        <v>6</v>
      </c>
      <c r="I20" s="2">
        <v>1</v>
      </c>
      <c r="J20" s="1">
        <f t="shared" si="0"/>
        <v>75.182481751824824</v>
      </c>
      <c r="K20" s="1">
        <f t="shared" si="1"/>
        <v>5.1094890510948909</v>
      </c>
    </row>
    <row r="21" spans="1:11" x14ac:dyDescent="0.35">
      <c r="A21" s="2" t="s">
        <v>50</v>
      </c>
      <c r="B21" s="2">
        <v>83</v>
      </c>
      <c r="C21" s="2">
        <v>8</v>
      </c>
      <c r="D21" s="2">
        <v>20</v>
      </c>
      <c r="E21" s="2">
        <v>29</v>
      </c>
      <c r="F21" s="2">
        <v>11</v>
      </c>
      <c r="G21" s="2">
        <v>12</v>
      </c>
      <c r="H21" s="2">
        <v>3</v>
      </c>
      <c r="I21" s="2">
        <v>0</v>
      </c>
      <c r="J21" s="1">
        <f t="shared" si="0"/>
        <v>66.265060240963862</v>
      </c>
      <c r="K21" s="1">
        <f t="shared" si="1"/>
        <v>3.6144578313253013</v>
      </c>
    </row>
    <row r="22" spans="1:11" x14ac:dyDescent="0.35">
      <c r="A22" s="2" t="s">
        <v>51</v>
      </c>
      <c r="B22" s="2">
        <v>4124</v>
      </c>
      <c r="C22" s="2">
        <v>279</v>
      </c>
      <c r="D22" s="2">
        <v>443</v>
      </c>
      <c r="E22" s="2">
        <v>1275</v>
      </c>
      <c r="F22" s="2">
        <v>372</v>
      </c>
      <c r="G22" s="2">
        <v>855</v>
      </c>
      <c r="H22" s="2">
        <v>844</v>
      </c>
      <c r="I22" s="2">
        <v>56</v>
      </c>
      <c r="J22" s="1">
        <f t="shared" si="0"/>
        <v>82.492725509214353</v>
      </c>
      <c r="K22" s="1">
        <f t="shared" si="1"/>
        <v>21.823472356935014</v>
      </c>
    </row>
    <row r="23" spans="1:11" x14ac:dyDescent="0.35">
      <c r="A23" s="2" t="s">
        <v>52</v>
      </c>
      <c r="B23" s="2">
        <v>56</v>
      </c>
      <c r="C23" s="2">
        <v>5</v>
      </c>
      <c r="D23" s="2">
        <v>15</v>
      </c>
      <c r="E23" s="2">
        <v>18</v>
      </c>
      <c r="F23" s="2">
        <v>5</v>
      </c>
      <c r="G23" s="2">
        <v>7</v>
      </c>
      <c r="H23" s="2">
        <v>5</v>
      </c>
      <c r="I23" s="2">
        <v>1</v>
      </c>
      <c r="J23" s="1">
        <f t="shared" si="0"/>
        <v>64.285714285714292</v>
      </c>
      <c r="K23" s="1">
        <f t="shared" si="1"/>
        <v>10.714285714285714</v>
      </c>
    </row>
    <row r="24" spans="1:11" x14ac:dyDescent="0.35">
      <c r="A24" s="2" t="s">
        <v>18</v>
      </c>
    </row>
    <row r="25" spans="1:11" x14ac:dyDescent="0.35">
      <c r="A25" s="2" t="s">
        <v>1</v>
      </c>
      <c r="B25" s="2">
        <v>7265</v>
      </c>
      <c r="C25" s="2">
        <v>547</v>
      </c>
      <c r="D25" s="2">
        <v>1115</v>
      </c>
      <c r="E25" s="2">
        <v>2488</v>
      </c>
      <c r="F25" s="2">
        <v>840</v>
      </c>
      <c r="G25" s="2">
        <v>1385</v>
      </c>
      <c r="H25" s="2">
        <v>834</v>
      </c>
      <c r="I25" s="2">
        <v>56</v>
      </c>
      <c r="J25" s="1">
        <f>SUM(E25:I25)*100/B25</f>
        <v>77.123193392980042</v>
      </c>
      <c r="K25" s="1">
        <f>SUM(H25:I25)*100/B25</f>
        <v>12.250516173434274</v>
      </c>
    </row>
    <row r="26" spans="1:11" x14ac:dyDescent="0.35">
      <c r="A26" s="2" t="s">
        <v>35</v>
      </c>
      <c r="B26" s="2">
        <v>105</v>
      </c>
      <c r="C26" s="2">
        <v>7</v>
      </c>
      <c r="D26" s="2">
        <v>23</v>
      </c>
      <c r="E26" s="2">
        <v>40</v>
      </c>
      <c r="F26" s="2">
        <v>10</v>
      </c>
      <c r="G26" s="2">
        <v>20</v>
      </c>
      <c r="H26" s="2">
        <v>5</v>
      </c>
      <c r="I26" s="2">
        <v>0</v>
      </c>
      <c r="J26" s="1">
        <f t="shared" ref="J26:J43" si="2">SUM(E26:I26)*100/B26</f>
        <v>71.428571428571431</v>
      </c>
      <c r="K26" s="1">
        <f t="shared" ref="K26:K43" si="3">SUM(H26:I26)*100/B26</f>
        <v>4.7619047619047619</v>
      </c>
    </row>
    <row r="27" spans="1:11" x14ac:dyDescent="0.35">
      <c r="A27" s="2" t="s">
        <v>36</v>
      </c>
      <c r="B27" s="2">
        <v>280</v>
      </c>
      <c r="C27" s="2">
        <v>6</v>
      </c>
      <c r="D27" s="2">
        <v>25</v>
      </c>
      <c r="E27" s="2">
        <v>113</v>
      </c>
      <c r="F27" s="2">
        <v>37</v>
      </c>
      <c r="G27" s="2">
        <v>73</v>
      </c>
      <c r="H27" s="2">
        <v>24</v>
      </c>
      <c r="I27" s="2">
        <v>2</v>
      </c>
      <c r="J27" s="1">
        <f t="shared" si="2"/>
        <v>88.928571428571431</v>
      </c>
      <c r="K27" s="1">
        <f t="shared" si="3"/>
        <v>9.2857142857142865</v>
      </c>
    </row>
    <row r="28" spans="1:11" x14ac:dyDescent="0.35">
      <c r="A28" s="2" t="s">
        <v>37</v>
      </c>
      <c r="B28" s="2">
        <v>277</v>
      </c>
      <c r="C28" s="2">
        <v>10</v>
      </c>
      <c r="D28" s="2">
        <v>29</v>
      </c>
      <c r="E28" s="2">
        <v>97</v>
      </c>
      <c r="F28" s="2">
        <v>35</v>
      </c>
      <c r="G28" s="2">
        <v>62</v>
      </c>
      <c r="H28" s="2">
        <v>43</v>
      </c>
      <c r="I28" s="2">
        <v>1</v>
      </c>
      <c r="J28" s="1">
        <f t="shared" si="2"/>
        <v>85.920577617328519</v>
      </c>
      <c r="K28" s="1">
        <f t="shared" si="3"/>
        <v>15.884476534296029</v>
      </c>
    </row>
    <row r="29" spans="1:11" x14ac:dyDescent="0.35">
      <c r="A29" s="2" t="s">
        <v>38</v>
      </c>
      <c r="B29" s="2">
        <v>172</v>
      </c>
      <c r="C29" s="2">
        <v>12</v>
      </c>
      <c r="D29" s="2">
        <v>42</v>
      </c>
      <c r="E29" s="2">
        <v>53</v>
      </c>
      <c r="F29" s="2">
        <v>18</v>
      </c>
      <c r="G29" s="2">
        <v>31</v>
      </c>
      <c r="H29" s="2">
        <v>16</v>
      </c>
      <c r="I29" s="2">
        <v>0</v>
      </c>
      <c r="J29" s="1">
        <f t="shared" si="2"/>
        <v>68.604651162790702</v>
      </c>
      <c r="K29" s="1">
        <f t="shared" si="3"/>
        <v>9.3023255813953494</v>
      </c>
    </row>
    <row r="30" spans="1:11" x14ac:dyDescent="0.35">
      <c r="A30" s="2" t="s">
        <v>39</v>
      </c>
      <c r="B30" s="2">
        <v>201</v>
      </c>
      <c r="C30" s="2">
        <v>17</v>
      </c>
      <c r="D30" s="2">
        <v>29</v>
      </c>
      <c r="E30" s="2">
        <v>49</v>
      </c>
      <c r="F30" s="2">
        <v>32</v>
      </c>
      <c r="G30" s="2">
        <v>48</v>
      </c>
      <c r="H30" s="2">
        <v>24</v>
      </c>
      <c r="I30" s="2">
        <v>2</v>
      </c>
      <c r="J30" s="1">
        <f t="shared" si="2"/>
        <v>77.114427860696523</v>
      </c>
      <c r="K30" s="1">
        <f t="shared" si="3"/>
        <v>12.935323383084578</v>
      </c>
    </row>
    <row r="31" spans="1:11" x14ac:dyDescent="0.35">
      <c r="A31" s="2" t="s">
        <v>40</v>
      </c>
      <c r="B31" s="2">
        <v>159</v>
      </c>
      <c r="C31" s="2">
        <v>13</v>
      </c>
      <c r="D31" s="2">
        <v>28</v>
      </c>
      <c r="E31" s="2">
        <v>51</v>
      </c>
      <c r="F31" s="2">
        <v>17</v>
      </c>
      <c r="G31" s="2">
        <v>30</v>
      </c>
      <c r="H31" s="2">
        <v>19</v>
      </c>
      <c r="I31" s="2">
        <v>1</v>
      </c>
      <c r="J31" s="1">
        <f t="shared" si="2"/>
        <v>74.213836477987428</v>
      </c>
      <c r="K31" s="1">
        <f t="shared" si="3"/>
        <v>12.578616352201259</v>
      </c>
    </row>
    <row r="32" spans="1:11" x14ac:dyDescent="0.35">
      <c r="A32" s="2" t="s">
        <v>41</v>
      </c>
      <c r="B32" s="2">
        <v>493</v>
      </c>
      <c r="C32" s="2">
        <v>28</v>
      </c>
      <c r="D32" s="2">
        <v>107</v>
      </c>
      <c r="E32" s="2">
        <v>173</v>
      </c>
      <c r="F32" s="2">
        <v>66</v>
      </c>
      <c r="G32" s="2">
        <v>71</v>
      </c>
      <c r="H32" s="2">
        <v>43</v>
      </c>
      <c r="I32" s="2">
        <v>5</v>
      </c>
      <c r="J32" s="1">
        <f t="shared" si="2"/>
        <v>72.616632860040568</v>
      </c>
      <c r="K32" s="1">
        <f t="shared" si="3"/>
        <v>9.736308316430021</v>
      </c>
    </row>
    <row r="33" spans="1:11" x14ac:dyDescent="0.35">
      <c r="A33" s="2" t="s">
        <v>42</v>
      </c>
      <c r="B33" s="2">
        <v>222</v>
      </c>
      <c r="C33" s="2">
        <v>17</v>
      </c>
      <c r="D33" s="2">
        <v>48</v>
      </c>
      <c r="E33" s="2">
        <v>62</v>
      </c>
      <c r="F33" s="2">
        <v>38</v>
      </c>
      <c r="G33" s="2">
        <v>45</v>
      </c>
      <c r="H33" s="2">
        <v>11</v>
      </c>
      <c r="I33" s="2">
        <v>1</v>
      </c>
      <c r="J33" s="1">
        <f t="shared" si="2"/>
        <v>70.72072072072072</v>
      </c>
      <c r="K33" s="1">
        <f t="shared" si="3"/>
        <v>5.4054054054054053</v>
      </c>
    </row>
    <row r="34" spans="1:11" x14ac:dyDescent="0.35">
      <c r="A34" s="2" t="s">
        <v>43</v>
      </c>
      <c r="B34" s="2">
        <v>138</v>
      </c>
      <c r="C34" s="2">
        <v>11</v>
      </c>
      <c r="D34" s="2">
        <v>15</v>
      </c>
      <c r="E34" s="2">
        <v>55</v>
      </c>
      <c r="F34" s="2">
        <v>15</v>
      </c>
      <c r="G34" s="2">
        <v>30</v>
      </c>
      <c r="H34" s="2">
        <v>12</v>
      </c>
      <c r="I34" s="2">
        <v>0</v>
      </c>
      <c r="J34" s="1">
        <f t="shared" si="2"/>
        <v>81.159420289855078</v>
      </c>
      <c r="K34" s="1">
        <f t="shared" si="3"/>
        <v>8.695652173913043</v>
      </c>
    </row>
    <row r="35" spans="1:11" x14ac:dyDescent="0.35">
      <c r="A35" s="2" t="s">
        <v>44</v>
      </c>
      <c r="B35" s="2">
        <v>124</v>
      </c>
      <c r="C35" s="2">
        <v>13</v>
      </c>
      <c r="D35" s="2">
        <v>24</v>
      </c>
      <c r="E35" s="2">
        <v>39</v>
      </c>
      <c r="F35" s="2">
        <v>19</v>
      </c>
      <c r="G35" s="2">
        <v>20</v>
      </c>
      <c r="H35" s="2">
        <v>8</v>
      </c>
      <c r="I35" s="2">
        <v>1</v>
      </c>
      <c r="J35" s="1">
        <f t="shared" si="2"/>
        <v>70.161290322580641</v>
      </c>
      <c r="K35" s="1">
        <f t="shared" si="3"/>
        <v>7.258064516129032</v>
      </c>
    </row>
    <row r="36" spans="1:11" x14ac:dyDescent="0.35">
      <c r="A36" s="2" t="s">
        <v>45</v>
      </c>
      <c r="B36" s="2">
        <v>173</v>
      </c>
      <c r="C36" s="2">
        <v>13</v>
      </c>
      <c r="D36" s="2">
        <v>30</v>
      </c>
      <c r="E36" s="2">
        <v>61</v>
      </c>
      <c r="F36" s="2">
        <v>20</v>
      </c>
      <c r="G36" s="2">
        <v>33</v>
      </c>
      <c r="H36" s="2">
        <v>15</v>
      </c>
      <c r="I36" s="2">
        <v>1</v>
      </c>
      <c r="J36" s="1">
        <f t="shared" si="2"/>
        <v>75.144508670520224</v>
      </c>
      <c r="K36" s="1">
        <f t="shared" si="3"/>
        <v>9.2485549132947984</v>
      </c>
    </row>
    <row r="37" spans="1:11" x14ac:dyDescent="0.35">
      <c r="A37" s="2" t="s">
        <v>46</v>
      </c>
      <c r="B37" s="2">
        <v>115</v>
      </c>
      <c r="C37" s="2">
        <v>8</v>
      </c>
      <c r="D37" s="2">
        <v>23</v>
      </c>
      <c r="E37" s="2">
        <v>38</v>
      </c>
      <c r="F37" s="2">
        <v>14</v>
      </c>
      <c r="G37" s="2">
        <v>20</v>
      </c>
      <c r="H37" s="2">
        <v>12</v>
      </c>
      <c r="I37" s="2">
        <v>0</v>
      </c>
      <c r="J37" s="1">
        <f t="shared" si="2"/>
        <v>73.043478260869563</v>
      </c>
      <c r="K37" s="1">
        <f t="shared" si="3"/>
        <v>10.434782608695652</v>
      </c>
    </row>
    <row r="38" spans="1:11" x14ac:dyDescent="0.35">
      <c r="A38" s="2" t="s">
        <v>47</v>
      </c>
      <c r="B38" s="2">
        <v>248</v>
      </c>
      <c r="C38" s="2">
        <v>27</v>
      </c>
      <c r="D38" s="2">
        <v>60</v>
      </c>
      <c r="E38" s="2">
        <v>67</v>
      </c>
      <c r="F38" s="2">
        <v>34</v>
      </c>
      <c r="G38" s="2">
        <v>40</v>
      </c>
      <c r="H38" s="2">
        <v>17</v>
      </c>
      <c r="I38" s="2">
        <v>3</v>
      </c>
      <c r="J38" s="1">
        <f t="shared" si="2"/>
        <v>64.91935483870968</v>
      </c>
      <c r="K38" s="1">
        <f t="shared" si="3"/>
        <v>8.064516129032258</v>
      </c>
    </row>
    <row r="39" spans="1:11" x14ac:dyDescent="0.35">
      <c r="A39" s="2" t="s">
        <v>48</v>
      </c>
      <c r="B39" s="2">
        <v>1826</v>
      </c>
      <c r="C39" s="2">
        <v>113</v>
      </c>
      <c r="D39" s="2">
        <v>284</v>
      </c>
      <c r="E39" s="2">
        <v>675</v>
      </c>
      <c r="F39" s="2">
        <v>266</v>
      </c>
      <c r="G39" s="2">
        <v>327</v>
      </c>
      <c r="H39" s="2">
        <v>152</v>
      </c>
      <c r="I39" s="2">
        <v>9</v>
      </c>
      <c r="J39" s="1">
        <f t="shared" si="2"/>
        <v>78.258488499452355</v>
      </c>
      <c r="K39" s="1">
        <f t="shared" si="3"/>
        <v>8.8170865279299022</v>
      </c>
    </row>
    <row r="40" spans="1:11" x14ac:dyDescent="0.35">
      <c r="A40" s="2" t="s">
        <v>49</v>
      </c>
      <c r="B40" s="2">
        <v>74</v>
      </c>
      <c r="C40" s="2">
        <v>6</v>
      </c>
      <c r="D40" s="2">
        <v>14</v>
      </c>
      <c r="E40" s="2">
        <v>29</v>
      </c>
      <c r="F40" s="2">
        <v>6</v>
      </c>
      <c r="G40" s="2">
        <v>15</v>
      </c>
      <c r="H40" s="2">
        <v>3</v>
      </c>
      <c r="I40" s="2">
        <v>1</v>
      </c>
      <c r="J40" s="1">
        <f t="shared" si="2"/>
        <v>72.972972972972968</v>
      </c>
      <c r="K40" s="1">
        <f t="shared" si="3"/>
        <v>5.4054054054054053</v>
      </c>
    </row>
    <row r="41" spans="1:11" x14ac:dyDescent="0.35">
      <c r="A41" s="2" t="s">
        <v>50</v>
      </c>
      <c r="B41" s="2">
        <v>45</v>
      </c>
      <c r="C41" s="2">
        <v>4</v>
      </c>
      <c r="D41" s="2">
        <v>12</v>
      </c>
      <c r="E41" s="2">
        <v>21</v>
      </c>
      <c r="F41" s="2">
        <v>2</v>
      </c>
      <c r="G41" s="2">
        <v>4</v>
      </c>
      <c r="H41" s="2">
        <v>2</v>
      </c>
      <c r="I41" s="2">
        <v>0</v>
      </c>
      <c r="J41" s="1">
        <f t="shared" si="2"/>
        <v>64.444444444444443</v>
      </c>
      <c r="K41" s="1">
        <f t="shared" si="3"/>
        <v>4.4444444444444446</v>
      </c>
    </row>
    <row r="42" spans="1:11" x14ac:dyDescent="0.35">
      <c r="A42" s="2" t="s">
        <v>51</v>
      </c>
      <c r="B42" s="2">
        <v>2580</v>
      </c>
      <c r="C42" s="2">
        <v>239</v>
      </c>
      <c r="D42" s="2">
        <v>312</v>
      </c>
      <c r="E42" s="2">
        <v>855</v>
      </c>
      <c r="F42" s="2">
        <v>209</v>
      </c>
      <c r="G42" s="2">
        <v>511</v>
      </c>
      <c r="H42" s="2">
        <v>426</v>
      </c>
      <c r="I42" s="2">
        <v>28</v>
      </c>
      <c r="J42" s="1">
        <f t="shared" si="2"/>
        <v>78.643410852713174</v>
      </c>
      <c r="K42" s="1">
        <f t="shared" si="3"/>
        <v>17.596899224806201</v>
      </c>
    </row>
    <row r="43" spans="1:11" x14ac:dyDescent="0.35">
      <c r="A43" s="2" t="s">
        <v>52</v>
      </c>
      <c r="B43" s="2">
        <v>33</v>
      </c>
      <c r="C43" s="2">
        <v>3</v>
      </c>
      <c r="D43" s="2">
        <v>10</v>
      </c>
      <c r="E43" s="2">
        <v>10</v>
      </c>
      <c r="F43" s="2">
        <v>2</v>
      </c>
      <c r="G43" s="2">
        <v>5</v>
      </c>
      <c r="H43" s="2">
        <v>2</v>
      </c>
      <c r="I43" s="2">
        <v>1</v>
      </c>
      <c r="J43" s="1">
        <f t="shared" si="2"/>
        <v>60.606060606060609</v>
      </c>
      <c r="K43" s="1">
        <f t="shared" si="3"/>
        <v>9.0909090909090917</v>
      </c>
    </row>
    <row r="44" spans="1:11" x14ac:dyDescent="0.35">
      <c r="A44" s="2" t="s">
        <v>19</v>
      </c>
    </row>
    <row r="45" spans="1:11" x14ac:dyDescent="0.35">
      <c r="A45" s="2" t="s">
        <v>1</v>
      </c>
      <c r="B45" s="2">
        <v>6115</v>
      </c>
      <c r="C45" s="2">
        <v>266</v>
      </c>
      <c r="D45" s="2">
        <v>752</v>
      </c>
      <c r="E45" s="2">
        <v>1763</v>
      </c>
      <c r="F45" s="2">
        <v>877</v>
      </c>
      <c r="G45" s="2">
        <v>1397</v>
      </c>
      <c r="H45" s="2">
        <v>997</v>
      </c>
      <c r="I45" s="2">
        <v>63</v>
      </c>
      <c r="J45" s="1">
        <f>SUM(E45:I45)*100/B45</f>
        <v>83.35241210139003</v>
      </c>
      <c r="K45" s="1">
        <f>SUM(H45:I45)*100/B45</f>
        <v>17.334423548650857</v>
      </c>
    </row>
    <row r="46" spans="1:11" x14ac:dyDescent="0.35">
      <c r="A46" s="2" t="s">
        <v>35</v>
      </c>
      <c r="B46" s="2">
        <v>102</v>
      </c>
      <c r="C46" s="2">
        <v>4</v>
      </c>
      <c r="D46" s="2">
        <v>11</v>
      </c>
      <c r="E46" s="2">
        <v>35</v>
      </c>
      <c r="F46" s="2">
        <v>16</v>
      </c>
      <c r="G46" s="2">
        <v>27</v>
      </c>
      <c r="H46" s="2">
        <v>8</v>
      </c>
      <c r="I46" s="2">
        <v>1</v>
      </c>
      <c r="J46" s="1">
        <f t="shared" ref="J46:J63" si="4">SUM(E46:I46)*100/B46</f>
        <v>85.294117647058826</v>
      </c>
      <c r="K46" s="1">
        <f t="shared" ref="K46:K63" si="5">SUM(H46:I46)*100/B46</f>
        <v>8.8235294117647065</v>
      </c>
    </row>
    <row r="47" spans="1:11" x14ac:dyDescent="0.35">
      <c r="A47" s="2" t="s">
        <v>36</v>
      </c>
      <c r="B47" s="2">
        <v>273</v>
      </c>
      <c r="C47" s="2">
        <v>8</v>
      </c>
      <c r="D47" s="2">
        <v>20</v>
      </c>
      <c r="E47" s="2">
        <v>87</v>
      </c>
      <c r="F47" s="2">
        <v>46</v>
      </c>
      <c r="G47" s="2">
        <v>70</v>
      </c>
      <c r="H47" s="2">
        <v>40</v>
      </c>
      <c r="I47" s="2">
        <v>2</v>
      </c>
      <c r="J47" s="1">
        <f t="shared" si="4"/>
        <v>89.743589743589737</v>
      </c>
      <c r="K47" s="1">
        <f t="shared" si="5"/>
        <v>15.384615384615385</v>
      </c>
    </row>
    <row r="48" spans="1:11" x14ac:dyDescent="0.35">
      <c r="A48" s="2" t="s">
        <v>37</v>
      </c>
      <c r="B48" s="2">
        <v>287</v>
      </c>
      <c r="C48" s="2">
        <v>18</v>
      </c>
      <c r="D48" s="2">
        <v>39</v>
      </c>
      <c r="E48" s="2">
        <v>82</v>
      </c>
      <c r="F48" s="2">
        <v>37</v>
      </c>
      <c r="G48" s="2">
        <v>79</v>
      </c>
      <c r="H48" s="2">
        <v>29</v>
      </c>
      <c r="I48" s="2">
        <v>3</v>
      </c>
      <c r="J48" s="1">
        <f t="shared" si="4"/>
        <v>80.139372822299649</v>
      </c>
      <c r="K48" s="1">
        <f t="shared" si="5"/>
        <v>11.149825783972126</v>
      </c>
    </row>
    <row r="49" spans="1:11" x14ac:dyDescent="0.35">
      <c r="A49" s="2" t="s">
        <v>38</v>
      </c>
      <c r="B49" s="2">
        <v>186</v>
      </c>
      <c r="C49" s="2">
        <v>5</v>
      </c>
      <c r="D49" s="2">
        <v>36</v>
      </c>
      <c r="E49" s="2">
        <v>39</v>
      </c>
      <c r="F49" s="2">
        <v>30</v>
      </c>
      <c r="G49" s="2">
        <v>51</v>
      </c>
      <c r="H49" s="2">
        <v>23</v>
      </c>
      <c r="I49" s="2">
        <v>2</v>
      </c>
      <c r="J49" s="1">
        <f t="shared" si="4"/>
        <v>77.956989247311824</v>
      </c>
      <c r="K49" s="1">
        <f t="shared" si="5"/>
        <v>13.440860215053764</v>
      </c>
    </row>
    <row r="50" spans="1:11" x14ac:dyDescent="0.35">
      <c r="A50" s="2" t="s">
        <v>39</v>
      </c>
      <c r="B50" s="2">
        <v>216</v>
      </c>
      <c r="C50" s="2">
        <v>13</v>
      </c>
      <c r="D50" s="2">
        <v>22</v>
      </c>
      <c r="E50" s="2">
        <v>45</v>
      </c>
      <c r="F50" s="2">
        <v>36</v>
      </c>
      <c r="G50" s="2">
        <v>66</v>
      </c>
      <c r="H50" s="2">
        <v>34</v>
      </c>
      <c r="I50" s="2">
        <v>0</v>
      </c>
      <c r="J50" s="1">
        <f t="shared" si="4"/>
        <v>83.796296296296291</v>
      </c>
      <c r="K50" s="1">
        <f t="shared" si="5"/>
        <v>15.74074074074074</v>
      </c>
    </row>
    <row r="51" spans="1:11" x14ac:dyDescent="0.35">
      <c r="A51" s="2" t="s">
        <v>40</v>
      </c>
      <c r="B51" s="2">
        <v>147</v>
      </c>
      <c r="C51" s="2">
        <v>12</v>
      </c>
      <c r="D51" s="2">
        <v>19</v>
      </c>
      <c r="E51" s="2">
        <v>45</v>
      </c>
      <c r="F51" s="2">
        <v>11</v>
      </c>
      <c r="G51" s="2">
        <v>38</v>
      </c>
      <c r="H51" s="2">
        <v>22</v>
      </c>
      <c r="I51" s="2">
        <v>0</v>
      </c>
      <c r="J51" s="1">
        <f t="shared" si="4"/>
        <v>78.911564625850346</v>
      </c>
      <c r="K51" s="1">
        <f t="shared" si="5"/>
        <v>14.965986394557824</v>
      </c>
    </row>
    <row r="52" spans="1:11" x14ac:dyDescent="0.35">
      <c r="A52" s="2" t="s">
        <v>41</v>
      </c>
      <c r="B52" s="2">
        <v>462</v>
      </c>
      <c r="C52" s="2">
        <v>18</v>
      </c>
      <c r="D52" s="2">
        <v>70</v>
      </c>
      <c r="E52" s="2">
        <v>138</v>
      </c>
      <c r="F52" s="2">
        <v>78</v>
      </c>
      <c r="G52" s="2">
        <v>88</v>
      </c>
      <c r="H52" s="2">
        <v>65</v>
      </c>
      <c r="I52" s="2">
        <v>5</v>
      </c>
      <c r="J52" s="1">
        <f t="shared" si="4"/>
        <v>80.952380952380949</v>
      </c>
      <c r="K52" s="1">
        <f t="shared" si="5"/>
        <v>15.151515151515152</v>
      </c>
    </row>
    <row r="53" spans="1:11" x14ac:dyDescent="0.35">
      <c r="A53" s="2" t="s">
        <v>42</v>
      </c>
      <c r="B53" s="2">
        <v>197</v>
      </c>
      <c r="C53" s="2">
        <v>8</v>
      </c>
      <c r="D53" s="2">
        <v>35</v>
      </c>
      <c r="E53" s="2">
        <v>38</v>
      </c>
      <c r="F53" s="2">
        <v>48</v>
      </c>
      <c r="G53" s="2">
        <v>39</v>
      </c>
      <c r="H53" s="2">
        <v>28</v>
      </c>
      <c r="I53" s="2">
        <v>1</v>
      </c>
      <c r="J53" s="1">
        <f t="shared" si="4"/>
        <v>78.172588832487307</v>
      </c>
      <c r="K53" s="1">
        <f t="shared" si="5"/>
        <v>14.720812182741117</v>
      </c>
    </row>
    <row r="54" spans="1:11" x14ac:dyDescent="0.35">
      <c r="A54" s="2" t="s">
        <v>43</v>
      </c>
      <c r="B54" s="2">
        <v>146</v>
      </c>
      <c r="C54" s="2">
        <v>8</v>
      </c>
      <c r="D54" s="2">
        <v>25</v>
      </c>
      <c r="E54" s="2">
        <v>42</v>
      </c>
      <c r="F54" s="2">
        <v>28</v>
      </c>
      <c r="G54" s="2">
        <v>33</v>
      </c>
      <c r="H54" s="2">
        <v>10</v>
      </c>
      <c r="I54" s="2">
        <v>0</v>
      </c>
      <c r="J54" s="1">
        <f t="shared" si="4"/>
        <v>77.397260273972606</v>
      </c>
      <c r="K54" s="1">
        <f t="shared" si="5"/>
        <v>6.8493150684931505</v>
      </c>
    </row>
    <row r="55" spans="1:11" x14ac:dyDescent="0.35">
      <c r="A55" s="2" t="s">
        <v>44</v>
      </c>
      <c r="B55" s="2">
        <v>111</v>
      </c>
      <c r="C55" s="2">
        <v>8</v>
      </c>
      <c r="D55" s="2">
        <v>22</v>
      </c>
      <c r="E55" s="2">
        <v>24</v>
      </c>
      <c r="F55" s="2">
        <v>25</v>
      </c>
      <c r="G55" s="2">
        <v>15</v>
      </c>
      <c r="H55" s="2">
        <v>16</v>
      </c>
      <c r="I55" s="2">
        <v>1</v>
      </c>
      <c r="J55" s="1">
        <f t="shared" si="4"/>
        <v>72.972972972972968</v>
      </c>
      <c r="K55" s="1">
        <f t="shared" si="5"/>
        <v>15.315315315315315</v>
      </c>
    </row>
    <row r="56" spans="1:11" x14ac:dyDescent="0.35">
      <c r="A56" s="2" t="s">
        <v>45</v>
      </c>
      <c r="B56" s="2">
        <v>162</v>
      </c>
      <c r="C56" s="2">
        <v>9</v>
      </c>
      <c r="D56" s="2">
        <v>20</v>
      </c>
      <c r="E56" s="2">
        <v>41</v>
      </c>
      <c r="F56" s="2">
        <v>32</v>
      </c>
      <c r="G56" s="2">
        <v>34</v>
      </c>
      <c r="H56" s="2">
        <v>25</v>
      </c>
      <c r="I56" s="2">
        <v>1</v>
      </c>
      <c r="J56" s="1">
        <f t="shared" si="4"/>
        <v>82.098765432098759</v>
      </c>
      <c r="K56" s="1">
        <f t="shared" si="5"/>
        <v>16.049382716049383</v>
      </c>
    </row>
    <row r="57" spans="1:11" x14ac:dyDescent="0.35">
      <c r="A57" s="2" t="s">
        <v>46</v>
      </c>
      <c r="B57" s="2">
        <v>109</v>
      </c>
      <c r="C57" s="2">
        <v>5</v>
      </c>
      <c r="D57" s="2">
        <v>21</v>
      </c>
      <c r="E57" s="2">
        <v>41</v>
      </c>
      <c r="F57" s="2">
        <v>9</v>
      </c>
      <c r="G57" s="2">
        <v>21</v>
      </c>
      <c r="H57" s="2">
        <v>11</v>
      </c>
      <c r="I57" s="2">
        <v>1</v>
      </c>
      <c r="J57" s="1">
        <f t="shared" si="4"/>
        <v>76.146788990825684</v>
      </c>
      <c r="K57" s="1">
        <f t="shared" si="5"/>
        <v>11.009174311926605</v>
      </c>
    </row>
    <row r="58" spans="1:11" x14ac:dyDescent="0.35">
      <c r="A58" s="2" t="s">
        <v>47</v>
      </c>
      <c r="B58" s="2">
        <v>251</v>
      </c>
      <c r="C58" s="2">
        <v>31</v>
      </c>
      <c r="D58" s="2">
        <v>53</v>
      </c>
      <c r="E58" s="2">
        <v>65</v>
      </c>
      <c r="F58" s="2">
        <v>41</v>
      </c>
      <c r="G58" s="2">
        <v>43</v>
      </c>
      <c r="H58" s="2">
        <v>18</v>
      </c>
      <c r="I58" s="2">
        <v>0</v>
      </c>
      <c r="J58" s="1">
        <f t="shared" si="4"/>
        <v>66.533864541832671</v>
      </c>
      <c r="K58" s="1">
        <f t="shared" si="5"/>
        <v>7.1713147410358564</v>
      </c>
    </row>
    <row r="59" spans="1:11" x14ac:dyDescent="0.35">
      <c r="A59" s="2" t="s">
        <v>48</v>
      </c>
      <c r="B59" s="2">
        <v>1798</v>
      </c>
      <c r="C59" s="2">
        <v>64</v>
      </c>
      <c r="D59" s="2">
        <v>210</v>
      </c>
      <c r="E59" s="2">
        <v>585</v>
      </c>
      <c r="F59" s="2">
        <v>254</v>
      </c>
      <c r="G59" s="2">
        <v>424</v>
      </c>
      <c r="H59" s="2">
        <v>243</v>
      </c>
      <c r="I59" s="2">
        <v>18</v>
      </c>
      <c r="J59" s="1">
        <f t="shared" si="4"/>
        <v>84.76084538375973</v>
      </c>
      <c r="K59" s="1">
        <f t="shared" si="5"/>
        <v>14.516129032258064</v>
      </c>
    </row>
    <row r="60" spans="1:11" x14ac:dyDescent="0.35">
      <c r="A60" s="2" t="s">
        <v>49</v>
      </c>
      <c r="B60" s="2">
        <v>63</v>
      </c>
      <c r="C60" s="2">
        <v>9</v>
      </c>
      <c r="D60" s="2">
        <v>5</v>
      </c>
      <c r="E60" s="2">
        <v>20</v>
      </c>
      <c r="F60" s="2">
        <v>11</v>
      </c>
      <c r="G60" s="2">
        <v>15</v>
      </c>
      <c r="H60" s="2">
        <v>3</v>
      </c>
      <c r="I60" s="2">
        <v>0</v>
      </c>
      <c r="J60" s="1">
        <f t="shared" si="4"/>
        <v>77.777777777777771</v>
      </c>
      <c r="K60" s="1">
        <f t="shared" si="5"/>
        <v>4.7619047619047619</v>
      </c>
    </row>
    <row r="61" spans="1:11" x14ac:dyDescent="0.35">
      <c r="A61" s="2" t="s">
        <v>50</v>
      </c>
      <c r="B61" s="2">
        <v>38</v>
      </c>
      <c r="C61" s="2">
        <v>4</v>
      </c>
      <c r="D61" s="2">
        <v>8</v>
      </c>
      <c r="E61" s="2">
        <v>8</v>
      </c>
      <c r="F61" s="2">
        <v>9</v>
      </c>
      <c r="G61" s="2">
        <v>8</v>
      </c>
      <c r="H61" s="2">
        <v>1</v>
      </c>
      <c r="I61" s="2">
        <v>0</v>
      </c>
      <c r="J61" s="1">
        <f t="shared" si="4"/>
        <v>68.421052631578945</v>
      </c>
      <c r="K61" s="1">
        <f t="shared" si="5"/>
        <v>2.6315789473684212</v>
      </c>
    </row>
    <row r="62" spans="1:11" x14ac:dyDescent="0.35">
      <c r="A62" s="2" t="s">
        <v>51</v>
      </c>
      <c r="B62" s="2">
        <v>1544</v>
      </c>
      <c r="C62" s="2">
        <v>40</v>
      </c>
      <c r="D62" s="2">
        <v>131</v>
      </c>
      <c r="E62" s="2">
        <v>420</v>
      </c>
      <c r="F62" s="2">
        <v>163</v>
      </c>
      <c r="G62" s="2">
        <v>344</v>
      </c>
      <c r="H62" s="2">
        <v>418</v>
      </c>
      <c r="I62" s="2">
        <v>28</v>
      </c>
      <c r="J62" s="1">
        <f t="shared" si="4"/>
        <v>88.924870466321238</v>
      </c>
      <c r="K62" s="1">
        <f t="shared" si="5"/>
        <v>28.8860103626943</v>
      </c>
    </row>
    <row r="63" spans="1:11" x14ac:dyDescent="0.35">
      <c r="A63" s="2" t="s">
        <v>52</v>
      </c>
      <c r="B63" s="2">
        <v>23</v>
      </c>
      <c r="C63" s="2">
        <v>2</v>
      </c>
      <c r="D63" s="2">
        <v>5</v>
      </c>
      <c r="E63" s="2">
        <v>8</v>
      </c>
      <c r="F63" s="2">
        <v>3</v>
      </c>
      <c r="G63" s="2">
        <v>2</v>
      </c>
      <c r="H63" s="2">
        <v>3</v>
      </c>
      <c r="I63" s="2">
        <v>0</v>
      </c>
      <c r="J63" s="1">
        <f t="shared" si="4"/>
        <v>69.565217391304344</v>
      </c>
      <c r="K63" s="1">
        <f t="shared" si="5"/>
        <v>13.043478260869565</v>
      </c>
    </row>
    <row r="64" spans="1:11" x14ac:dyDescent="0.35">
      <c r="A64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9378D-D494-465D-B6DE-C3D2CBE40752}">
  <dimension ref="A1:K82"/>
  <sheetViews>
    <sheetView view="pageBreakPreview" topLeftCell="A25" zoomScale="150" zoomScaleNormal="100" zoomScaleSheetLayoutView="150" workbookViewId="0">
      <selection activeCell="C39" sqref="C39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139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35</v>
      </c>
      <c r="B6" s="2">
        <v>207</v>
      </c>
      <c r="C6" s="2">
        <v>11</v>
      </c>
      <c r="D6" s="2">
        <v>34</v>
      </c>
      <c r="E6" s="2">
        <v>75</v>
      </c>
      <c r="F6" s="2">
        <v>26</v>
      </c>
      <c r="G6" s="2">
        <v>47</v>
      </c>
      <c r="H6" s="2">
        <v>13</v>
      </c>
      <c r="I6" s="2">
        <v>1</v>
      </c>
      <c r="J6" s="1">
        <f t="shared" ref="J6:J23" si="0">SUM(E6:I6)*100/B6</f>
        <v>78.260869565217391</v>
      </c>
      <c r="K6" s="1">
        <f t="shared" ref="K6:K23" si="1">SUM(H6:I6)*100/B6</f>
        <v>6.7632850241545892</v>
      </c>
    </row>
    <row r="7" spans="1:11" x14ac:dyDescent="0.35">
      <c r="A7" s="2" t="s">
        <v>36</v>
      </c>
      <c r="B7" s="2">
        <v>553</v>
      </c>
      <c r="C7" s="2">
        <v>14</v>
      </c>
      <c r="D7" s="2">
        <v>45</v>
      </c>
      <c r="E7" s="2">
        <v>200</v>
      </c>
      <c r="F7" s="2">
        <v>83</v>
      </c>
      <c r="G7" s="2">
        <v>143</v>
      </c>
      <c r="H7" s="2">
        <v>64</v>
      </c>
      <c r="I7" s="2">
        <v>4</v>
      </c>
      <c r="J7" s="1">
        <f t="shared" si="0"/>
        <v>89.330922242314642</v>
      </c>
      <c r="K7" s="1">
        <f t="shared" si="1"/>
        <v>12.296564195298373</v>
      </c>
    </row>
    <row r="8" spans="1:11" x14ac:dyDescent="0.35">
      <c r="A8" s="2" t="s">
        <v>37</v>
      </c>
      <c r="B8" s="2">
        <v>564</v>
      </c>
      <c r="C8" s="2">
        <v>28</v>
      </c>
      <c r="D8" s="2">
        <v>68</v>
      </c>
      <c r="E8" s="2">
        <v>179</v>
      </c>
      <c r="F8" s="2">
        <v>72</v>
      </c>
      <c r="G8" s="2">
        <v>141</v>
      </c>
      <c r="H8" s="2">
        <v>72</v>
      </c>
      <c r="I8" s="2">
        <v>4</v>
      </c>
      <c r="J8" s="1">
        <f t="shared" si="0"/>
        <v>82.978723404255319</v>
      </c>
      <c r="K8" s="1">
        <f t="shared" si="1"/>
        <v>13.475177304964539</v>
      </c>
    </row>
    <row r="9" spans="1:11" x14ac:dyDescent="0.35">
      <c r="A9" s="2" t="s">
        <v>38</v>
      </c>
      <c r="B9" s="2">
        <v>358</v>
      </c>
      <c r="C9" s="2">
        <v>17</v>
      </c>
      <c r="D9" s="2">
        <v>78</v>
      </c>
      <c r="E9" s="2">
        <v>92</v>
      </c>
      <c r="F9" s="2">
        <v>48</v>
      </c>
      <c r="G9" s="2">
        <v>82</v>
      </c>
      <c r="H9" s="2">
        <v>39</v>
      </c>
      <c r="I9" s="2">
        <v>2</v>
      </c>
      <c r="J9" s="1">
        <f t="shared" si="0"/>
        <v>73.463687150837984</v>
      </c>
      <c r="K9" s="1">
        <f t="shared" si="1"/>
        <v>11.452513966480447</v>
      </c>
    </row>
    <row r="10" spans="1:11" x14ac:dyDescent="0.35">
      <c r="A10" s="2" t="s">
        <v>39</v>
      </c>
      <c r="B10" s="2">
        <v>417</v>
      </c>
      <c r="C10" s="2">
        <v>30</v>
      </c>
      <c r="D10" s="2">
        <v>51</v>
      </c>
      <c r="E10" s="2">
        <v>94</v>
      </c>
      <c r="F10" s="2">
        <v>68</v>
      </c>
      <c r="G10" s="2">
        <v>114</v>
      </c>
      <c r="H10" s="2">
        <v>58</v>
      </c>
      <c r="I10" s="2">
        <v>2</v>
      </c>
      <c r="J10" s="1">
        <f t="shared" si="0"/>
        <v>80.57553956834532</v>
      </c>
      <c r="K10" s="1">
        <f t="shared" si="1"/>
        <v>14.388489208633093</v>
      </c>
    </row>
    <row r="11" spans="1:11" x14ac:dyDescent="0.35">
      <c r="A11" s="2" t="s">
        <v>40</v>
      </c>
      <c r="B11" s="2">
        <v>306</v>
      </c>
      <c r="C11" s="2">
        <v>25</v>
      </c>
      <c r="D11" s="2">
        <v>47</v>
      </c>
      <c r="E11" s="2">
        <v>96</v>
      </c>
      <c r="F11" s="2">
        <v>28</v>
      </c>
      <c r="G11" s="2">
        <v>68</v>
      </c>
      <c r="H11" s="2">
        <v>41</v>
      </c>
      <c r="I11" s="2">
        <v>1</v>
      </c>
      <c r="J11" s="1">
        <f t="shared" si="0"/>
        <v>76.470588235294116</v>
      </c>
      <c r="K11" s="1">
        <f t="shared" si="1"/>
        <v>13.725490196078431</v>
      </c>
    </row>
    <row r="12" spans="1:11" x14ac:dyDescent="0.35">
      <c r="A12" s="2" t="s">
        <v>41</v>
      </c>
      <c r="B12" s="2">
        <v>955</v>
      </c>
      <c r="C12" s="2">
        <v>46</v>
      </c>
      <c r="D12" s="2">
        <v>177</v>
      </c>
      <c r="E12" s="2">
        <v>311</v>
      </c>
      <c r="F12" s="2">
        <v>144</v>
      </c>
      <c r="G12" s="2">
        <v>159</v>
      </c>
      <c r="H12" s="2">
        <v>108</v>
      </c>
      <c r="I12" s="2">
        <v>10</v>
      </c>
      <c r="J12" s="1">
        <f t="shared" si="0"/>
        <v>76.649214659685867</v>
      </c>
      <c r="K12" s="1">
        <f t="shared" si="1"/>
        <v>12.356020942408376</v>
      </c>
    </row>
    <row r="13" spans="1:11" x14ac:dyDescent="0.35">
      <c r="A13" s="2" t="s">
        <v>42</v>
      </c>
      <c r="B13" s="2">
        <v>419</v>
      </c>
      <c r="C13" s="2">
        <v>25</v>
      </c>
      <c r="D13" s="2">
        <v>83</v>
      </c>
      <c r="E13" s="2">
        <v>100</v>
      </c>
      <c r="F13" s="2">
        <v>86</v>
      </c>
      <c r="G13" s="2">
        <v>84</v>
      </c>
      <c r="H13" s="2">
        <v>39</v>
      </c>
      <c r="I13" s="2">
        <v>2</v>
      </c>
      <c r="J13" s="1">
        <f t="shared" si="0"/>
        <v>74.224343675417657</v>
      </c>
      <c r="K13" s="1">
        <f t="shared" si="1"/>
        <v>9.785202863961814</v>
      </c>
    </row>
    <row r="14" spans="1:11" x14ac:dyDescent="0.35">
      <c r="A14" s="2" t="s">
        <v>43</v>
      </c>
      <c r="B14" s="2">
        <v>284</v>
      </c>
      <c r="C14" s="2">
        <v>19</v>
      </c>
      <c r="D14" s="2">
        <v>40</v>
      </c>
      <c r="E14" s="2">
        <v>97</v>
      </c>
      <c r="F14" s="2">
        <v>43</v>
      </c>
      <c r="G14" s="2">
        <v>63</v>
      </c>
      <c r="H14" s="2">
        <v>22</v>
      </c>
      <c r="I14" s="2">
        <v>0</v>
      </c>
      <c r="J14" s="1">
        <f t="shared" si="0"/>
        <v>79.225352112676063</v>
      </c>
      <c r="K14" s="1">
        <f t="shared" si="1"/>
        <v>7.746478873239437</v>
      </c>
    </row>
    <row r="15" spans="1:11" x14ac:dyDescent="0.35">
      <c r="A15" s="2" t="s">
        <v>44</v>
      </c>
      <c r="B15" s="2">
        <v>235</v>
      </c>
      <c r="C15" s="2">
        <v>21</v>
      </c>
      <c r="D15" s="2">
        <v>46</v>
      </c>
      <c r="E15" s="2">
        <v>63</v>
      </c>
      <c r="F15" s="2">
        <v>44</v>
      </c>
      <c r="G15" s="2">
        <v>35</v>
      </c>
      <c r="H15" s="2">
        <v>24</v>
      </c>
      <c r="I15" s="2">
        <v>2</v>
      </c>
      <c r="J15" s="1">
        <f t="shared" si="0"/>
        <v>71.489361702127653</v>
      </c>
      <c r="K15" s="1">
        <f t="shared" si="1"/>
        <v>11.063829787234043</v>
      </c>
    </row>
    <row r="16" spans="1:11" x14ac:dyDescent="0.35">
      <c r="A16" s="2" t="s">
        <v>45</v>
      </c>
      <c r="B16" s="2">
        <v>335</v>
      </c>
      <c r="C16" s="2">
        <v>22</v>
      </c>
      <c r="D16" s="2">
        <v>50</v>
      </c>
      <c r="E16" s="2">
        <v>102</v>
      </c>
      <c r="F16" s="2">
        <v>52</v>
      </c>
      <c r="G16" s="2">
        <v>67</v>
      </c>
      <c r="H16" s="2">
        <v>40</v>
      </c>
      <c r="I16" s="2">
        <v>2</v>
      </c>
      <c r="J16" s="1">
        <f t="shared" si="0"/>
        <v>78.507462686567166</v>
      </c>
      <c r="K16" s="1">
        <f t="shared" si="1"/>
        <v>12.537313432835822</v>
      </c>
    </row>
    <row r="17" spans="1:11" x14ac:dyDescent="0.35">
      <c r="A17" s="2" t="s">
        <v>46</v>
      </c>
      <c r="B17" s="2">
        <v>224</v>
      </c>
      <c r="C17" s="2">
        <v>13</v>
      </c>
      <c r="D17" s="2">
        <v>44</v>
      </c>
      <c r="E17" s="2">
        <v>79</v>
      </c>
      <c r="F17" s="2">
        <v>23</v>
      </c>
      <c r="G17" s="2">
        <v>41</v>
      </c>
      <c r="H17" s="2">
        <v>23</v>
      </c>
      <c r="I17" s="2">
        <v>1</v>
      </c>
      <c r="J17" s="1">
        <f t="shared" si="0"/>
        <v>74.553571428571431</v>
      </c>
      <c r="K17" s="1">
        <f t="shared" si="1"/>
        <v>10.714285714285714</v>
      </c>
    </row>
    <row r="18" spans="1:11" x14ac:dyDescent="0.35">
      <c r="A18" s="2" t="s">
        <v>47</v>
      </c>
      <c r="B18" s="2">
        <v>499</v>
      </c>
      <c r="C18" s="2">
        <v>58</v>
      </c>
      <c r="D18" s="2">
        <v>113</v>
      </c>
      <c r="E18" s="2">
        <v>132</v>
      </c>
      <c r="F18" s="2">
        <v>75</v>
      </c>
      <c r="G18" s="2">
        <v>83</v>
      </c>
      <c r="H18" s="2">
        <v>35</v>
      </c>
      <c r="I18" s="2">
        <v>3</v>
      </c>
      <c r="J18" s="1">
        <f t="shared" si="0"/>
        <v>65.731462925851702</v>
      </c>
      <c r="K18" s="1">
        <f t="shared" si="1"/>
        <v>7.6152304609218433</v>
      </c>
    </row>
    <row r="19" spans="1:11" x14ac:dyDescent="0.35">
      <c r="A19" s="2" t="s">
        <v>48</v>
      </c>
      <c r="B19" s="2">
        <v>3624</v>
      </c>
      <c r="C19" s="2">
        <v>177</v>
      </c>
      <c r="D19" s="2">
        <v>494</v>
      </c>
      <c r="E19" s="2">
        <v>1260</v>
      </c>
      <c r="F19" s="2">
        <v>520</v>
      </c>
      <c r="G19" s="2">
        <v>751</v>
      </c>
      <c r="H19" s="2">
        <v>395</v>
      </c>
      <c r="I19" s="2">
        <v>27</v>
      </c>
      <c r="J19" s="1">
        <f t="shared" si="0"/>
        <v>81.484547461368649</v>
      </c>
      <c r="K19" s="1">
        <f t="shared" si="1"/>
        <v>11.644591611479029</v>
      </c>
    </row>
    <row r="20" spans="1:11" x14ac:dyDescent="0.35">
      <c r="A20" s="2" t="s">
        <v>49</v>
      </c>
      <c r="B20" s="2">
        <v>137</v>
      </c>
      <c r="C20" s="2">
        <v>15</v>
      </c>
      <c r="D20" s="2">
        <v>19</v>
      </c>
      <c r="E20" s="2">
        <v>49</v>
      </c>
      <c r="F20" s="2">
        <v>17</v>
      </c>
      <c r="G20" s="2">
        <v>30</v>
      </c>
      <c r="H20" s="2">
        <v>6</v>
      </c>
      <c r="I20" s="2">
        <v>1</v>
      </c>
      <c r="J20" s="1">
        <f t="shared" si="0"/>
        <v>75.182481751824824</v>
      </c>
      <c r="K20" s="1">
        <f t="shared" si="1"/>
        <v>5.1094890510948909</v>
      </c>
    </row>
    <row r="21" spans="1:11" x14ac:dyDescent="0.35">
      <c r="A21" s="2" t="s">
        <v>50</v>
      </c>
      <c r="B21" s="2">
        <v>83</v>
      </c>
      <c r="C21" s="2">
        <v>8</v>
      </c>
      <c r="D21" s="2">
        <v>20</v>
      </c>
      <c r="E21" s="2">
        <v>29</v>
      </c>
      <c r="F21" s="2">
        <v>11</v>
      </c>
      <c r="G21" s="2">
        <v>12</v>
      </c>
      <c r="H21" s="2">
        <v>3</v>
      </c>
      <c r="I21" s="2">
        <v>0</v>
      </c>
      <c r="J21" s="1">
        <f t="shared" si="0"/>
        <v>66.265060240963862</v>
      </c>
      <c r="K21" s="1">
        <f t="shared" si="1"/>
        <v>3.6144578313253013</v>
      </c>
    </row>
    <row r="22" spans="1:11" x14ac:dyDescent="0.35">
      <c r="A22" s="2" t="s">
        <v>140</v>
      </c>
      <c r="B22" s="2">
        <v>2627</v>
      </c>
      <c r="C22" s="2">
        <v>66</v>
      </c>
      <c r="D22" s="2">
        <v>221</v>
      </c>
      <c r="E22" s="2">
        <v>848</v>
      </c>
      <c r="F22" s="2">
        <v>292</v>
      </c>
      <c r="G22" s="2">
        <v>610</v>
      </c>
      <c r="H22" s="2">
        <v>575</v>
      </c>
      <c r="I22" s="2">
        <v>15</v>
      </c>
      <c r="J22" s="1">
        <f t="shared" si="0"/>
        <v>89.074990483441184</v>
      </c>
      <c r="K22" s="1">
        <f t="shared" si="1"/>
        <v>22.459078797106965</v>
      </c>
    </row>
    <row r="23" spans="1:11" x14ac:dyDescent="0.35">
      <c r="A23" s="2" t="s">
        <v>141</v>
      </c>
      <c r="B23" s="2">
        <v>323</v>
      </c>
      <c r="C23" s="2">
        <v>29</v>
      </c>
      <c r="D23" s="2">
        <v>45</v>
      </c>
      <c r="E23" s="2">
        <v>84</v>
      </c>
      <c r="F23" s="2">
        <v>9</v>
      </c>
      <c r="G23" s="2">
        <v>78</v>
      </c>
      <c r="H23" s="2">
        <v>78</v>
      </c>
      <c r="I23" s="2">
        <v>0</v>
      </c>
      <c r="J23" s="1">
        <f t="shared" si="0"/>
        <v>77.089783281733745</v>
      </c>
      <c r="K23" s="1">
        <f t="shared" si="1"/>
        <v>24.148606811145513</v>
      </c>
    </row>
    <row r="24" spans="1:11" x14ac:dyDescent="0.35">
      <c r="A24" s="2" t="s">
        <v>142</v>
      </c>
      <c r="B24" s="2">
        <v>116</v>
      </c>
      <c r="C24" s="2">
        <v>0</v>
      </c>
      <c r="D24" s="2">
        <v>5</v>
      </c>
      <c r="E24" s="2">
        <v>21</v>
      </c>
      <c r="F24" s="2">
        <v>8</v>
      </c>
      <c r="G24" s="2">
        <v>13</v>
      </c>
      <c r="H24" s="2">
        <v>38</v>
      </c>
      <c r="I24" s="2">
        <v>31</v>
      </c>
      <c r="J24" s="1">
        <f t="shared" ref="J24:J27" si="2">SUM(E24:I24)*100/B24</f>
        <v>95.689655172413794</v>
      </c>
      <c r="K24" s="1">
        <f t="shared" ref="K24:K27" si="3">SUM(H24:I24)*100/B24</f>
        <v>59.482758620689658</v>
      </c>
    </row>
    <row r="25" spans="1:11" x14ac:dyDescent="0.35">
      <c r="A25" s="2" t="s">
        <v>143</v>
      </c>
      <c r="B25" s="2">
        <v>124</v>
      </c>
      <c r="C25" s="2">
        <v>12</v>
      </c>
      <c r="D25" s="2">
        <v>6</v>
      </c>
      <c r="E25" s="2">
        <v>39</v>
      </c>
      <c r="F25" s="2">
        <v>27</v>
      </c>
      <c r="G25" s="2">
        <v>37</v>
      </c>
      <c r="H25" s="2">
        <v>3</v>
      </c>
      <c r="I25" s="2">
        <v>0</v>
      </c>
      <c r="J25" s="1">
        <f t="shared" si="2"/>
        <v>85.483870967741936</v>
      </c>
      <c r="K25" s="1">
        <f t="shared" si="3"/>
        <v>2.4193548387096775</v>
      </c>
    </row>
    <row r="26" spans="1:11" x14ac:dyDescent="0.35">
      <c r="A26" s="2" t="s">
        <v>144</v>
      </c>
      <c r="B26" s="2">
        <v>808</v>
      </c>
      <c r="C26" s="2">
        <v>166</v>
      </c>
      <c r="D26" s="2">
        <v>153</v>
      </c>
      <c r="E26" s="2">
        <v>219</v>
      </c>
      <c r="F26" s="2">
        <v>34</v>
      </c>
      <c r="G26" s="2">
        <v>97</v>
      </c>
      <c r="H26" s="2">
        <v>130</v>
      </c>
      <c r="I26" s="2">
        <v>9</v>
      </c>
      <c r="J26" s="1">
        <f t="shared" si="2"/>
        <v>60.519801980198018</v>
      </c>
      <c r="K26" s="1">
        <f t="shared" si="3"/>
        <v>17.202970297029704</v>
      </c>
    </row>
    <row r="27" spans="1:11" x14ac:dyDescent="0.35">
      <c r="A27" s="2" t="s">
        <v>52</v>
      </c>
      <c r="B27" s="2">
        <v>182</v>
      </c>
      <c r="C27" s="2">
        <v>11</v>
      </c>
      <c r="D27" s="2">
        <v>28</v>
      </c>
      <c r="E27" s="2">
        <v>82</v>
      </c>
      <c r="F27" s="2">
        <v>7</v>
      </c>
      <c r="G27" s="2">
        <v>27</v>
      </c>
      <c r="H27" s="2">
        <v>25</v>
      </c>
      <c r="I27" s="2">
        <v>2</v>
      </c>
      <c r="J27" s="1">
        <f t="shared" si="2"/>
        <v>78.571428571428569</v>
      </c>
      <c r="K27" s="1">
        <f t="shared" si="3"/>
        <v>14.835164835164836</v>
      </c>
    </row>
    <row r="28" spans="1:11" x14ac:dyDescent="0.35">
      <c r="A28" s="2" t="s">
        <v>352</v>
      </c>
    </row>
    <row r="29" spans="1:11" x14ac:dyDescent="0.35">
      <c r="J29" s="1"/>
      <c r="K29" s="1"/>
    </row>
    <row r="30" spans="1:11" x14ac:dyDescent="0.35">
      <c r="J30" s="1"/>
      <c r="K30" s="1"/>
    </row>
    <row r="31" spans="1:11" ht="9.3000000000000007" thickBot="1" x14ac:dyDescent="0.4">
      <c r="A31" s="2" t="s">
        <v>139</v>
      </c>
    </row>
    <row r="32" spans="1:11" ht="9.3000000000000007" thickBot="1" x14ac:dyDescent="0.4">
      <c r="A32" s="3"/>
      <c r="B32" s="4"/>
      <c r="C32" s="5" t="s">
        <v>345</v>
      </c>
      <c r="D32" s="5" t="s">
        <v>333</v>
      </c>
      <c r="E32" s="5" t="s">
        <v>335</v>
      </c>
      <c r="F32" s="5" t="s">
        <v>337</v>
      </c>
      <c r="G32" s="5" t="s">
        <v>339</v>
      </c>
      <c r="H32" s="5" t="s">
        <v>341</v>
      </c>
      <c r="I32" s="5" t="s">
        <v>343</v>
      </c>
      <c r="J32" s="10" t="s">
        <v>346</v>
      </c>
      <c r="K32" s="11"/>
    </row>
    <row r="33" spans="1:11" ht="9.3000000000000007" thickBot="1" x14ac:dyDescent="0.4">
      <c r="A33" s="6"/>
      <c r="B33" s="7" t="s">
        <v>1</v>
      </c>
      <c r="C33" s="7" t="s">
        <v>332</v>
      </c>
      <c r="D33" s="7" t="s">
        <v>334</v>
      </c>
      <c r="E33" s="7" t="s">
        <v>336</v>
      </c>
      <c r="F33" s="7" t="s">
        <v>338</v>
      </c>
      <c r="G33" s="7" t="s">
        <v>340</v>
      </c>
      <c r="H33" s="7" t="s">
        <v>342</v>
      </c>
      <c r="I33" s="7" t="s">
        <v>344</v>
      </c>
      <c r="J33" s="8" t="s">
        <v>347</v>
      </c>
      <c r="K33" s="9" t="s">
        <v>348</v>
      </c>
    </row>
    <row r="34" spans="1:11" x14ac:dyDescent="0.35">
      <c r="A34" s="2" t="s">
        <v>18</v>
      </c>
    </row>
    <row r="35" spans="1:11" x14ac:dyDescent="0.35">
      <c r="A35" s="2" t="s">
        <v>1</v>
      </c>
      <c r="B35" s="2">
        <v>7265</v>
      </c>
      <c r="C35" s="2">
        <v>547</v>
      </c>
      <c r="D35" s="2">
        <v>1115</v>
      </c>
      <c r="E35" s="2">
        <v>2488</v>
      </c>
      <c r="F35" s="2">
        <v>840</v>
      </c>
      <c r="G35" s="2">
        <v>1385</v>
      </c>
      <c r="H35" s="2">
        <v>834</v>
      </c>
      <c r="I35" s="2">
        <v>56</v>
      </c>
      <c r="J35" s="1">
        <f>SUM(E35:I35)*100/B35</f>
        <v>77.123193392980042</v>
      </c>
      <c r="K35" s="1">
        <f>SUM(H35:I35)*100/B35</f>
        <v>12.250516173434274</v>
      </c>
    </row>
    <row r="36" spans="1:11" x14ac:dyDescent="0.35">
      <c r="A36" s="2" t="s">
        <v>35</v>
      </c>
      <c r="B36" s="2">
        <v>105</v>
      </c>
      <c r="C36" s="2">
        <v>7</v>
      </c>
      <c r="D36" s="2">
        <v>23</v>
      </c>
      <c r="E36" s="2">
        <v>40</v>
      </c>
      <c r="F36" s="2">
        <v>10</v>
      </c>
      <c r="G36" s="2">
        <v>20</v>
      </c>
      <c r="H36" s="2">
        <v>5</v>
      </c>
      <c r="I36" s="2">
        <v>0</v>
      </c>
      <c r="J36" s="1">
        <f t="shared" ref="J36:J57" si="4">SUM(E36:I36)*100/B36</f>
        <v>71.428571428571431</v>
      </c>
      <c r="K36" s="1">
        <f t="shared" ref="K36:K57" si="5">SUM(H36:I36)*100/B36</f>
        <v>4.7619047619047619</v>
      </c>
    </row>
    <row r="37" spans="1:11" x14ac:dyDescent="0.35">
      <c r="A37" s="2" t="s">
        <v>36</v>
      </c>
      <c r="B37" s="2">
        <v>280</v>
      </c>
      <c r="C37" s="2">
        <v>6</v>
      </c>
      <c r="D37" s="2">
        <v>25</v>
      </c>
      <c r="E37" s="2">
        <v>113</v>
      </c>
      <c r="F37" s="2">
        <v>37</v>
      </c>
      <c r="G37" s="2">
        <v>73</v>
      </c>
      <c r="H37" s="2">
        <v>24</v>
      </c>
      <c r="I37" s="2">
        <v>2</v>
      </c>
      <c r="J37" s="1">
        <f t="shared" si="4"/>
        <v>88.928571428571431</v>
      </c>
      <c r="K37" s="1">
        <f t="shared" si="5"/>
        <v>9.2857142857142865</v>
      </c>
    </row>
    <row r="38" spans="1:11" x14ac:dyDescent="0.35">
      <c r="A38" s="2" t="s">
        <v>37</v>
      </c>
      <c r="B38" s="2">
        <v>277</v>
      </c>
      <c r="C38" s="2">
        <v>10</v>
      </c>
      <c r="D38" s="2">
        <v>29</v>
      </c>
      <c r="E38" s="2">
        <v>97</v>
      </c>
      <c r="F38" s="2">
        <v>35</v>
      </c>
      <c r="G38" s="2">
        <v>62</v>
      </c>
      <c r="H38" s="2">
        <v>43</v>
      </c>
      <c r="I38" s="2">
        <v>1</v>
      </c>
      <c r="J38" s="1">
        <f t="shared" si="4"/>
        <v>85.920577617328519</v>
      </c>
      <c r="K38" s="1">
        <f t="shared" si="5"/>
        <v>15.884476534296029</v>
      </c>
    </row>
    <row r="39" spans="1:11" x14ac:dyDescent="0.35">
      <c r="A39" s="2" t="s">
        <v>38</v>
      </c>
      <c r="B39" s="2">
        <v>172</v>
      </c>
      <c r="C39" s="2">
        <v>12</v>
      </c>
      <c r="D39" s="2">
        <v>42</v>
      </c>
      <c r="E39" s="2">
        <v>53</v>
      </c>
      <c r="F39" s="2">
        <v>18</v>
      </c>
      <c r="G39" s="2">
        <v>31</v>
      </c>
      <c r="H39" s="2">
        <v>16</v>
      </c>
      <c r="I39" s="2">
        <v>0</v>
      </c>
      <c r="J39" s="1">
        <f t="shared" si="4"/>
        <v>68.604651162790702</v>
      </c>
      <c r="K39" s="1">
        <f t="shared" si="5"/>
        <v>9.3023255813953494</v>
      </c>
    </row>
    <row r="40" spans="1:11" x14ac:dyDescent="0.35">
      <c r="A40" s="2" t="s">
        <v>39</v>
      </c>
      <c r="B40" s="2">
        <v>201</v>
      </c>
      <c r="C40" s="2">
        <v>17</v>
      </c>
      <c r="D40" s="2">
        <v>29</v>
      </c>
      <c r="E40" s="2">
        <v>49</v>
      </c>
      <c r="F40" s="2">
        <v>32</v>
      </c>
      <c r="G40" s="2">
        <v>48</v>
      </c>
      <c r="H40" s="2">
        <v>24</v>
      </c>
      <c r="I40" s="2">
        <v>2</v>
      </c>
      <c r="J40" s="1">
        <f t="shared" si="4"/>
        <v>77.114427860696523</v>
      </c>
      <c r="K40" s="1">
        <f t="shared" si="5"/>
        <v>12.935323383084578</v>
      </c>
    </row>
    <row r="41" spans="1:11" x14ac:dyDescent="0.35">
      <c r="A41" s="2" t="s">
        <v>40</v>
      </c>
      <c r="B41" s="2">
        <v>159</v>
      </c>
      <c r="C41" s="2">
        <v>13</v>
      </c>
      <c r="D41" s="2">
        <v>28</v>
      </c>
      <c r="E41" s="2">
        <v>51</v>
      </c>
      <c r="F41" s="2">
        <v>17</v>
      </c>
      <c r="G41" s="2">
        <v>30</v>
      </c>
      <c r="H41" s="2">
        <v>19</v>
      </c>
      <c r="I41" s="2">
        <v>1</v>
      </c>
      <c r="J41" s="1">
        <f t="shared" si="4"/>
        <v>74.213836477987428</v>
      </c>
      <c r="K41" s="1">
        <f t="shared" si="5"/>
        <v>12.578616352201259</v>
      </c>
    </row>
    <row r="42" spans="1:11" x14ac:dyDescent="0.35">
      <c r="A42" s="2" t="s">
        <v>41</v>
      </c>
      <c r="B42" s="2">
        <v>493</v>
      </c>
      <c r="C42" s="2">
        <v>28</v>
      </c>
      <c r="D42" s="2">
        <v>107</v>
      </c>
      <c r="E42" s="2">
        <v>173</v>
      </c>
      <c r="F42" s="2">
        <v>66</v>
      </c>
      <c r="G42" s="2">
        <v>71</v>
      </c>
      <c r="H42" s="2">
        <v>43</v>
      </c>
      <c r="I42" s="2">
        <v>5</v>
      </c>
      <c r="J42" s="1">
        <f t="shared" si="4"/>
        <v>72.616632860040568</v>
      </c>
      <c r="K42" s="1">
        <f t="shared" si="5"/>
        <v>9.736308316430021</v>
      </c>
    </row>
    <row r="43" spans="1:11" x14ac:dyDescent="0.35">
      <c r="A43" s="2" t="s">
        <v>42</v>
      </c>
      <c r="B43" s="2">
        <v>222</v>
      </c>
      <c r="C43" s="2">
        <v>17</v>
      </c>
      <c r="D43" s="2">
        <v>48</v>
      </c>
      <c r="E43" s="2">
        <v>62</v>
      </c>
      <c r="F43" s="2">
        <v>38</v>
      </c>
      <c r="G43" s="2">
        <v>45</v>
      </c>
      <c r="H43" s="2">
        <v>11</v>
      </c>
      <c r="I43" s="2">
        <v>1</v>
      </c>
      <c r="J43" s="1">
        <f t="shared" si="4"/>
        <v>70.72072072072072</v>
      </c>
      <c r="K43" s="1">
        <f t="shared" si="5"/>
        <v>5.4054054054054053</v>
      </c>
    </row>
    <row r="44" spans="1:11" x14ac:dyDescent="0.35">
      <c r="A44" s="2" t="s">
        <v>43</v>
      </c>
      <c r="B44" s="2">
        <v>138</v>
      </c>
      <c r="C44" s="2">
        <v>11</v>
      </c>
      <c r="D44" s="2">
        <v>15</v>
      </c>
      <c r="E44" s="2">
        <v>55</v>
      </c>
      <c r="F44" s="2">
        <v>15</v>
      </c>
      <c r="G44" s="2">
        <v>30</v>
      </c>
      <c r="H44" s="2">
        <v>12</v>
      </c>
      <c r="I44" s="2">
        <v>0</v>
      </c>
      <c r="J44" s="1">
        <f t="shared" si="4"/>
        <v>81.159420289855078</v>
      </c>
      <c r="K44" s="1">
        <f t="shared" si="5"/>
        <v>8.695652173913043</v>
      </c>
    </row>
    <row r="45" spans="1:11" x14ac:dyDescent="0.35">
      <c r="A45" s="2" t="s">
        <v>44</v>
      </c>
      <c r="B45" s="2">
        <v>124</v>
      </c>
      <c r="C45" s="2">
        <v>13</v>
      </c>
      <c r="D45" s="2">
        <v>24</v>
      </c>
      <c r="E45" s="2">
        <v>39</v>
      </c>
      <c r="F45" s="2">
        <v>19</v>
      </c>
      <c r="G45" s="2">
        <v>20</v>
      </c>
      <c r="H45" s="2">
        <v>8</v>
      </c>
      <c r="I45" s="2">
        <v>1</v>
      </c>
      <c r="J45" s="1">
        <f t="shared" si="4"/>
        <v>70.161290322580641</v>
      </c>
      <c r="K45" s="1">
        <f t="shared" si="5"/>
        <v>7.258064516129032</v>
      </c>
    </row>
    <row r="46" spans="1:11" x14ac:dyDescent="0.35">
      <c r="A46" s="2" t="s">
        <v>45</v>
      </c>
      <c r="B46" s="2">
        <v>173</v>
      </c>
      <c r="C46" s="2">
        <v>13</v>
      </c>
      <c r="D46" s="2">
        <v>30</v>
      </c>
      <c r="E46" s="2">
        <v>61</v>
      </c>
      <c r="F46" s="2">
        <v>20</v>
      </c>
      <c r="G46" s="2">
        <v>33</v>
      </c>
      <c r="H46" s="2">
        <v>15</v>
      </c>
      <c r="I46" s="2">
        <v>1</v>
      </c>
      <c r="J46" s="1">
        <f t="shared" si="4"/>
        <v>75.144508670520224</v>
      </c>
      <c r="K46" s="1">
        <f t="shared" si="5"/>
        <v>9.2485549132947984</v>
      </c>
    </row>
    <row r="47" spans="1:11" x14ac:dyDescent="0.35">
      <c r="A47" s="2" t="s">
        <v>46</v>
      </c>
      <c r="B47" s="2">
        <v>115</v>
      </c>
      <c r="C47" s="2">
        <v>8</v>
      </c>
      <c r="D47" s="2">
        <v>23</v>
      </c>
      <c r="E47" s="2">
        <v>38</v>
      </c>
      <c r="F47" s="2">
        <v>14</v>
      </c>
      <c r="G47" s="2">
        <v>20</v>
      </c>
      <c r="H47" s="2">
        <v>12</v>
      </c>
      <c r="I47" s="2">
        <v>0</v>
      </c>
      <c r="J47" s="1">
        <f t="shared" si="4"/>
        <v>73.043478260869563</v>
      </c>
      <c r="K47" s="1">
        <f t="shared" si="5"/>
        <v>10.434782608695652</v>
      </c>
    </row>
    <row r="48" spans="1:11" x14ac:dyDescent="0.35">
      <c r="A48" s="2" t="s">
        <v>47</v>
      </c>
      <c r="B48" s="2">
        <v>248</v>
      </c>
      <c r="C48" s="2">
        <v>27</v>
      </c>
      <c r="D48" s="2">
        <v>60</v>
      </c>
      <c r="E48" s="2">
        <v>67</v>
      </c>
      <c r="F48" s="2">
        <v>34</v>
      </c>
      <c r="G48" s="2">
        <v>40</v>
      </c>
      <c r="H48" s="2">
        <v>17</v>
      </c>
      <c r="I48" s="2">
        <v>3</v>
      </c>
      <c r="J48" s="1">
        <f t="shared" si="4"/>
        <v>64.91935483870968</v>
      </c>
      <c r="K48" s="1">
        <f t="shared" si="5"/>
        <v>8.064516129032258</v>
      </c>
    </row>
    <row r="49" spans="1:11" x14ac:dyDescent="0.35">
      <c r="A49" s="2" t="s">
        <v>48</v>
      </c>
      <c r="B49" s="2">
        <v>1826</v>
      </c>
      <c r="C49" s="2">
        <v>113</v>
      </c>
      <c r="D49" s="2">
        <v>284</v>
      </c>
      <c r="E49" s="2">
        <v>675</v>
      </c>
      <c r="F49" s="2">
        <v>266</v>
      </c>
      <c r="G49" s="2">
        <v>327</v>
      </c>
      <c r="H49" s="2">
        <v>152</v>
      </c>
      <c r="I49" s="2">
        <v>9</v>
      </c>
      <c r="J49" s="1">
        <f t="shared" si="4"/>
        <v>78.258488499452355</v>
      </c>
      <c r="K49" s="1">
        <f t="shared" si="5"/>
        <v>8.8170865279299022</v>
      </c>
    </row>
    <row r="50" spans="1:11" x14ac:dyDescent="0.35">
      <c r="A50" s="2" t="s">
        <v>49</v>
      </c>
      <c r="B50" s="2">
        <v>74</v>
      </c>
      <c r="C50" s="2">
        <v>6</v>
      </c>
      <c r="D50" s="2">
        <v>14</v>
      </c>
      <c r="E50" s="2">
        <v>29</v>
      </c>
      <c r="F50" s="2">
        <v>6</v>
      </c>
      <c r="G50" s="2">
        <v>15</v>
      </c>
      <c r="H50" s="2">
        <v>3</v>
      </c>
      <c r="I50" s="2">
        <v>1</v>
      </c>
      <c r="J50" s="1">
        <f t="shared" si="4"/>
        <v>72.972972972972968</v>
      </c>
      <c r="K50" s="1">
        <f t="shared" si="5"/>
        <v>5.4054054054054053</v>
      </c>
    </row>
    <row r="51" spans="1:11" x14ac:dyDescent="0.35">
      <c r="A51" s="2" t="s">
        <v>50</v>
      </c>
      <c r="B51" s="2">
        <v>45</v>
      </c>
      <c r="C51" s="2">
        <v>4</v>
      </c>
      <c r="D51" s="2">
        <v>12</v>
      </c>
      <c r="E51" s="2">
        <v>21</v>
      </c>
      <c r="F51" s="2">
        <v>2</v>
      </c>
      <c r="G51" s="2">
        <v>4</v>
      </c>
      <c r="H51" s="2">
        <v>2</v>
      </c>
      <c r="I51" s="2">
        <v>0</v>
      </c>
      <c r="J51" s="1">
        <f t="shared" si="4"/>
        <v>64.444444444444443</v>
      </c>
      <c r="K51" s="1">
        <f t="shared" si="5"/>
        <v>4.4444444444444446</v>
      </c>
    </row>
    <row r="52" spans="1:11" x14ac:dyDescent="0.35">
      <c r="A52" s="2" t="s">
        <v>140</v>
      </c>
      <c r="B52" s="2">
        <v>1476</v>
      </c>
      <c r="C52" s="2">
        <v>43</v>
      </c>
      <c r="D52" s="2">
        <v>128</v>
      </c>
      <c r="E52" s="2">
        <v>507</v>
      </c>
      <c r="F52" s="2">
        <v>163</v>
      </c>
      <c r="G52" s="2">
        <v>363</v>
      </c>
      <c r="H52" s="2">
        <v>268</v>
      </c>
      <c r="I52" s="2">
        <v>4</v>
      </c>
      <c r="J52" s="1">
        <f t="shared" si="4"/>
        <v>88.41463414634147</v>
      </c>
      <c r="K52" s="1">
        <f t="shared" si="5"/>
        <v>18.428184281842817</v>
      </c>
    </row>
    <row r="53" spans="1:11" x14ac:dyDescent="0.35">
      <c r="A53" s="2" t="s">
        <v>141</v>
      </c>
      <c r="B53" s="2">
        <v>202</v>
      </c>
      <c r="C53" s="2">
        <v>24</v>
      </c>
      <c r="D53" s="2">
        <v>22</v>
      </c>
      <c r="E53" s="2">
        <v>56</v>
      </c>
      <c r="F53" s="2">
        <v>4</v>
      </c>
      <c r="G53" s="2">
        <v>42</v>
      </c>
      <c r="H53" s="2">
        <v>54</v>
      </c>
      <c r="I53" s="2">
        <v>0</v>
      </c>
      <c r="J53" s="1">
        <f t="shared" si="4"/>
        <v>77.227722772277232</v>
      </c>
      <c r="K53" s="1">
        <f t="shared" si="5"/>
        <v>26.732673267326732</v>
      </c>
    </row>
    <row r="54" spans="1:11" x14ac:dyDescent="0.35">
      <c r="A54" s="2" t="s">
        <v>142</v>
      </c>
      <c r="B54" s="2">
        <v>70</v>
      </c>
      <c r="C54" s="2">
        <v>0</v>
      </c>
      <c r="D54" s="2">
        <v>2</v>
      </c>
      <c r="E54" s="2">
        <v>13</v>
      </c>
      <c r="F54" s="2">
        <v>6</v>
      </c>
      <c r="G54" s="2">
        <v>8</v>
      </c>
      <c r="H54" s="2">
        <v>23</v>
      </c>
      <c r="I54" s="2">
        <v>18</v>
      </c>
      <c r="J54" s="1">
        <f t="shared" si="4"/>
        <v>97.142857142857139</v>
      </c>
      <c r="K54" s="1">
        <f t="shared" si="5"/>
        <v>58.571428571428569</v>
      </c>
    </row>
    <row r="55" spans="1:11" x14ac:dyDescent="0.35">
      <c r="A55" s="2" t="s">
        <v>143</v>
      </c>
      <c r="B55" s="2">
        <v>70</v>
      </c>
      <c r="C55" s="2">
        <v>3</v>
      </c>
      <c r="D55" s="2">
        <v>3</v>
      </c>
      <c r="E55" s="2">
        <v>27</v>
      </c>
      <c r="F55" s="2">
        <v>16</v>
      </c>
      <c r="G55" s="2">
        <v>20</v>
      </c>
      <c r="H55" s="2">
        <v>1</v>
      </c>
      <c r="I55" s="2">
        <v>0</v>
      </c>
      <c r="J55" s="1">
        <f t="shared" si="4"/>
        <v>91.428571428571431</v>
      </c>
      <c r="K55" s="1">
        <f t="shared" si="5"/>
        <v>1.4285714285714286</v>
      </c>
    </row>
    <row r="56" spans="1:11" x14ac:dyDescent="0.35">
      <c r="A56" s="2" t="s">
        <v>144</v>
      </c>
      <c r="B56" s="2">
        <v>667</v>
      </c>
      <c r="C56" s="2">
        <v>165</v>
      </c>
      <c r="D56" s="2">
        <v>146</v>
      </c>
      <c r="E56" s="2">
        <v>201</v>
      </c>
      <c r="F56" s="2">
        <v>19</v>
      </c>
      <c r="G56" s="2">
        <v>62</v>
      </c>
      <c r="H56" s="2">
        <v>69</v>
      </c>
      <c r="I56" s="2">
        <v>5</v>
      </c>
      <c r="J56" s="1">
        <f t="shared" si="4"/>
        <v>53.373313343328334</v>
      </c>
      <c r="K56" s="1">
        <f t="shared" si="5"/>
        <v>11.094452773613193</v>
      </c>
    </row>
    <row r="57" spans="1:11" x14ac:dyDescent="0.35">
      <c r="A57" s="2" t="s">
        <v>52</v>
      </c>
      <c r="B57" s="2">
        <v>128</v>
      </c>
      <c r="C57" s="2">
        <v>7</v>
      </c>
      <c r="D57" s="2">
        <v>21</v>
      </c>
      <c r="E57" s="2">
        <v>61</v>
      </c>
      <c r="F57" s="2">
        <v>3</v>
      </c>
      <c r="G57" s="2">
        <v>21</v>
      </c>
      <c r="H57" s="2">
        <v>13</v>
      </c>
      <c r="I57" s="2">
        <v>2</v>
      </c>
      <c r="J57" s="1">
        <f t="shared" si="4"/>
        <v>78.125</v>
      </c>
      <c r="K57" s="1">
        <f t="shared" si="5"/>
        <v>11.71875</v>
      </c>
    </row>
    <row r="58" spans="1:11" x14ac:dyDescent="0.35">
      <c r="A58" s="2" t="s">
        <v>19</v>
      </c>
    </row>
    <row r="59" spans="1:11" x14ac:dyDescent="0.35">
      <c r="A59" s="2" t="s">
        <v>1</v>
      </c>
      <c r="B59" s="2">
        <v>6115</v>
      </c>
      <c r="C59" s="2">
        <v>266</v>
      </c>
      <c r="D59" s="2">
        <v>752</v>
      </c>
      <c r="E59" s="2">
        <v>1763</v>
      </c>
      <c r="F59" s="2">
        <v>877</v>
      </c>
      <c r="G59" s="2">
        <v>1397</v>
      </c>
      <c r="H59" s="2">
        <v>997</v>
      </c>
      <c r="I59" s="2">
        <v>63</v>
      </c>
      <c r="J59" s="1">
        <f>SUM(E59:I59)*100/B59</f>
        <v>83.35241210139003</v>
      </c>
      <c r="K59" s="1">
        <f>SUM(H59:I59)*100/B59</f>
        <v>17.334423548650857</v>
      </c>
    </row>
    <row r="60" spans="1:11" x14ac:dyDescent="0.35">
      <c r="A60" s="2" t="s">
        <v>35</v>
      </c>
      <c r="B60" s="2">
        <v>102</v>
      </c>
      <c r="C60" s="2">
        <v>4</v>
      </c>
      <c r="D60" s="2">
        <v>11</v>
      </c>
      <c r="E60" s="2">
        <v>35</v>
      </c>
      <c r="F60" s="2">
        <v>16</v>
      </c>
      <c r="G60" s="2">
        <v>27</v>
      </c>
      <c r="H60" s="2">
        <v>8</v>
      </c>
      <c r="I60" s="2">
        <v>1</v>
      </c>
      <c r="J60" s="1">
        <f t="shared" ref="J60:J81" si="6">SUM(E60:I60)*100/B60</f>
        <v>85.294117647058826</v>
      </c>
      <c r="K60" s="1">
        <f t="shared" ref="K60:K81" si="7">SUM(H60:I60)*100/B60</f>
        <v>8.8235294117647065</v>
      </c>
    </row>
    <row r="61" spans="1:11" x14ac:dyDescent="0.35">
      <c r="A61" s="2" t="s">
        <v>36</v>
      </c>
      <c r="B61" s="2">
        <v>273</v>
      </c>
      <c r="C61" s="2">
        <v>8</v>
      </c>
      <c r="D61" s="2">
        <v>20</v>
      </c>
      <c r="E61" s="2">
        <v>87</v>
      </c>
      <c r="F61" s="2">
        <v>46</v>
      </c>
      <c r="G61" s="2">
        <v>70</v>
      </c>
      <c r="H61" s="2">
        <v>40</v>
      </c>
      <c r="I61" s="2">
        <v>2</v>
      </c>
      <c r="J61" s="1">
        <f t="shared" si="6"/>
        <v>89.743589743589737</v>
      </c>
      <c r="K61" s="1">
        <f t="shared" si="7"/>
        <v>15.384615384615385</v>
      </c>
    </row>
    <row r="62" spans="1:11" x14ac:dyDescent="0.35">
      <c r="A62" s="2" t="s">
        <v>37</v>
      </c>
      <c r="B62" s="2">
        <v>287</v>
      </c>
      <c r="C62" s="2">
        <v>18</v>
      </c>
      <c r="D62" s="2">
        <v>39</v>
      </c>
      <c r="E62" s="2">
        <v>82</v>
      </c>
      <c r="F62" s="2">
        <v>37</v>
      </c>
      <c r="G62" s="2">
        <v>79</v>
      </c>
      <c r="H62" s="2">
        <v>29</v>
      </c>
      <c r="I62" s="2">
        <v>3</v>
      </c>
      <c r="J62" s="1">
        <f t="shared" si="6"/>
        <v>80.139372822299649</v>
      </c>
      <c r="K62" s="1">
        <f t="shared" si="7"/>
        <v>11.149825783972126</v>
      </c>
    </row>
    <row r="63" spans="1:11" x14ac:dyDescent="0.35">
      <c r="A63" s="2" t="s">
        <v>38</v>
      </c>
      <c r="B63" s="2">
        <v>186</v>
      </c>
      <c r="C63" s="2">
        <v>5</v>
      </c>
      <c r="D63" s="2">
        <v>36</v>
      </c>
      <c r="E63" s="2">
        <v>39</v>
      </c>
      <c r="F63" s="2">
        <v>30</v>
      </c>
      <c r="G63" s="2">
        <v>51</v>
      </c>
      <c r="H63" s="2">
        <v>23</v>
      </c>
      <c r="I63" s="2">
        <v>2</v>
      </c>
      <c r="J63" s="1">
        <f t="shared" si="6"/>
        <v>77.956989247311824</v>
      </c>
      <c r="K63" s="1">
        <f t="shared" si="7"/>
        <v>13.440860215053764</v>
      </c>
    </row>
    <row r="64" spans="1:11" x14ac:dyDescent="0.35">
      <c r="A64" s="2" t="s">
        <v>39</v>
      </c>
      <c r="B64" s="2">
        <v>216</v>
      </c>
      <c r="C64" s="2">
        <v>13</v>
      </c>
      <c r="D64" s="2">
        <v>22</v>
      </c>
      <c r="E64" s="2">
        <v>45</v>
      </c>
      <c r="F64" s="2">
        <v>36</v>
      </c>
      <c r="G64" s="2">
        <v>66</v>
      </c>
      <c r="H64" s="2">
        <v>34</v>
      </c>
      <c r="I64" s="2">
        <v>0</v>
      </c>
      <c r="J64" s="1">
        <f t="shared" si="6"/>
        <v>83.796296296296291</v>
      </c>
      <c r="K64" s="1">
        <f t="shared" si="7"/>
        <v>15.74074074074074</v>
      </c>
    </row>
    <row r="65" spans="1:11" x14ac:dyDescent="0.35">
      <c r="A65" s="2" t="s">
        <v>40</v>
      </c>
      <c r="B65" s="2">
        <v>147</v>
      </c>
      <c r="C65" s="2">
        <v>12</v>
      </c>
      <c r="D65" s="2">
        <v>19</v>
      </c>
      <c r="E65" s="2">
        <v>45</v>
      </c>
      <c r="F65" s="2">
        <v>11</v>
      </c>
      <c r="G65" s="2">
        <v>38</v>
      </c>
      <c r="H65" s="2">
        <v>22</v>
      </c>
      <c r="I65" s="2">
        <v>0</v>
      </c>
      <c r="J65" s="1">
        <f t="shared" si="6"/>
        <v>78.911564625850346</v>
      </c>
      <c r="K65" s="1">
        <f t="shared" si="7"/>
        <v>14.965986394557824</v>
      </c>
    </row>
    <row r="66" spans="1:11" x14ac:dyDescent="0.35">
      <c r="A66" s="2" t="s">
        <v>41</v>
      </c>
      <c r="B66" s="2">
        <v>462</v>
      </c>
      <c r="C66" s="2">
        <v>18</v>
      </c>
      <c r="D66" s="2">
        <v>70</v>
      </c>
      <c r="E66" s="2">
        <v>138</v>
      </c>
      <c r="F66" s="2">
        <v>78</v>
      </c>
      <c r="G66" s="2">
        <v>88</v>
      </c>
      <c r="H66" s="2">
        <v>65</v>
      </c>
      <c r="I66" s="2">
        <v>5</v>
      </c>
      <c r="J66" s="1">
        <f t="shared" si="6"/>
        <v>80.952380952380949</v>
      </c>
      <c r="K66" s="1">
        <f t="shared" si="7"/>
        <v>15.151515151515152</v>
      </c>
    </row>
    <row r="67" spans="1:11" x14ac:dyDescent="0.35">
      <c r="A67" s="2" t="s">
        <v>42</v>
      </c>
      <c r="B67" s="2">
        <v>197</v>
      </c>
      <c r="C67" s="2">
        <v>8</v>
      </c>
      <c r="D67" s="2">
        <v>35</v>
      </c>
      <c r="E67" s="2">
        <v>38</v>
      </c>
      <c r="F67" s="2">
        <v>48</v>
      </c>
      <c r="G67" s="2">
        <v>39</v>
      </c>
      <c r="H67" s="2">
        <v>28</v>
      </c>
      <c r="I67" s="2">
        <v>1</v>
      </c>
      <c r="J67" s="1">
        <f t="shared" si="6"/>
        <v>78.172588832487307</v>
      </c>
      <c r="K67" s="1">
        <f t="shared" si="7"/>
        <v>14.720812182741117</v>
      </c>
    </row>
    <row r="68" spans="1:11" x14ac:dyDescent="0.35">
      <c r="A68" s="2" t="s">
        <v>43</v>
      </c>
      <c r="B68" s="2">
        <v>146</v>
      </c>
      <c r="C68" s="2">
        <v>8</v>
      </c>
      <c r="D68" s="2">
        <v>25</v>
      </c>
      <c r="E68" s="2">
        <v>42</v>
      </c>
      <c r="F68" s="2">
        <v>28</v>
      </c>
      <c r="G68" s="2">
        <v>33</v>
      </c>
      <c r="H68" s="2">
        <v>10</v>
      </c>
      <c r="I68" s="2">
        <v>0</v>
      </c>
      <c r="J68" s="1">
        <f t="shared" si="6"/>
        <v>77.397260273972606</v>
      </c>
      <c r="K68" s="1">
        <f t="shared" si="7"/>
        <v>6.8493150684931505</v>
      </c>
    </row>
    <row r="69" spans="1:11" x14ac:dyDescent="0.35">
      <c r="A69" s="2" t="s">
        <v>44</v>
      </c>
      <c r="B69" s="2">
        <v>111</v>
      </c>
      <c r="C69" s="2">
        <v>8</v>
      </c>
      <c r="D69" s="2">
        <v>22</v>
      </c>
      <c r="E69" s="2">
        <v>24</v>
      </c>
      <c r="F69" s="2">
        <v>25</v>
      </c>
      <c r="G69" s="2">
        <v>15</v>
      </c>
      <c r="H69" s="2">
        <v>16</v>
      </c>
      <c r="I69" s="2">
        <v>1</v>
      </c>
      <c r="J69" s="1">
        <f t="shared" si="6"/>
        <v>72.972972972972968</v>
      </c>
      <c r="K69" s="1">
        <f t="shared" si="7"/>
        <v>15.315315315315315</v>
      </c>
    </row>
    <row r="70" spans="1:11" x14ac:dyDescent="0.35">
      <c r="A70" s="2" t="s">
        <v>45</v>
      </c>
      <c r="B70" s="2">
        <v>162</v>
      </c>
      <c r="C70" s="2">
        <v>9</v>
      </c>
      <c r="D70" s="2">
        <v>20</v>
      </c>
      <c r="E70" s="2">
        <v>41</v>
      </c>
      <c r="F70" s="2">
        <v>32</v>
      </c>
      <c r="G70" s="2">
        <v>34</v>
      </c>
      <c r="H70" s="2">
        <v>25</v>
      </c>
      <c r="I70" s="2">
        <v>1</v>
      </c>
      <c r="J70" s="1">
        <f t="shared" si="6"/>
        <v>82.098765432098759</v>
      </c>
      <c r="K70" s="1">
        <f t="shared" si="7"/>
        <v>16.049382716049383</v>
      </c>
    </row>
    <row r="71" spans="1:11" x14ac:dyDescent="0.35">
      <c r="A71" s="2" t="s">
        <v>46</v>
      </c>
      <c r="B71" s="2">
        <v>109</v>
      </c>
      <c r="C71" s="2">
        <v>5</v>
      </c>
      <c r="D71" s="2">
        <v>21</v>
      </c>
      <c r="E71" s="2">
        <v>41</v>
      </c>
      <c r="F71" s="2">
        <v>9</v>
      </c>
      <c r="G71" s="2">
        <v>21</v>
      </c>
      <c r="H71" s="2">
        <v>11</v>
      </c>
      <c r="I71" s="2">
        <v>1</v>
      </c>
      <c r="J71" s="1">
        <f t="shared" si="6"/>
        <v>76.146788990825684</v>
      </c>
      <c r="K71" s="1">
        <f t="shared" si="7"/>
        <v>11.009174311926605</v>
      </c>
    </row>
    <row r="72" spans="1:11" x14ac:dyDescent="0.35">
      <c r="A72" s="2" t="s">
        <v>47</v>
      </c>
      <c r="B72" s="2">
        <v>251</v>
      </c>
      <c r="C72" s="2">
        <v>31</v>
      </c>
      <c r="D72" s="2">
        <v>53</v>
      </c>
      <c r="E72" s="2">
        <v>65</v>
      </c>
      <c r="F72" s="2">
        <v>41</v>
      </c>
      <c r="G72" s="2">
        <v>43</v>
      </c>
      <c r="H72" s="2">
        <v>18</v>
      </c>
      <c r="I72" s="2">
        <v>0</v>
      </c>
      <c r="J72" s="1">
        <f t="shared" si="6"/>
        <v>66.533864541832671</v>
      </c>
      <c r="K72" s="1">
        <f t="shared" si="7"/>
        <v>7.1713147410358564</v>
      </c>
    </row>
    <row r="73" spans="1:11" x14ac:dyDescent="0.35">
      <c r="A73" s="2" t="s">
        <v>48</v>
      </c>
      <c r="B73" s="2">
        <v>1798</v>
      </c>
      <c r="C73" s="2">
        <v>64</v>
      </c>
      <c r="D73" s="2">
        <v>210</v>
      </c>
      <c r="E73" s="2">
        <v>585</v>
      </c>
      <c r="F73" s="2">
        <v>254</v>
      </c>
      <c r="G73" s="2">
        <v>424</v>
      </c>
      <c r="H73" s="2">
        <v>243</v>
      </c>
      <c r="I73" s="2">
        <v>18</v>
      </c>
      <c r="J73" s="1">
        <f t="shared" si="6"/>
        <v>84.76084538375973</v>
      </c>
      <c r="K73" s="1">
        <f t="shared" si="7"/>
        <v>14.516129032258064</v>
      </c>
    </row>
    <row r="74" spans="1:11" x14ac:dyDescent="0.35">
      <c r="A74" s="2" t="s">
        <v>49</v>
      </c>
      <c r="B74" s="2">
        <v>63</v>
      </c>
      <c r="C74" s="2">
        <v>9</v>
      </c>
      <c r="D74" s="2">
        <v>5</v>
      </c>
      <c r="E74" s="2">
        <v>20</v>
      </c>
      <c r="F74" s="2">
        <v>11</v>
      </c>
      <c r="G74" s="2">
        <v>15</v>
      </c>
      <c r="H74" s="2">
        <v>3</v>
      </c>
      <c r="I74" s="2">
        <v>0</v>
      </c>
      <c r="J74" s="1">
        <f t="shared" si="6"/>
        <v>77.777777777777771</v>
      </c>
      <c r="K74" s="1">
        <f t="shared" si="7"/>
        <v>4.7619047619047619</v>
      </c>
    </row>
    <row r="75" spans="1:11" x14ac:dyDescent="0.35">
      <c r="A75" s="2" t="s">
        <v>50</v>
      </c>
      <c r="B75" s="2">
        <v>38</v>
      </c>
      <c r="C75" s="2">
        <v>4</v>
      </c>
      <c r="D75" s="2">
        <v>8</v>
      </c>
      <c r="E75" s="2">
        <v>8</v>
      </c>
      <c r="F75" s="2">
        <v>9</v>
      </c>
      <c r="G75" s="2">
        <v>8</v>
      </c>
      <c r="H75" s="2">
        <v>1</v>
      </c>
      <c r="I75" s="2">
        <v>0</v>
      </c>
      <c r="J75" s="1">
        <f t="shared" si="6"/>
        <v>68.421052631578945</v>
      </c>
      <c r="K75" s="1">
        <f t="shared" si="7"/>
        <v>2.6315789473684212</v>
      </c>
    </row>
    <row r="76" spans="1:11" x14ac:dyDescent="0.35">
      <c r="A76" s="2" t="s">
        <v>140</v>
      </c>
      <c r="B76" s="2">
        <v>1151</v>
      </c>
      <c r="C76" s="2">
        <v>23</v>
      </c>
      <c r="D76" s="2">
        <v>93</v>
      </c>
      <c r="E76" s="2">
        <v>341</v>
      </c>
      <c r="F76" s="2">
        <v>129</v>
      </c>
      <c r="G76" s="2">
        <v>247</v>
      </c>
      <c r="H76" s="2">
        <v>307</v>
      </c>
      <c r="I76" s="2">
        <v>11</v>
      </c>
      <c r="J76" s="1">
        <f t="shared" si="6"/>
        <v>89.921807124239791</v>
      </c>
      <c r="K76" s="1">
        <f t="shared" si="7"/>
        <v>27.628149435273674</v>
      </c>
    </row>
    <row r="77" spans="1:11" x14ac:dyDescent="0.35">
      <c r="A77" s="2" t="s">
        <v>141</v>
      </c>
      <c r="B77" s="2">
        <v>121</v>
      </c>
      <c r="C77" s="2">
        <v>5</v>
      </c>
      <c r="D77" s="2">
        <v>23</v>
      </c>
      <c r="E77" s="2">
        <v>28</v>
      </c>
      <c r="F77" s="2">
        <v>5</v>
      </c>
      <c r="G77" s="2">
        <v>36</v>
      </c>
      <c r="H77" s="2">
        <v>24</v>
      </c>
      <c r="I77" s="2">
        <v>0</v>
      </c>
      <c r="J77" s="1">
        <f t="shared" si="6"/>
        <v>76.859504132231407</v>
      </c>
      <c r="K77" s="1">
        <f t="shared" si="7"/>
        <v>19.834710743801654</v>
      </c>
    </row>
    <row r="78" spans="1:11" x14ac:dyDescent="0.35">
      <c r="A78" s="2" t="s">
        <v>142</v>
      </c>
      <c r="B78" s="2">
        <v>46</v>
      </c>
      <c r="C78" s="2">
        <v>0</v>
      </c>
      <c r="D78" s="2">
        <v>3</v>
      </c>
      <c r="E78" s="2">
        <v>8</v>
      </c>
      <c r="F78" s="2">
        <v>2</v>
      </c>
      <c r="G78" s="2">
        <v>5</v>
      </c>
      <c r="H78" s="2">
        <v>15</v>
      </c>
      <c r="I78" s="2">
        <v>13</v>
      </c>
      <c r="J78" s="1">
        <f t="shared" si="6"/>
        <v>93.478260869565219</v>
      </c>
      <c r="K78" s="1">
        <f t="shared" si="7"/>
        <v>60.869565217391305</v>
      </c>
    </row>
    <row r="79" spans="1:11" x14ac:dyDescent="0.35">
      <c r="A79" s="2" t="s">
        <v>143</v>
      </c>
      <c r="B79" s="2">
        <v>54</v>
      </c>
      <c r="C79" s="2">
        <v>9</v>
      </c>
      <c r="D79" s="2">
        <v>3</v>
      </c>
      <c r="E79" s="2">
        <v>12</v>
      </c>
      <c r="F79" s="2">
        <v>11</v>
      </c>
      <c r="G79" s="2">
        <v>17</v>
      </c>
      <c r="H79" s="2">
        <v>2</v>
      </c>
      <c r="I79" s="2">
        <v>0</v>
      </c>
      <c r="J79" s="1">
        <f t="shared" si="6"/>
        <v>77.777777777777771</v>
      </c>
      <c r="K79" s="1">
        <f t="shared" si="7"/>
        <v>3.7037037037037037</v>
      </c>
    </row>
    <row r="80" spans="1:11" x14ac:dyDescent="0.35">
      <c r="A80" s="2" t="s">
        <v>144</v>
      </c>
      <c r="B80" s="2">
        <v>141</v>
      </c>
      <c r="C80" s="2">
        <v>1</v>
      </c>
      <c r="D80" s="2">
        <v>7</v>
      </c>
      <c r="E80" s="2">
        <v>18</v>
      </c>
      <c r="F80" s="2">
        <v>15</v>
      </c>
      <c r="G80" s="2">
        <v>35</v>
      </c>
      <c r="H80" s="2">
        <v>61</v>
      </c>
      <c r="I80" s="2">
        <v>4</v>
      </c>
      <c r="J80" s="1">
        <f t="shared" si="6"/>
        <v>94.326241134751768</v>
      </c>
      <c r="K80" s="1">
        <f t="shared" si="7"/>
        <v>46.099290780141843</v>
      </c>
    </row>
    <row r="81" spans="1:11" x14ac:dyDescent="0.35">
      <c r="A81" s="2" t="s">
        <v>52</v>
      </c>
      <c r="B81" s="2">
        <v>54</v>
      </c>
      <c r="C81" s="2">
        <v>4</v>
      </c>
      <c r="D81" s="2">
        <v>7</v>
      </c>
      <c r="E81" s="2">
        <v>21</v>
      </c>
      <c r="F81" s="2">
        <v>4</v>
      </c>
      <c r="G81" s="2">
        <v>6</v>
      </c>
      <c r="H81" s="2">
        <v>12</v>
      </c>
      <c r="I81" s="2">
        <v>0</v>
      </c>
      <c r="J81" s="1">
        <f t="shared" si="6"/>
        <v>79.629629629629633</v>
      </c>
      <c r="K81" s="1">
        <f t="shared" si="7"/>
        <v>22.222222222222221</v>
      </c>
    </row>
    <row r="82" spans="1:11" x14ac:dyDescent="0.35">
      <c r="A82" s="2" t="s">
        <v>352</v>
      </c>
    </row>
  </sheetData>
  <mergeCells count="2">
    <mergeCell ref="J2:K2"/>
    <mergeCell ref="J32:K32"/>
  </mergeCells>
  <pageMargins left="0.7" right="0.7" top="0.75" bottom="0.75" header="0.3" footer="0.3"/>
  <pageSetup orientation="portrait" r:id="rId1"/>
  <rowBreaks count="1" manualBreakCount="1">
    <brk id="3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C6D4-D14A-48AE-9517-E8382BED3FBC}">
  <dimension ref="A1:K81"/>
  <sheetViews>
    <sheetView view="pageBreakPreview" topLeftCell="A12" zoomScale="150" zoomScaleNormal="100" zoomScaleSheetLayoutView="150" workbookViewId="0">
      <selection activeCell="C24" sqref="C24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145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146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147</v>
      </c>
      <c r="B6" s="2">
        <v>9183</v>
      </c>
      <c r="C6" s="2">
        <v>567</v>
      </c>
      <c r="D6" s="2">
        <v>1358</v>
      </c>
      <c r="E6" s="2">
        <v>2901</v>
      </c>
      <c r="F6" s="2">
        <v>1216</v>
      </c>
      <c r="G6" s="2">
        <v>1947</v>
      </c>
      <c r="H6" s="2">
        <v>1116</v>
      </c>
      <c r="I6" s="2">
        <v>78</v>
      </c>
      <c r="J6" s="1">
        <f t="shared" ref="J6:J25" si="0">SUM(E6:I6)*100/B6</f>
        <v>79.037351628008281</v>
      </c>
      <c r="K6" s="1">
        <f t="shared" ref="K6:K25" si="1">SUM(H6:I6)*100/B6</f>
        <v>13.002286834367853</v>
      </c>
    </row>
    <row r="7" spans="1:11" x14ac:dyDescent="0.35">
      <c r="A7" s="2" t="s">
        <v>148</v>
      </c>
      <c r="B7" s="2">
        <v>4197</v>
      </c>
      <c r="C7" s="2">
        <v>246</v>
      </c>
      <c r="D7" s="2">
        <v>509</v>
      </c>
      <c r="E7" s="2">
        <v>1350</v>
      </c>
      <c r="F7" s="2">
        <v>501</v>
      </c>
      <c r="G7" s="2">
        <v>835</v>
      </c>
      <c r="H7" s="2">
        <v>715</v>
      </c>
      <c r="I7" s="2">
        <v>41</v>
      </c>
      <c r="J7" s="1">
        <f t="shared" si="0"/>
        <v>82.01096020967357</v>
      </c>
      <c r="K7" s="1">
        <f t="shared" si="1"/>
        <v>18.012866333095069</v>
      </c>
    </row>
    <row r="8" spans="1:11" x14ac:dyDescent="0.35">
      <c r="A8" s="2" t="s">
        <v>18</v>
      </c>
      <c r="J8" s="1"/>
      <c r="K8" s="1"/>
    </row>
    <row r="9" spans="1:11" x14ac:dyDescent="0.35">
      <c r="A9" s="2" t="s">
        <v>1</v>
      </c>
      <c r="B9" s="2">
        <v>7265</v>
      </c>
      <c r="C9" s="2">
        <v>547</v>
      </c>
      <c r="D9" s="2">
        <v>1115</v>
      </c>
      <c r="E9" s="2">
        <v>2488</v>
      </c>
      <c r="F9" s="2">
        <v>840</v>
      </c>
      <c r="G9" s="2">
        <v>1385</v>
      </c>
      <c r="H9" s="2">
        <v>834</v>
      </c>
      <c r="I9" s="2">
        <v>56</v>
      </c>
      <c r="J9" s="1">
        <f t="shared" si="0"/>
        <v>77.123193392980042</v>
      </c>
      <c r="K9" s="1">
        <f t="shared" si="1"/>
        <v>12.250516173434274</v>
      </c>
    </row>
    <row r="10" spans="1:11" x14ac:dyDescent="0.35">
      <c r="A10" s="2" t="s">
        <v>147</v>
      </c>
      <c r="B10" s="2">
        <v>4831</v>
      </c>
      <c r="C10" s="2">
        <v>359</v>
      </c>
      <c r="D10" s="2">
        <v>785</v>
      </c>
      <c r="E10" s="2">
        <v>1637</v>
      </c>
      <c r="F10" s="2">
        <v>586</v>
      </c>
      <c r="G10" s="2">
        <v>932</v>
      </c>
      <c r="H10" s="2">
        <v>495</v>
      </c>
      <c r="I10" s="2">
        <v>37</v>
      </c>
      <c r="J10" s="1">
        <f t="shared" si="0"/>
        <v>76.319602566756359</v>
      </c>
      <c r="K10" s="1">
        <f t="shared" si="1"/>
        <v>11.012212792382529</v>
      </c>
    </row>
    <row r="11" spans="1:11" x14ac:dyDescent="0.35">
      <c r="A11" s="2" t="s">
        <v>148</v>
      </c>
      <c r="B11" s="2">
        <v>2434</v>
      </c>
      <c r="C11" s="2">
        <v>188</v>
      </c>
      <c r="D11" s="2">
        <v>330</v>
      </c>
      <c r="E11" s="2">
        <v>851</v>
      </c>
      <c r="F11" s="2">
        <v>254</v>
      </c>
      <c r="G11" s="2">
        <v>453</v>
      </c>
      <c r="H11" s="2">
        <v>339</v>
      </c>
      <c r="I11" s="2">
        <v>19</v>
      </c>
      <c r="J11" s="1">
        <f t="shared" si="0"/>
        <v>78.718159408381268</v>
      </c>
      <c r="K11" s="1">
        <f t="shared" si="1"/>
        <v>14.708299096138044</v>
      </c>
    </row>
    <row r="12" spans="1:11" x14ac:dyDescent="0.35">
      <c r="A12" s="2" t="s">
        <v>19</v>
      </c>
      <c r="J12" s="1"/>
      <c r="K12" s="1"/>
    </row>
    <row r="13" spans="1:11" x14ac:dyDescent="0.35">
      <c r="A13" s="2" t="s">
        <v>1</v>
      </c>
      <c r="B13" s="2">
        <v>6115</v>
      </c>
      <c r="C13" s="2">
        <v>266</v>
      </c>
      <c r="D13" s="2">
        <v>752</v>
      </c>
      <c r="E13" s="2">
        <v>1763</v>
      </c>
      <c r="F13" s="2">
        <v>877</v>
      </c>
      <c r="G13" s="2">
        <v>1397</v>
      </c>
      <c r="H13" s="2">
        <v>997</v>
      </c>
      <c r="I13" s="2">
        <v>63</v>
      </c>
      <c r="J13" s="1">
        <f t="shared" si="0"/>
        <v>83.35241210139003</v>
      </c>
      <c r="K13" s="1">
        <f t="shared" si="1"/>
        <v>17.334423548650857</v>
      </c>
    </row>
    <row r="14" spans="1:11" x14ac:dyDescent="0.35">
      <c r="A14" s="2" t="s">
        <v>147</v>
      </c>
      <c r="B14" s="2">
        <v>4352</v>
      </c>
      <c r="C14" s="2">
        <v>208</v>
      </c>
      <c r="D14" s="2">
        <v>573</v>
      </c>
      <c r="E14" s="2">
        <v>1264</v>
      </c>
      <c r="F14" s="2">
        <v>630</v>
      </c>
      <c r="G14" s="2">
        <v>1015</v>
      </c>
      <c r="H14" s="2">
        <v>621</v>
      </c>
      <c r="I14" s="2">
        <v>41</v>
      </c>
      <c r="J14" s="1">
        <f t="shared" si="0"/>
        <v>82.054227941176464</v>
      </c>
      <c r="K14" s="1">
        <f t="shared" si="1"/>
        <v>15.211397058823529</v>
      </c>
    </row>
    <row r="15" spans="1:11" x14ac:dyDescent="0.35">
      <c r="A15" s="2" t="s">
        <v>148</v>
      </c>
      <c r="B15" s="2">
        <v>1763</v>
      </c>
      <c r="C15" s="2">
        <v>58</v>
      </c>
      <c r="D15" s="2">
        <v>179</v>
      </c>
      <c r="E15" s="2">
        <v>499</v>
      </c>
      <c r="F15" s="2">
        <v>247</v>
      </c>
      <c r="G15" s="2">
        <v>382</v>
      </c>
      <c r="H15" s="2">
        <v>376</v>
      </c>
      <c r="I15" s="2">
        <v>22</v>
      </c>
      <c r="J15" s="1">
        <f t="shared" si="0"/>
        <v>86.557005104934774</v>
      </c>
      <c r="K15" s="1">
        <f t="shared" si="1"/>
        <v>22.575155984117981</v>
      </c>
    </row>
    <row r="16" spans="1:11" x14ac:dyDescent="0.35">
      <c r="A16" s="2" t="s">
        <v>352</v>
      </c>
    </row>
    <row r="17" spans="1:11" x14ac:dyDescent="0.35">
      <c r="J17" s="1"/>
      <c r="K17" s="1"/>
    </row>
    <row r="18" spans="1:11" ht="9.3000000000000007" thickBot="1" x14ac:dyDescent="0.4">
      <c r="A18" s="2" t="s">
        <v>145</v>
      </c>
    </row>
    <row r="19" spans="1:11" ht="9.3000000000000007" thickBot="1" x14ac:dyDescent="0.4">
      <c r="A19" s="3"/>
      <c r="B19" s="4"/>
      <c r="C19" s="5" t="s">
        <v>345</v>
      </c>
      <c r="D19" s="5" t="s">
        <v>333</v>
      </c>
      <c r="E19" s="5" t="s">
        <v>335</v>
      </c>
      <c r="F19" s="5" t="s">
        <v>337</v>
      </c>
      <c r="G19" s="5" t="s">
        <v>339</v>
      </c>
      <c r="H19" s="5" t="s">
        <v>341</v>
      </c>
      <c r="I19" s="5" t="s">
        <v>343</v>
      </c>
      <c r="J19" s="10" t="s">
        <v>346</v>
      </c>
      <c r="K19" s="11"/>
    </row>
    <row r="20" spans="1:11" ht="9.3000000000000007" thickBot="1" x14ac:dyDescent="0.4">
      <c r="A20" s="6"/>
      <c r="B20" s="7" t="s">
        <v>1</v>
      </c>
      <c r="C20" s="7" t="s">
        <v>332</v>
      </c>
      <c r="D20" s="7" t="s">
        <v>334</v>
      </c>
      <c r="E20" s="7" t="s">
        <v>336</v>
      </c>
      <c r="F20" s="7" t="s">
        <v>338</v>
      </c>
      <c r="G20" s="7" t="s">
        <v>340</v>
      </c>
      <c r="H20" s="7" t="s">
        <v>342</v>
      </c>
      <c r="I20" s="7" t="s">
        <v>344</v>
      </c>
      <c r="J20" s="8" t="s">
        <v>347</v>
      </c>
      <c r="K20" s="9" t="s">
        <v>348</v>
      </c>
    </row>
    <row r="21" spans="1:11" x14ac:dyDescent="0.35">
      <c r="A21" s="2" t="s">
        <v>149</v>
      </c>
      <c r="J21" s="1"/>
      <c r="K21" s="1"/>
    </row>
    <row r="22" spans="1:11" x14ac:dyDescent="0.35">
      <c r="A22" s="2" t="s">
        <v>1</v>
      </c>
      <c r="B22" s="2">
        <v>4197</v>
      </c>
      <c r="C22" s="2">
        <v>246</v>
      </c>
      <c r="D22" s="2">
        <v>509</v>
      </c>
      <c r="E22" s="2">
        <v>1350</v>
      </c>
      <c r="F22" s="2">
        <v>501</v>
      </c>
      <c r="G22" s="2">
        <v>835</v>
      </c>
      <c r="H22" s="2">
        <v>715</v>
      </c>
      <c r="I22" s="2">
        <v>41</v>
      </c>
      <c r="J22" s="1">
        <f t="shared" si="0"/>
        <v>82.01096020967357</v>
      </c>
      <c r="K22" s="1">
        <f t="shared" si="1"/>
        <v>18.012866333095069</v>
      </c>
    </row>
    <row r="23" spans="1:11" x14ac:dyDescent="0.35">
      <c r="A23" s="2" t="s">
        <v>35</v>
      </c>
      <c r="B23" s="2">
        <v>11</v>
      </c>
      <c r="C23" s="2">
        <v>0</v>
      </c>
      <c r="D23" s="2">
        <v>4</v>
      </c>
      <c r="E23" s="2">
        <v>4</v>
      </c>
      <c r="F23" s="2">
        <v>2</v>
      </c>
      <c r="G23" s="2">
        <v>1</v>
      </c>
      <c r="H23" s="2">
        <v>0</v>
      </c>
      <c r="I23" s="2">
        <v>0</v>
      </c>
      <c r="J23" s="1">
        <f t="shared" si="0"/>
        <v>63.636363636363633</v>
      </c>
      <c r="K23" s="1">
        <f t="shared" si="1"/>
        <v>0</v>
      </c>
    </row>
    <row r="24" spans="1:11" x14ac:dyDescent="0.35">
      <c r="A24" s="2" t="s">
        <v>36</v>
      </c>
      <c r="B24" s="2">
        <v>37</v>
      </c>
      <c r="C24" s="2">
        <v>2</v>
      </c>
      <c r="D24" s="2">
        <v>2</v>
      </c>
      <c r="E24" s="2">
        <v>17</v>
      </c>
      <c r="F24" s="2">
        <v>6</v>
      </c>
      <c r="G24" s="2">
        <v>6</v>
      </c>
      <c r="H24" s="2">
        <v>4</v>
      </c>
      <c r="I24" s="2">
        <v>0</v>
      </c>
      <c r="J24" s="1">
        <f t="shared" si="0"/>
        <v>89.189189189189193</v>
      </c>
      <c r="K24" s="1">
        <f t="shared" si="1"/>
        <v>10.810810810810811</v>
      </c>
    </row>
    <row r="25" spans="1:11" x14ac:dyDescent="0.35">
      <c r="A25" s="2" t="s">
        <v>37</v>
      </c>
      <c r="B25" s="2">
        <v>53</v>
      </c>
      <c r="C25" s="2">
        <v>2</v>
      </c>
      <c r="D25" s="2">
        <v>9</v>
      </c>
      <c r="E25" s="2">
        <v>17</v>
      </c>
      <c r="F25" s="2">
        <v>8</v>
      </c>
      <c r="G25" s="2">
        <v>11</v>
      </c>
      <c r="H25" s="2">
        <v>6</v>
      </c>
      <c r="I25" s="2">
        <v>0</v>
      </c>
      <c r="J25" s="1">
        <f t="shared" si="0"/>
        <v>79.245283018867923</v>
      </c>
      <c r="K25" s="1">
        <f t="shared" si="1"/>
        <v>11.320754716981131</v>
      </c>
    </row>
    <row r="26" spans="1:11" x14ac:dyDescent="0.35">
      <c r="A26" s="2" t="s">
        <v>38</v>
      </c>
      <c r="B26" s="2">
        <v>14</v>
      </c>
      <c r="C26" s="2">
        <v>2</v>
      </c>
      <c r="D26" s="2">
        <v>0</v>
      </c>
      <c r="E26" s="2">
        <v>9</v>
      </c>
      <c r="F26" s="2">
        <v>0</v>
      </c>
      <c r="G26" s="2">
        <v>2</v>
      </c>
      <c r="H26" s="2">
        <v>1</v>
      </c>
      <c r="I26" s="2">
        <v>0</v>
      </c>
      <c r="J26" s="1">
        <f t="shared" ref="J26:J40" si="2">SUM(E26:I26)*100/B26</f>
        <v>85.714285714285708</v>
      </c>
      <c r="K26" s="1">
        <f t="shared" ref="K26:K40" si="3">SUM(H26:I26)*100/B26</f>
        <v>7.1428571428571432</v>
      </c>
    </row>
    <row r="27" spans="1:11" x14ac:dyDescent="0.35">
      <c r="A27" s="2" t="s">
        <v>39</v>
      </c>
      <c r="B27" s="2">
        <v>29</v>
      </c>
      <c r="C27" s="2">
        <v>2</v>
      </c>
      <c r="D27" s="2">
        <v>4</v>
      </c>
      <c r="E27" s="2">
        <v>10</v>
      </c>
      <c r="F27" s="2">
        <v>4</v>
      </c>
      <c r="G27" s="2">
        <v>9</v>
      </c>
      <c r="H27" s="2">
        <v>0</v>
      </c>
      <c r="I27" s="2">
        <v>0</v>
      </c>
      <c r="J27" s="1">
        <f t="shared" si="2"/>
        <v>79.310344827586206</v>
      </c>
      <c r="K27" s="1">
        <f t="shared" si="3"/>
        <v>0</v>
      </c>
    </row>
    <row r="28" spans="1:11" x14ac:dyDescent="0.35">
      <c r="A28" s="2" t="s">
        <v>40</v>
      </c>
      <c r="B28" s="2">
        <v>23</v>
      </c>
      <c r="C28" s="2">
        <v>2</v>
      </c>
      <c r="D28" s="2">
        <v>5</v>
      </c>
      <c r="E28" s="2">
        <v>9</v>
      </c>
      <c r="F28" s="2">
        <v>3</v>
      </c>
      <c r="G28" s="2">
        <v>4</v>
      </c>
      <c r="H28" s="2">
        <v>0</v>
      </c>
      <c r="I28" s="2">
        <v>0</v>
      </c>
      <c r="J28" s="1">
        <f t="shared" si="2"/>
        <v>69.565217391304344</v>
      </c>
      <c r="K28" s="1">
        <f t="shared" si="3"/>
        <v>0</v>
      </c>
    </row>
    <row r="29" spans="1:11" x14ac:dyDescent="0.35">
      <c r="A29" s="2" t="s">
        <v>41</v>
      </c>
      <c r="B29" s="2">
        <v>227</v>
      </c>
      <c r="C29" s="2">
        <v>10</v>
      </c>
      <c r="D29" s="2">
        <v>36</v>
      </c>
      <c r="E29" s="2">
        <v>79</v>
      </c>
      <c r="F29" s="2">
        <v>36</v>
      </c>
      <c r="G29" s="2">
        <v>41</v>
      </c>
      <c r="H29" s="2">
        <v>23</v>
      </c>
      <c r="I29" s="2">
        <v>2</v>
      </c>
      <c r="J29" s="1">
        <f t="shared" si="2"/>
        <v>79.735682819383257</v>
      </c>
      <c r="K29" s="1">
        <f t="shared" si="3"/>
        <v>11.013215859030836</v>
      </c>
    </row>
    <row r="30" spans="1:11" x14ac:dyDescent="0.35">
      <c r="A30" s="2" t="s">
        <v>42</v>
      </c>
      <c r="B30" s="2">
        <v>30</v>
      </c>
      <c r="C30" s="2">
        <v>1</v>
      </c>
      <c r="D30" s="2">
        <v>4</v>
      </c>
      <c r="E30" s="2">
        <v>15</v>
      </c>
      <c r="F30" s="2">
        <v>5</v>
      </c>
      <c r="G30" s="2">
        <v>3</v>
      </c>
      <c r="H30" s="2">
        <v>2</v>
      </c>
      <c r="I30" s="2">
        <v>0</v>
      </c>
      <c r="J30" s="1">
        <f t="shared" si="2"/>
        <v>83.333333333333329</v>
      </c>
      <c r="K30" s="1">
        <f t="shared" si="3"/>
        <v>6.666666666666667</v>
      </c>
    </row>
    <row r="31" spans="1:11" x14ac:dyDescent="0.35">
      <c r="A31" s="2" t="s">
        <v>43</v>
      </c>
      <c r="B31" s="2">
        <v>28</v>
      </c>
      <c r="C31" s="2">
        <v>2</v>
      </c>
      <c r="D31" s="2">
        <v>5</v>
      </c>
      <c r="E31" s="2">
        <v>6</v>
      </c>
      <c r="F31" s="2">
        <v>5</v>
      </c>
      <c r="G31" s="2">
        <v>9</v>
      </c>
      <c r="H31" s="2">
        <v>1</v>
      </c>
      <c r="I31" s="2">
        <v>0</v>
      </c>
      <c r="J31" s="1">
        <f t="shared" si="2"/>
        <v>75</v>
      </c>
      <c r="K31" s="1">
        <f t="shared" si="3"/>
        <v>3.5714285714285716</v>
      </c>
    </row>
    <row r="32" spans="1:11" x14ac:dyDescent="0.35">
      <c r="A32" s="2" t="s">
        <v>44</v>
      </c>
      <c r="B32" s="2">
        <v>22</v>
      </c>
      <c r="C32" s="2">
        <v>1</v>
      </c>
      <c r="D32" s="2">
        <v>9</v>
      </c>
      <c r="E32" s="2">
        <v>6</v>
      </c>
      <c r="F32" s="2">
        <v>3</v>
      </c>
      <c r="G32" s="2">
        <v>3</v>
      </c>
      <c r="H32" s="2">
        <v>0</v>
      </c>
      <c r="I32" s="2">
        <v>0</v>
      </c>
      <c r="J32" s="1">
        <f t="shared" si="2"/>
        <v>54.545454545454547</v>
      </c>
      <c r="K32" s="1">
        <f t="shared" si="3"/>
        <v>0</v>
      </c>
    </row>
    <row r="33" spans="1:11" x14ac:dyDescent="0.35">
      <c r="A33" s="2" t="s">
        <v>45</v>
      </c>
      <c r="B33" s="2">
        <v>31</v>
      </c>
      <c r="C33" s="2">
        <v>3</v>
      </c>
      <c r="D33" s="2">
        <v>9</v>
      </c>
      <c r="E33" s="2">
        <v>7</v>
      </c>
      <c r="F33" s="2">
        <v>1</v>
      </c>
      <c r="G33" s="2">
        <v>8</v>
      </c>
      <c r="H33" s="2">
        <v>3</v>
      </c>
      <c r="I33" s="2">
        <v>0</v>
      </c>
      <c r="J33" s="1">
        <f t="shared" si="2"/>
        <v>61.29032258064516</v>
      </c>
      <c r="K33" s="1">
        <f t="shared" si="3"/>
        <v>9.67741935483871</v>
      </c>
    </row>
    <row r="34" spans="1:11" x14ac:dyDescent="0.35">
      <c r="A34" s="2" t="s">
        <v>46</v>
      </c>
      <c r="B34" s="2">
        <v>18</v>
      </c>
      <c r="C34" s="2">
        <v>3</v>
      </c>
      <c r="D34" s="2">
        <v>3</v>
      </c>
      <c r="E34" s="2">
        <v>9</v>
      </c>
      <c r="F34" s="2">
        <v>1</v>
      </c>
      <c r="G34" s="2">
        <v>1</v>
      </c>
      <c r="H34" s="2">
        <v>1</v>
      </c>
      <c r="I34" s="2">
        <v>0</v>
      </c>
      <c r="J34" s="1">
        <f t="shared" si="2"/>
        <v>66.666666666666671</v>
      </c>
      <c r="K34" s="1">
        <f t="shared" si="3"/>
        <v>5.5555555555555554</v>
      </c>
    </row>
    <row r="35" spans="1:11" x14ac:dyDescent="0.35">
      <c r="A35" s="2" t="s">
        <v>47</v>
      </c>
      <c r="B35" s="2">
        <v>37</v>
      </c>
      <c r="C35" s="2">
        <v>6</v>
      </c>
      <c r="D35" s="2">
        <v>4</v>
      </c>
      <c r="E35" s="2">
        <v>16</v>
      </c>
      <c r="F35" s="2">
        <v>4</v>
      </c>
      <c r="G35" s="2">
        <v>5</v>
      </c>
      <c r="H35" s="2">
        <v>2</v>
      </c>
      <c r="I35" s="2">
        <v>0</v>
      </c>
      <c r="J35" s="1">
        <f t="shared" si="2"/>
        <v>72.972972972972968</v>
      </c>
      <c r="K35" s="1">
        <f t="shared" si="3"/>
        <v>5.4054054054054053</v>
      </c>
    </row>
    <row r="36" spans="1:11" x14ac:dyDescent="0.35">
      <c r="A36" s="2" t="s">
        <v>48</v>
      </c>
      <c r="B36" s="2">
        <v>1448</v>
      </c>
      <c r="C36" s="2">
        <v>74</v>
      </c>
      <c r="D36" s="2">
        <v>199</v>
      </c>
      <c r="E36" s="2">
        <v>444</v>
      </c>
      <c r="F36" s="2">
        <v>220</v>
      </c>
      <c r="G36" s="2">
        <v>301</v>
      </c>
      <c r="H36" s="2">
        <v>200</v>
      </c>
      <c r="I36" s="2">
        <v>10</v>
      </c>
      <c r="J36" s="1">
        <f t="shared" si="2"/>
        <v>81.146408839778999</v>
      </c>
      <c r="K36" s="1">
        <f t="shared" si="3"/>
        <v>14.502762430939226</v>
      </c>
    </row>
    <row r="37" spans="1:11" x14ac:dyDescent="0.35">
      <c r="A37" s="2" t="s">
        <v>49</v>
      </c>
      <c r="B37" s="2">
        <v>6</v>
      </c>
      <c r="C37" s="2">
        <v>1</v>
      </c>
      <c r="D37" s="2">
        <v>4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1">
        <f t="shared" si="2"/>
        <v>16.666666666666668</v>
      </c>
      <c r="K37" s="1">
        <f t="shared" si="3"/>
        <v>0</v>
      </c>
    </row>
    <row r="38" spans="1:11" x14ac:dyDescent="0.35">
      <c r="A38" s="2" t="s">
        <v>50</v>
      </c>
      <c r="B38" s="2">
        <v>4</v>
      </c>
      <c r="C38" s="2">
        <v>1</v>
      </c>
      <c r="D38" s="2">
        <v>0</v>
      </c>
      <c r="E38" s="2">
        <v>2</v>
      </c>
      <c r="F38" s="2">
        <v>0</v>
      </c>
      <c r="G38" s="2">
        <v>1</v>
      </c>
      <c r="H38" s="2">
        <v>0</v>
      </c>
      <c r="I38" s="2">
        <v>0</v>
      </c>
      <c r="J38" s="1">
        <f t="shared" si="2"/>
        <v>75</v>
      </c>
      <c r="K38" s="1">
        <f t="shared" si="3"/>
        <v>0</v>
      </c>
    </row>
    <row r="39" spans="1:11" x14ac:dyDescent="0.35">
      <c r="A39" s="2" t="s">
        <v>51</v>
      </c>
      <c r="B39" s="2">
        <v>2160</v>
      </c>
      <c r="C39" s="2">
        <v>134</v>
      </c>
      <c r="D39" s="2">
        <v>210</v>
      </c>
      <c r="E39" s="2">
        <v>694</v>
      </c>
      <c r="F39" s="2">
        <v>199</v>
      </c>
      <c r="G39" s="2">
        <v>422</v>
      </c>
      <c r="H39" s="2">
        <v>472</v>
      </c>
      <c r="I39" s="2">
        <v>29</v>
      </c>
      <c r="J39" s="1">
        <f t="shared" si="2"/>
        <v>84.074074074074076</v>
      </c>
      <c r="K39" s="1">
        <f t="shared" si="3"/>
        <v>23.194444444444443</v>
      </c>
    </row>
    <row r="40" spans="1:11" x14ac:dyDescent="0.35">
      <c r="A40" s="2" t="s">
        <v>52</v>
      </c>
      <c r="B40" s="2">
        <v>19</v>
      </c>
      <c r="C40" s="2">
        <v>0</v>
      </c>
      <c r="D40" s="2">
        <v>2</v>
      </c>
      <c r="E40" s="2">
        <v>5</v>
      </c>
      <c r="F40" s="2">
        <v>4</v>
      </c>
      <c r="G40" s="2">
        <v>8</v>
      </c>
      <c r="H40" s="2">
        <v>0</v>
      </c>
      <c r="I40" s="2">
        <v>0</v>
      </c>
      <c r="J40" s="1">
        <f t="shared" si="2"/>
        <v>89.473684210526315</v>
      </c>
      <c r="K40" s="1">
        <f t="shared" si="3"/>
        <v>0</v>
      </c>
    </row>
    <row r="41" spans="1:11" x14ac:dyDescent="0.35">
      <c r="A41" s="2" t="s">
        <v>18</v>
      </c>
    </row>
    <row r="42" spans="1:11" x14ac:dyDescent="0.35">
      <c r="A42" s="2" t="s">
        <v>1</v>
      </c>
      <c r="B42" s="2">
        <v>2434</v>
      </c>
      <c r="C42" s="2">
        <v>188</v>
      </c>
      <c r="D42" s="2">
        <v>330</v>
      </c>
      <c r="E42" s="2">
        <v>851</v>
      </c>
      <c r="F42" s="2">
        <v>254</v>
      </c>
      <c r="G42" s="2">
        <v>453</v>
      </c>
      <c r="H42" s="2">
        <v>339</v>
      </c>
      <c r="I42" s="2">
        <v>19</v>
      </c>
      <c r="J42" s="1">
        <f t="shared" ref="J42:J60" si="4">SUM(E42:I42)*100/B42</f>
        <v>78.718159408381268</v>
      </c>
      <c r="K42" s="1">
        <f t="shared" ref="K42:K60" si="5">SUM(H42:I42)*100/B42</f>
        <v>14.708299096138044</v>
      </c>
    </row>
    <row r="43" spans="1:11" x14ac:dyDescent="0.35">
      <c r="A43" s="2" t="s">
        <v>35</v>
      </c>
      <c r="B43" s="2">
        <v>6</v>
      </c>
      <c r="C43" s="2">
        <v>0</v>
      </c>
      <c r="D43" s="2">
        <v>2</v>
      </c>
      <c r="E43" s="2">
        <v>3</v>
      </c>
      <c r="F43" s="2">
        <v>0</v>
      </c>
      <c r="G43" s="2">
        <v>1</v>
      </c>
      <c r="H43" s="2">
        <v>0</v>
      </c>
      <c r="I43" s="2">
        <v>0</v>
      </c>
      <c r="J43" s="1">
        <f t="shared" si="4"/>
        <v>66.666666666666671</v>
      </c>
      <c r="K43" s="1">
        <f t="shared" si="5"/>
        <v>0</v>
      </c>
    </row>
    <row r="44" spans="1:11" x14ac:dyDescent="0.35">
      <c r="A44" s="2" t="s">
        <v>36</v>
      </c>
      <c r="B44" s="2">
        <v>19</v>
      </c>
      <c r="C44" s="2">
        <v>1</v>
      </c>
      <c r="D44" s="2">
        <v>1</v>
      </c>
      <c r="E44" s="2">
        <v>11</v>
      </c>
      <c r="F44" s="2">
        <v>3</v>
      </c>
      <c r="G44" s="2">
        <v>1</v>
      </c>
      <c r="H44" s="2">
        <v>2</v>
      </c>
      <c r="I44" s="2">
        <v>0</v>
      </c>
      <c r="J44" s="1">
        <f t="shared" si="4"/>
        <v>89.473684210526315</v>
      </c>
      <c r="K44" s="1">
        <f t="shared" si="5"/>
        <v>10.526315789473685</v>
      </c>
    </row>
    <row r="45" spans="1:11" x14ac:dyDescent="0.35">
      <c r="A45" s="2" t="s">
        <v>37</v>
      </c>
      <c r="B45" s="2">
        <v>19</v>
      </c>
      <c r="C45" s="2">
        <v>1</v>
      </c>
      <c r="D45" s="2">
        <v>3</v>
      </c>
      <c r="E45" s="2">
        <v>4</v>
      </c>
      <c r="F45" s="2">
        <v>2</v>
      </c>
      <c r="G45" s="2">
        <v>5</v>
      </c>
      <c r="H45" s="2">
        <v>4</v>
      </c>
      <c r="I45" s="2">
        <v>0</v>
      </c>
      <c r="J45" s="1">
        <f t="shared" si="4"/>
        <v>78.94736842105263</v>
      </c>
      <c r="K45" s="1">
        <f t="shared" si="5"/>
        <v>21.05263157894737</v>
      </c>
    </row>
    <row r="46" spans="1:11" x14ac:dyDescent="0.35">
      <c r="A46" s="2" t="s">
        <v>38</v>
      </c>
      <c r="B46" s="2">
        <v>7</v>
      </c>
      <c r="C46" s="2">
        <v>2</v>
      </c>
      <c r="D46" s="2">
        <v>0</v>
      </c>
      <c r="E46" s="2">
        <v>5</v>
      </c>
      <c r="F46" s="2">
        <v>0</v>
      </c>
      <c r="G46" s="2">
        <v>0</v>
      </c>
      <c r="H46" s="2">
        <v>0</v>
      </c>
      <c r="I46" s="2">
        <v>0</v>
      </c>
      <c r="J46" s="1">
        <f t="shared" si="4"/>
        <v>71.428571428571431</v>
      </c>
      <c r="K46" s="1">
        <f t="shared" si="5"/>
        <v>0</v>
      </c>
    </row>
    <row r="47" spans="1:11" x14ac:dyDescent="0.35">
      <c r="A47" s="2" t="s">
        <v>39</v>
      </c>
      <c r="B47" s="2">
        <v>15</v>
      </c>
      <c r="C47" s="2">
        <v>0</v>
      </c>
      <c r="D47" s="2">
        <v>1</v>
      </c>
      <c r="E47" s="2">
        <v>5</v>
      </c>
      <c r="F47" s="2">
        <v>3</v>
      </c>
      <c r="G47" s="2">
        <v>6</v>
      </c>
      <c r="H47" s="2">
        <v>0</v>
      </c>
      <c r="I47" s="2">
        <v>0</v>
      </c>
      <c r="J47" s="1">
        <f t="shared" si="4"/>
        <v>93.333333333333329</v>
      </c>
      <c r="K47" s="1">
        <f t="shared" si="5"/>
        <v>0</v>
      </c>
    </row>
    <row r="48" spans="1:11" x14ac:dyDescent="0.35">
      <c r="A48" s="2" t="s">
        <v>40</v>
      </c>
      <c r="B48" s="2">
        <v>9</v>
      </c>
      <c r="C48" s="2">
        <v>0</v>
      </c>
      <c r="D48" s="2">
        <v>3</v>
      </c>
      <c r="E48" s="2">
        <v>2</v>
      </c>
      <c r="F48" s="2">
        <v>2</v>
      </c>
      <c r="G48" s="2">
        <v>2</v>
      </c>
      <c r="H48" s="2">
        <v>0</v>
      </c>
      <c r="I48" s="2">
        <v>0</v>
      </c>
      <c r="J48" s="1">
        <f t="shared" si="4"/>
        <v>66.666666666666671</v>
      </c>
      <c r="K48" s="1">
        <f t="shared" si="5"/>
        <v>0</v>
      </c>
    </row>
    <row r="49" spans="1:11" x14ac:dyDescent="0.35">
      <c r="A49" s="2" t="s">
        <v>41</v>
      </c>
      <c r="B49" s="2">
        <v>133</v>
      </c>
      <c r="C49" s="2">
        <v>7</v>
      </c>
      <c r="D49" s="2">
        <v>23</v>
      </c>
      <c r="E49" s="2">
        <v>48</v>
      </c>
      <c r="F49" s="2">
        <v>19</v>
      </c>
      <c r="G49" s="2">
        <v>23</v>
      </c>
      <c r="H49" s="2">
        <v>13</v>
      </c>
      <c r="I49" s="2">
        <v>0</v>
      </c>
      <c r="J49" s="1">
        <f t="shared" si="4"/>
        <v>77.443609022556387</v>
      </c>
      <c r="K49" s="1">
        <f t="shared" si="5"/>
        <v>9.7744360902255636</v>
      </c>
    </row>
    <row r="50" spans="1:11" x14ac:dyDescent="0.35">
      <c r="A50" s="2" t="s">
        <v>42</v>
      </c>
      <c r="B50" s="2">
        <v>18</v>
      </c>
      <c r="C50" s="2">
        <v>1</v>
      </c>
      <c r="D50" s="2">
        <v>2</v>
      </c>
      <c r="E50" s="2">
        <v>10</v>
      </c>
      <c r="F50" s="2">
        <v>3</v>
      </c>
      <c r="G50" s="2">
        <v>1</v>
      </c>
      <c r="H50" s="2">
        <v>1</v>
      </c>
      <c r="I50" s="2">
        <v>0</v>
      </c>
      <c r="J50" s="1">
        <f t="shared" si="4"/>
        <v>83.333333333333329</v>
      </c>
      <c r="K50" s="1">
        <f t="shared" si="5"/>
        <v>5.5555555555555554</v>
      </c>
    </row>
    <row r="51" spans="1:11" x14ac:dyDescent="0.35">
      <c r="A51" s="2" t="s">
        <v>43</v>
      </c>
      <c r="B51" s="2">
        <v>13</v>
      </c>
      <c r="C51" s="2">
        <v>0</v>
      </c>
      <c r="D51" s="2">
        <v>3</v>
      </c>
      <c r="E51" s="2">
        <v>4</v>
      </c>
      <c r="F51" s="2">
        <v>3</v>
      </c>
      <c r="G51" s="2">
        <v>3</v>
      </c>
      <c r="H51" s="2">
        <v>0</v>
      </c>
      <c r="I51" s="2">
        <v>0</v>
      </c>
      <c r="J51" s="1">
        <f t="shared" si="4"/>
        <v>76.92307692307692</v>
      </c>
      <c r="K51" s="1">
        <f t="shared" si="5"/>
        <v>0</v>
      </c>
    </row>
    <row r="52" spans="1:11" x14ac:dyDescent="0.35">
      <c r="A52" s="2" t="s">
        <v>44</v>
      </c>
      <c r="B52" s="2">
        <v>12</v>
      </c>
      <c r="C52" s="2">
        <v>1</v>
      </c>
      <c r="D52" s="2">
        <v>5</v>
      </c>
      <c r="E52" s="2">
        <v>3</v>
      </c>
      <c r="F52" s="2">
        <v>0</v>
      </c>
      <c r="G52" s="2">
        <v>3</v>
      </c>
      <c r="H52" s="2">
        <v>0</v>
      </c>
      <c r="I52" s="2">
        <v>0</v>
      </c>
      <c r="J52" s="1">
        <f t="shared" si="4"/>
        <v>50</v>
      </c>
      <c r="K52" s="1">
        <f t="shared" si="5"/>
        <v>0</v>
      </c>
    </row>
    <row r="53" spans="1:11" x14ac:dyDescent="0.35">
      <c r="A53" s="2" t="s">
        <v>45</v>
      </c>
      <c r="B53" s="2">
        <v>14</v>
      </c>
      <c r="C53" s="2">
        <v>1</v>
      </c>
      <c r="D53" s="2">
        <v>6</v>
      </c>
      <c r="E53" s="2">
        <v>3</v>
      </c>
      <c r="F53" s="2">
        <v>0</v>
      </c>
      <c r="G53" s="2">
        <v>3</v>
      </c>
      <c r="H53" s="2">
        <v>1</v>
      </c>
      <c r="I53" s="2">
        <v>0</v>
      </c>
      <c r="J53" s="1">
        <f t="shared" si="4"/>
        <v>50</v>
      </c>
      <c r="K53" s="1">
        <f t="shared" si="5"/>
        <v>7.1428571428571432</v>
      </c>
    </row>
    <row r="54" spans="1:11" x14ac:dyDescent="0.35">
      <c r="A54" s="2" t="s">
        <v>46</v>
      </c>
      <c r="B54" s="2">
        <v>10</v>
      </c>
      <c r="C54" s="2">
        <v>3</v>
      </c>
      <c r="D54" s="2">
        <v>3</v>
      </c>
      <c r="E54" s="2">
        <v>2</v>
      </c>
      <c r="F54" s="2">
        <v>1</v>
      </c>
      <c r="G54" s="2">
        <v>1</v>
      </c>
      <c r="H54" s="2">
        <v>0</v>
      </c>
      <c r="I54" s="2">
        <v>0</v>
      </c>
      <c r="J54" s="1">
        <f t="shared" si="4"/>
        <v>40</v>
      </c>
      <c r="K54" s="1">
        <f t="shared" si="5"/>
        <v>0</v>
      </c>
    </row>
    <row r="55" spans="1:11" x14ac:dyDescent="0.35">
      <c r="A55" s="2" t="s">
        <v>47</v>
      </c>
      <c r="B55" s="2">
        <v>18</v>
      </c>
      <c r="C55" s="2">
        <v>4</v>
      </c>
      <c r="D55" s="2">
        <v>2</v>
      </c>
      <c r="E55" s="2">
        <v>9</v>
      </c>
      <c r="F55" s="2">
        <v>2</v>
      </c>
      <c r="G55" s="2">
        <v>1</v>
      </c>
      <c r="H55" s="2">
        <v>0</v>
      </c>
      <c r="I55" s="2">
        <v>0</v>
      </c>
      <c r="J55" s="1">
        <f t="shared" si="4"/>
        <v>66.666666666666671</v>
      </c>
      <c r="K55" s="1">
        <f t="shared" si="5"/>
        <v>0</v>
      </c>
    </row>
    <row r="56" spans="1:11" x14ac:dyDescent="0.35">
      <c r="A56" s="2" t="s">
        <v>48</v>
      </c>
      <c r="B56" s="2">
        <v>778</v>
      </c>
      <c r="C56" s="2">
        <v>44</v>
      </c>
      <c r="D56" s="2">
        <v>134</v>
      </c>
      <c r="E56" s="2">
        <v>261</v>
      </c>
      <c r="F56" s="2">
        <v>105</v>
      </c>
      <c r="G56" s="2">
        <v>140</v>
      </c>
      <c r="H56" s="2">
        <v>88</v>
      </c>
      <c r="I56" s="2">
        <v>6</v>
      </c>
      <c r="J56" s="1">
        <f t="shared" si="4"/>
        <v>77.120822622107966</v>
      </c>
      <c r="K56" s="1">
        <f t="shared" si="5"/>
        <v>12.082262210796916</v>
      </c>
    </row>
    <row r="57" spans="1:11" x14ac:dyDescent="0.35">
      <c r="A57" s="2" t="s">
        <v>49</v>
      </c>
      <c r="B57" s="2">
        <v>5</v>
      </c>
      <c r="C57" s="2">
        <v>1</v>
      </c>
      <c r="D57" s="2">
        <v>3</v>
      </c>
      <c r="E57" s="2">
        <v>1</v>
      </c>
      <c r="F57" s="2">
        <v>0</v>
      </c>
      <c r="G57" s="2">
        <v>0</v>
      </c>
      <c r="H57" s="2">
        <v>0</v>
      </c>
      <c r="I57" s="2">
        <v>0</v>
      </c>
      <c r="J57" s="1">
        <f t="shared" si="4"/>
        <v>20</v>
      </c>
      <c r="K57" s="1">
        <f t="shared" si="5"/>
        <v>0</v>
      </c>
    </row>
    <row r="58" spans="1:11" x14ac:dyDescent="0.35">
      <c r="A58" s="2" t="s">
        <v>50</v>
      </c>
      <c r="B58" s="2">
        <v>2</v>
      </c>
      <c r="C58" s="2">
        <v>1</v>
      </c>
      <c r="D58" s="2">
        <v>0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  <c r="J58" s="1">
        <f t="shared" si="4"/>
        <v>50</v>
      </c>
      <c r="K58" s="1">
        <f t="shared" si="5"/>
        <v>0</v>
      </c>
    </row>
    <row r="59" spans="1:11" x14ac:dyDescent="0.35">
      <c r="A59" s="2" t="s">
        <v>51</v>
      </c>
      <c r="B59" s="2">
        <v>1346</v>
      </c>
      <c r="C59" s="2">
        <v>121</v>
      </c>
      <c r="D59" s="2">
        <v>139</v>
      </c>
      <c r="E59" s="2">
        <v>475</v>
      </c>
      <c r="F59" s="2">
        <v>109</v>
      </c>
      <c r="G59" s="2">
        <v>259</v>
      </c>
      <c r="H59" s="2">
        <v>230</v>
      </c>
      <c r="I59" s="2">
        <v>13</v>
      </c>
      <c r="J59" s="1">
        <f t="shared" si="4"/>
        <v>80.683506686478452</v>
      </c>
      <c r="K59" s="1">
        <f t="shared" si="5"/>
        <v>18.053491827637444</v>
      </c>
    </row>
    <row r="60" spans="1:11" x14ac:dyDescent="0.35">
      <c r="A60" s="2" t="s">
        <v>52</v>
      </c>
      <c r="B60" s="2">
        <v>10</v>
      </c>
      <c r="C60" s="2">
        <v>0</v>
      </c>
      <c r="D60" s="2">
        <v>0</v>
      </c>
      <c r="E60" s="2">
        <v>4</v>
      </c>
      <c r="F60" s="2">
        <v>2</v>
      </c>
      <c r="G60" s="2">
        <v>4</v>
      </c>
      <c r="H60" s="2">
        <v>0</v>
      </c>
      <c r="I60" s="2">
        <v>0</v>
      </c>
      <c r="J60" s="1">
        <f t="shared" si="4"/>
        <v>100</v>
      </c>
      <c r="K60" s="1">
        <f t="shared" si="5"/>
        <v>0</v>
      </c>
    </row>
    <row r="61" spans="1:11" x14ac:dyDescent="0.35">
      <c r="A61" s="2" t="s">
        <v>19</v>
      </c>
    </row>
    <row r="62" spans="1:11" x14ac:dyDescent="0.35">
      <c r="A62" s="2" t="s">
        <v>1</v>
      </c>
      <c r="B62" s="2">
        <v>1763</v>
      </c>
      <c r="C62" s="2">
        <v>58</v>
      </c>
      <c r="D62" s="2">
        <v>179</v>
      </c>
      <c r="E62" s="2">
        <v>499</v>
      </c>
      <c r="F62" s="2">
        <v>247</v>
      </c>
      <c r="G62" s="2">
        <v>382</v>
      </c>
      <c r="H62" s="2">
        <v>376</v>
      </c>
      <c r="I62" s="2">
        <v>22</v>
      </c>
      <c r="J62" s="1">
        <f t="shared" ref="J62:J80" si="6">SUM(E62:I62)*100/B62</f>
        <v>86.557005104934774</v>
      </c>
      <c r="K62" s="1">
        <f t="shared" ref="K62:K80" si="7">SUM(H62:I62)*100/B62</f>
        <v>22.575155984117981</v>
      </c>
    </row>
    <row r="63" spans="1:11" x14ac:dyDescent="0.35">
      <c r="A63" s="2" t="s">
        <v>35</v>
      </c>
      <c r="B63" s="2">
        <v>5</v>
      </c>
      <c r="C63" s="2">
        <v>0</v>
      </c>
      <c r="D63" s="2">
        <v>2</v>
      </c>
      <c r="E63" s="2">
        <v>1</v>
      </c>
      <c r="F63" s="2">
        <v>2</v>
      </c>
      <c r="G63" s="2">
        <v>0</v>
      </c>
      <c r="H63" s="2">
        <v>0</v>
      </c>
      <c r="I63" s="2">
        <v>0</v>
      </c>
      <c r="J63" s="1">
        <f t="shared" si="6"/>
        <v>60</v>
      </c>
      <c r="K63" s="1">
        <f t="shared" si="7"/>
        <v>0</v>
      </c>
    </row>
    <row r="64" spans="1:11" x14ac:dyDescent="0.35">
      <c r="A64" s="2" t="s">
        <v>36</v>
      </c>
      <c r="B64" s="2">
        <v>18</v>
      </c>
      <c r="C64" s="2">
        <v>1</v>
      </c>
      <c r="D64" s="2">
        <v>1</v>
      </c>
      <c r="E64" s="2">
        <v>6</v>
      </c>
      <c r="F64" s="2">
        <v>3</v>
      </c>
      <c r="G64" s="2">
        <v>5</v>
      </c>
      <c r="H64" s="2">
        <v>2</v>
      </c>
      <c r="I64" s="2">
        <v>0</v>
      </c>
      <c r="J64" s="1">
        <f t="shared" si="6"/>
        <v>88.888888888888886</v>
      </c>
      <c r="K64" s="1">
        <f t="shared" si="7"/>
        <v>11.111111111111111</v>
      </c>
    </row>
    <row r="65" spans="1:11" x14ac:dyDescent="0.35">
      <c r="A65" s="2" t="s">
        <v>37</v>
      </c>
      <c r="B65" s="2">
        <v>34</v>
      </c>
      <c r="C65" s="2">
        <v>1</v>
      </c>
      <c r="D65" s="2">
        <v>6</v>
      </c>
      <c r="E65" s="2">
        <v>13</v>
      </c>
      <c r="F65" s="2">
        <v>6</v>
      </c>
      <c r="G65" s="2">
        <v>6</v>
      </c>
      <c r="H65" s="2">
        <v>2</v>
      </c>
      <c r="I65" s="2">
        <v>0</v>
      </c>
      <c r="J65" s="1">
        <f t="shared" si="6"/>
        <v>79.411764705882348</v>
      </c>
      <c r="K65" s="1">
        <f t="shared" si="7"/>
        <v>5.882352941176471</v>
      </c>
    </row>
    <row r="66" spans="1:11" x14ac:dyDescent="0.35">
      <c r="A66" s="2" t="s">
        <v>38</v>
      </c>
      <c r="B66" s="2">
        <v>7</v>
      </c>
      <c r="C66" s="2">
        <v>0</v>
      </c>
      <c r="D66" s="2">
        <v>0</v>
      </c>
      <c r="E66" s="2">
        <v>4</v>
      </c>
      <c r="F66" s="2">
        <v>0</v>
      </c>
      <c r="G66" s="2">
        <v>2</v>
      </c>
      <c r="H66" s="2">
        <v>1</v>
      </c>
      <c r="I66" s="2">
        <v>0</v>
      </c>
      <c r="J66" s="1">
        <f t="shared" si="6"/>
        <v>100</v>
      </c>
      <c r="K66" s="1">
        <f t="shared" si="7"/>
        <v>14.285714285714286</v>
      </c>
    </row>
    <row r="67" spans="1:11" x14ac:dyDescent="0.35">
      <c r="A67" s="2" t="s">
        <v>39</v>
      </c>
      <c r="B67" s="2">
        <v>14</v>
      </c>
      <c r="C67" s="2">
        <v>2</v>
      </c>
      <c r="D67" s="2">
        <v>3</v>
      </c>
      <c r="E67" s="2">
        <v>5</v>
      </c>
      <c r="F67" s="2">
        <v>1</v>
      </c>
      <c r="G67" s="2">
        <v>3</v>
      </c>
      <c r="H67" s="2">
        <v>0</v>
      </c>
      <c r="I67" s="2">
        <v>0</v>
      </c>
      <c r="J67" s="1">
        <f t="shared" si="6"/>
        <v>64.285714285714292</v>
      </c>
      <c r="K67" s="1">
        <f t="shared" si="7"/>
        <v>0</v>
      </c>
    </row>
    <row r="68" spans="1:11" x14ac:dyDescent="0.35">
      <c r="A68" s="2" t="s">
        <v>40</v>
      </c>
      <c r="B68" s="2">
        <v>14</v>
      </c>
      <c r="C68" s="2">
        <v>2</v>
      </c>
      <c r="D68" s="2">
        <v>2</v>
      </c>
      <c r="E68" s="2">
        <v>7</v>
      </c>
      <c r="F68" s="2">
        <v>1</v>
      </c>
      <c r="G68" s="2">
        <v>2</v>
      </c>
      <c r="H68" s="2">
        <v>0</v>
      </c>
      <c r="I68" s="2">
        <v>0</v>
      </c>
      <c r="J68" s="1">
        <f t="shared" si="6"/>
        <v>71.428571428571431</v>
      </c>
      <c r="K68" s="1">
        <f t="shared" si="7"/>
        <v>0</v>
      </c>
    </row>
    <row r="69" spans="1:11" x14ac:dyDescent="0.35">
      <c r="A69" s="2" t="s">
        <v>41</v>
      </c>
      <c r="B69" s="2">
        <v>94</v>
      </c>
      <c r="C69" s="2">
        <v>3</v>
      </c>
      <c r="D69" s="2">
        <v>13</v>
      </c>
      <c r="E69" s="2">
        <v>31</v>
      </c>
      <c r="F69" s="2">
        <v>17</v>
      </c>
      <c r="G69" s="2">
        <v>18</v>
      </c>
      <c r="H69" s="2">
        <v>10</v>
      </c>
      <c r="I69" s="2">
        <v>2</v>
      </c>
      <c r="J69" s="1">
        <f t="shared" si="6"/>
        <v>82.978723404255319</v>
      </c>
      <c r="K69" s="1">
        <f t="shared" si="7"/>
        <v>12.76595744680851</v>
      </c>
    </row>
    <row r="70" spans="1:11" x14ac:dyDescent="0.35">
      <c r="A70" s="2" t="s">
        <v>42</v>
      </c>
      <c r="B70" s="2">
        <v>12</v>
      </c>
      <c r="C70" s="2">
        <v>0</v>
      </c>
      <c r="D70" s="2">
        <v>2</v>
      </c>
      <c r="E70" s="2">
        <v>5</v>
      </c>
      <c r="F70" s="2">
        <v>2</v>
      </c>
      <c r="G70" s="2">
        <v>2</v>
      </c>
      <c r="H70" s="2">
        <v>1</v>
      </c>
      <c r="I70" s="2">
        <v>0</v>
      </c>
      <c r="J70" s="1">
        <f t="shared" si="6"/>
        <v>83.333333333333329</v>
      </c>
      <c r="K70" s="1">
        <f t="shared" si="7"/>
        <v>8.3333333333333339</v>
      </c>
    </row>
    <row r="71" spans="1:11" x14ac:dyDescent="0.35">
      <c r="A71" s="2" t="s">
        <v>43</v>
      </c>
      <c r="B71" s="2">
        <v>15</v>
      </c>
      <c r="C71" s="2">
        <v>2</v>
      </c>
      <c r="D71" s="2">
        <v>2</v>
      </c>
      <c r="E71" s="2">
        <v>2</v>
      </c>
      <c r="F71" s="2">
        <v>2</v>
      </c>
      <c r="G71" s="2">
        <v>6</v>
      </c>
      <c r="H71" s="2">
        <v>1</v>
      </c>
      <c r="I71" s="2">
        <v>0</v>
      </c>
      <c r="J71" s="1">
        <f t="shared" si="6"/>
        <v>73.333333333333329</v>
      </c>
      <c r="K71" s="1">
        <f t="shared" si="7"/>
        <v>6.666666666666667</v>
      </c>
    </row>
    <row r="72" spans="1:11" x14ac:dyDescent="0.35">
      <c r="A72" s="2" t="s">
        <v>44</v>
      </c>
      <c r="B72" s="2">
        <v>10</v>
      </c>
      <c r="C72" s="2">
        <v>0</v>
      </c>
      <c r="D72" s="2">
        <v>4</v>
      </c>
      <c r="E72" s="2">
        <v>3</v>
      </c>
      <c r="F72" s="2">
        <v>3</v>
      </c>
      <c r="G72" s="2">
        <v>0</v>
      </c>
      <c r="H72" s="2">
        <v>0</v>
      </c>
      <c r="I72" s="2">
        <v>0</v>
      </c>
      <c r="J72" s="1">
        <f t="shared" si="6"/>
        <v>60</v>
      </c>
      <c r="K72" s="1">
        <f t="shared" si="7"/>
        <v>0</v>
      </c>
    </row>
    <row r="73" spans="1:11" x14ac:dyDescent="0.35">
      <c r="A73" s="2" t="s">
        <v>45</v>
      </c>
      <c r="B73" s="2">
        <v>17</v>
      </c>
      <c r="C73" s="2">
        <v>2</v>
      </c>
      <c r="D73" s="2">
        <v>3</v>
      </c>
      <c r="E73" s="2">
        <v>4</v>
      </c>
      <c r="F73" s="2">
        <v>1</v>
      </c>
      <c r="G73" s="2">
        <v>5</v>
      </c>
      <c r="H73" s="2">
        <v>2</v>
      </c>
      <c r="I73" s="2">
        <v>0</v>
      </c>
      <c r="J73" s="1">
        <f t="shared" si="6"/>
        <v>70.588235294117652</v>
      </c>
      <c r="K73" s="1">
        <f t="shared" si="7"/>
        <v>11.764705882352942</v>
      </c>
    </row>
    <row r="74" spans="1:11" x14ac:dyDescent="0.35">
      <c r="A74" s="2" t="s">
        <v>46</v>
      </c>
      <c r="B74" s="2">
        <v>8</v>
      </c>
      <c r="C74" s="2">
        <v>0</v>
      </c>
      <c r="D74" s="2">
        <v>0</v>
      </c>
      <c r="E74" s="2">
        <v>7</v>
      </c>
      <c r="F74" s="2">
        <v>0</v>
      </c>
      <c r="G74" s="2">
        <v>0</v>
      </c>
      <c r="H74" s="2">
        <v>1</v>
      </c>
      <c r="I74" s="2">
        <v>0</v>
      </c>
      <c r="J74" s="1">
        <f t="shared" si="6"/>
        <v>100</v>
      </c>
      <c r="K74" s="1">
        <f t="shared" si="7"/>
        <v>12.5</v>
      </c>
    </row>
    <row r="75" spans="1:11" x14ac:dyDescent="0.35">
      <c r="A75" s="2" t="s">
        <v>47</v>
      </c>
      <c r="B75" s="2">
        <v>19</v>
      </c>
      <c r="C75" s="2">
        <v>2</v>
      </c>
      <c r="D75" s="2">
        <v>2</v>
      </c>
      <c r="E75" s="2">
        <v>7</v>
      </c>
      <c r="F75" s="2">
        <v>2</v>
      </c>
      <c r="G75" s="2">
        <v>4</v>
      </c>
      <c r="H75" s="2">
        <v>2</v>
      </c>
      <c r="I75" s="2">
        <v>0</v>
      </c>
      <c r="J75" s="1">
        <f t="shared" si="6"/>
        <v>78.94736842105263</v>
      </c>
      <c r="K75" s="1">
        <f t="shared" si="7"/>
        <v>10.526315789473685</v>
      </c>
    </row>
    <row r="76" spans="1:11" x14ac:dyDescent="0.35">
      <c r="A76" s="2" t="s">
        <v>48</v>
      </c>
      <c r="B76" s="2">
        <v>670</v>
      </c>
      <c r="C76" s="2">
        <v>30</v>
      </c>
      <c r="D76" s="2">
        <v>65</v>
      </c>
      <c r="E76" s="2">
        <v>183</v>
      </c>
      <c r="F76" s="2">
        <v>115</v>
      </c>
      <c r="G76" s="2">
        <v>161</v>
      </c>
      <c r="H76" s="2">
        <v>112</v>
      </c>
      <c r="I76" s="2">
        <v>4</v>
      </c>
      <c r="J76" s="1">
        <f t="shared" si="6"/>
        <v>85.820895522388057</v>
      </c>
      <c r="K76" s="1">
        <f t="shared" si="7"/>
        <v>17.313432835820894</v>
      </c>
    </row>
    <row r="77" spans="1:11" x14ac:dyDescent="0.35">
      <c r="A77" s="2" t="s">
        <v>49</v>
      </c>
      <c r="B77" s="2">
        <v>1</v>
      </c>
      <c r="C77" s="2">
        <v>0</v>
      </c>
      <c r="D77" s="2">
        <v>1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1">
        <f t="shared" si="6"/>
        <v>0</v>
      </c>
      <c r="K77" s="1">
        <f t="shared" si="7"/>
        <v>0</v>
      </c>
    </row>
    <row r="78" spans="1:11" x14ac:dyDescent="0.35">
      <c r="A78" s="2" t="s">
        <v>50</v>
      </c>
      <c r="B78" s="2">
        <v>2</v>
      </c>
      <c r="C78" s="2">
        <v>0</v>
      </c>
      <c r="D78" s="2">
        <v>0</v>
      </c>
      <c r="E78" s="2">
        <v>1</v>
      </c>
      <c r="F78" s="2">
        <v>0</v>
      </c>
      <c r="G78" s="2">
        <v>1</v>
      </c>
      <c r="H78" s="2">
        <v>0</v>
      </c>
      <c r="I78" s="2">
        <v>0</v>
      </c>
      <c r="J78" s="1">
        <f t="shared" si="6"/>
        <v>100</v>
      </c>
      <c r="K78" s="1">
        <f t="shared" si="7"/>
        <v>0</v>
      </c>
    </row>
    <row r="79" spans="1:11" x14ac:dyDescent="0.35">
      <c r="A79" s="2" t="s">
        <v>51</v>
      </c>
      <c r="B79" s="2">
        <v>814</v>
      </c>
      <c r="C79" s="2">
        <v>13</v>
      </c>
      <c r="D79" s="2">
        <v>71</v>
      </c>
      <c r="E79" s="2">
        <v>219</v>
      </c>
      <c r="F79" s="2">
        <v>90</v>
      </c>
      <c r="G79" s="2">
        <v>163</v>
      </c>
      <c r="H79" s="2">
        <v>242</v>
      </c>
      <c r="I79" s="2">
        <v>16</v>
      </c>
      <c r="J79" s="1">
        <f t="shared" si="6"/>
        <v>89.680589680589677</v>
      </c>
      <c r="K79" s="1">
        <f t="shared" si="7"/>
        <v>31.695331695331696</v>
      </c>
    </row>
    <row r="80" spans="1:11" x14ac:dyDescent="0.35">
      <c r="A80" s="2" t="s">
        <v>52</v>
      </c>
      <c r="B80" s="2">
        <v>9</v>
      </c>
      <c r="C80" s="2">
        <v>0</v>
      </c>
      <c r="D80" s="2">
        <v>2</v>
      </c>
      <c r="E80" s="2">
        <v>1</v>
      </c>
      <c r="F80" s="2">
        <v>2</v>
      </c>
      <c r="G80" s="2">
        <v>4</v>
      </c>
      <c r="H80" s="2">
        <v>0</v>
      </c>
      <c r="I80" s="2">
        <v>0</v>
      </c>
      <c r="J80" s="1">
        <f t="shared" si="6"/>
        <v>77.777777777777771</v>
      </c>
      <c r="K80" s="1">
        <f t="shared" si="7"/>
        <v>0</v>
      </c>
    </row>
    <row r="81" spans="1:1" x14ac:dyDescent="0.35">
      <c r="A81" s="2" t="s">
        <v>352</v>
      </c>
    </row>
  </sheetData>
  <mergeCells count="2">
    <mergeCell ref="J2:K2"/>
    <mergeCell ref="J19:K19"/>
  </mergeCells>
  <pageMargins left="0.7" right="0.7" top="0.75" bottom="0.75" header="0.3" footer="0.3"/>
  <pageSetup orientation="portrait" r:id="rId1"/>
  <rowBreaks count="1" manualBreakCount="1">
    <brk id="1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82CB4-D058-4BAF-A2F8-44AB0B543002}">
  <dimension ref="A1:K61"/>
  <sheetViews>
    <sheetView view="pageBreakPreview" topLeftCell="A30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150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151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152</v>
      </c>
      <c r="B6" s="2">
        <v>5302</v>
      </c>
      <c r="C6" s="2">
        <v>343</v>
      </c>
      <c r="D6" s="2">
        <v>874</v>
      </c>
      <c r="E6" s="2">
        <v>1760</v>
      </c>
      <c r="F6" s="2">
        <v>758</v>
      </c>
      <c r="G6" s="2">
        <v>1099</v>
      </c>
      <c r="H6" s="2">
        <v>440</v>
      </c>
      <c r="I6" s="2">
        <v>28</v>
      </c>
      <c r="J6" s="1">
        <f t="shared" ref="J6:J18" si="0">SUM(E6:I6)*100/B6</f>
        <v>77.046397585816678</v>
      </c>
      <c r="K6" s="1">
        <f t="shared" ref="K6:K18" si="1">SUM(H6:I6)*100/B6</f>
        <v>8.8268577895133919</v>
      </c>
    </row>
    <row r="7" spans="1:11" x14ac:dyDescent="0.35">
      <c r="A7" s="2" t="s">
        <v>153</v>
      </c>
      <c r="B7" s="2">
        <v>3566</v>
      </c>
      <c r="C7" s="2">
        <v>154</v>
      </c>
      <c r="D7" s="2">
        <v>511</v>
      </c>
      <c r="E7" s="2">
        <v>1049</v>
      </c>
      <c r="F7" s="2">
        <v>564</v>
      </c>
      <c r="G7" s="2">
        <v>769</v>
      </c>
      <c r="H7" s="2">
        <v>490</v>
      </c>
      <c r="I7" s="2">
        <v>29</v>
      </c>
      <c r="J7" s="1">
        <f t="shared" si="0"/>
        <v>81.351654514862588</v>
      </c>
      <c r="K7" s="1">
        <f t="shared" si="1"/>
        <v>14.554122265844082</v>
      </c>
    </row>
    <row r="8" spans="1:11" x14ac:dyDescent="0.35">
      <c r="A8" s="2" t="s">
        <v>154</v>
      </c>
      <c r="B8" s="2">
        <v>4512</v>
      </c>
      <c r="C8" s="2">
        <v>316</v>
      </c>
      <c r="D8" s="2">
        <v>482</v>
      </c>
      <c r="E8" s="2">
        <v>1442</v>
      </c>
      <c r="F8" s="2">
        <v>395</v>
      </c>
      <c r="G8" s="2">
        <v>914</v>
      </c>
      <c r="H8" s="2">
        <v>901</v>
      </c>
      <c r="I8" s="2">
        <v>62</v>
      </c>
      <c r="J8" s="1">
        <f t="shared" si="0"/>
        <v>82.313829787234042</v>
      </c>
      <c r="K8" s="1">
        <f t="shared" si="1"/>
        <v>21.343085106382979</v>
      </c>
    </row>
    <row r="9" spans="1:11" x14ac:dyDescent="0.35">
      <c r="A9" s="2" t="s">
        <v>18</v>
      </c>
      <c r="J9" s="1"/>
      <c r="K9" s="1"/>
    </row>
    <row r="10" spans="1:11" x14ac:dyDescent="0.35">
      <c r="A10" s="2" t="s">
        <v>1</v>
      </c>
      <c r="B10" s="2">
        <v>7265</v>
      </c>
      <c r="C10" s="2">
        <v>547</v>
      </c>
      <c r="D10" s="2">
        <v>1115</v>
      </c>
      <c r="E10" s="2">
        <v>2488</v>
      </c>
      <c r="F10" s="2">
        <v>840</v>
      </c>
      <c r="G10" s="2">
        <v>1385</v>
      </c>
      <c r="H10" s="2">
        <v>834</v>
      </c>
      <c r="I10" s="2">
        <v>56</v>
      </c>
      <c r="J10" s="1">
        <f t="shared" si="0"/>
        <v>77.123193392980042</v>
      </c>
      <c r="K10" s="1">
        <f t="shared" si="1"/>
        <v>12.250516173434274</v>
      </c>
    </row>
    <row r="11" spans="1:11" x14ac:dyDescent="0.35">
      <c r="A11" s="2" t="s">
        <v>152</v>
      </c>
      <c r="B11" s="2">
        <v>2636</v>
      </c>
      <c r="C11" s="2">
        <v>188</v>
      </c>
      <c r="D11" s="2">
        <v>472</v>
      </c>
      <c r="E11" s="2">
        <v>942</v>
      </c>
      <c r="F11" s="2">
        <v>346</v>
      </c>
      <c r="G11" s="2">
        <v>492</v>
      </c>
      <c r="H11" s="2">
        <v>183</v>
      </c>
      <c r="I11" s="2">
        <v>13</v>
      </c>
      <c r="J11" s="1">
        <f t="shared" si="0"/>
        <v>74.962063732928684</v>
      </c>
      <c r="K11" s="1">
        <f t="shared" si="1"/>
        <v>7.4355083459787554</v>
      </c>
    </row>
    <row r="12" spans="1:11" x14ac:dyDescent="0.35">
      <c r="A12" s="2" t="s">
        <v>153</v>
      </c>
      <c r="B12" s="2">
        <v>1778</v>
      </c>
      <c r="C12" s="2">
        <v>86</v>
      </c>
      <c r="D12" s="2">
        <v>295</v>
      </c>
      <c r="E12" s="2">
        <v>574</v>
      </c>
      <c r="F12" s="2">
        <v>262</v>
      </c>
      <c r="G12" s="2">
        <v>351</v>
      </c>
      <c r="H12" s="2">
        <v>195</v>
      </c>
      <c r="I12" s="2">
        <v>15</v>
      </c>
      <c r="J12" s="1">
        <f t="shared" si="0"/>
        <v>78.571428571428569</v>
      </c>
      <c r="K12" s="1">
        <f t="shared" si="1"/>
        <v>11.811023622047244</v>
      </c>
    </row>
    <row r="13" spans="1:11" x14ac:dyDescent="0.35">
      <c r="A13" s="2" t="s">
        <v>154</v>
      </c>
      <c r="B13" s="2">
        <v>2851</v>
      </c>
      <c r="C13" s="2">
        <v>273</v>
      </c>
      <c r="D13" s="2">
        <v>348</v>
      </c>
      <c r="E13" s="2">
        <v>972</v>
      </c>
      <c r="F13" s="2">
        <v>232</v>
      </c>
      <c r="G13" s="2">
        <v>542</v>
      </c>
      <c r="H13" s="2">
        <v>456</v>
      </c>
      <c r="I13" s="2">
        <v>28</v>
      </c>
      <c r="J13" s="1">
        <f t="shared" si="0"/>
        <v>78.218169063486499</v>
      </c>
      <c r="K13" s="1">
        <f t="shared" si="1"/>
        <v>16.976499473868817</v>
      </c>
    </row>
    <row r="14" spans="1:11" x14ac:dyDescent="0.35">
      <c r="A14" s="2" t="s">
        <v>19</v>
      </c>
      <c r="J14" s="1"/>
      <c r="K14" s="1"/>
    </row>
    <row r="15" spans="1:11" x14ac:dyDescent="0.35">
      <c r="A15" s="2" t="s">
        <v>1</v>
      </c>
      <c r="B15" s="2">
        <v>6115</v>
      </c>
      <c r="C15" s="2">
        <v>266</v>
      </c>
      <c r="D15" s="2">
        <v>752</v>
      </c>
      <c r="E15" s="2">
        <v>1763</v>
      </c>
      <c r="F15" s="2">
        <v>877</v>
      </c>
      <c r="G15" s="2">
        <v>1397</v>
      </c>
      <c r="H15" s="2">
        <v>997</v>
      </c>
      <c r="I15" s="2">
        <v>63</v>
      </c>
      <c r="J15" s="1">
        <f t="shared" si="0"/>
        <v>83.35241210139003</v>
      </c>
      <c r="K15" s="1">
        <f t="shared" si="1"/>
        <v>17.334423548650857</v>
      </c>
    </row>
    <row r="16" spans="1:11" x14ac:dyDescent="0.35">
      <c r="A16" s="2" t="s">
        <v>152</v>
      </c>
      <c r="B16" s="2">
        <v>2666</v>
      </c>
      <c r="C16" s="2">
        <v>155</v>
      </c>
      <c r="D16" s="2">
        <v>402</v>
      </c>
      <c r="E16" s="2">
        <v>818</v>
      </c>
      <c r="F16" s="2">
        <v>412</v>
      </c>
      <c r="G16" s="2">
        <v>607</v>
      </c>
      <c r="H16" s="2">
        <v>257</v>
      </c>
      <c r="I16" s="2">
        <v>15</v>
      </c>
      <c r="J16" s="1">
        <f t="shared" si="0"/>
        <v>79.107276819204799</v>
      </c>
      <c r="K16" s="1">
        <f t="shared" si="1"/>
        <v>10.202550637659416</v>
      </c>
    </row>
    <row r="17" spans="1:11" x14ac:dyDescent="0.35">
      <c r="A17" s="2" t="s">
        <v>153</v>
      </c>
      <c r="B17" s="2">
        <v>1788</v>
      </c>
      <c r="C17" s="2">
        <v>68</v>
      </c>
      <c r="D17" s="2">
        <v>216</v>
      </c>
      <c r="E17" s="2">
        <v>475</v>
      </c>
      <c r="F17" s="2">
        <v>302</v>
      </c>
      <c r="G17" s="2">
        <v>418</v>
      </c>
      <c r="H17" s="2">
        <v>295</v>
      </c>
      <c r="I17" s="2">
        <v>14</v>
      </c>
      <c r="J17" s="1">
        <f t="shared" si="0"/>
        <v>84.116331096196873</v>
      </c>
      <c r="K17" s="1">
        <f t="shared" si="1"/>
        <v>17.281879194630871</v>
      </c>
    </row>
    <row r="18" spans="1:11" x14ac:dyDescent="0.35">
      <c r="A18" s="2" t="s">
        <v>154</v>
      </c>
      <c r="B18" s="2">
        <v>1661</v>
      </c>
      <c r="C18" s="2">
        <v>43</v>
      </c>
      <c r="D18" s="2">
        <v>134</v>
      </c>
      <c r="E18" s="2">
        <v>470</v>
      </c>
      <c r="F18" s="2">
        <v>163</v>
      </c>
      <c r="G18" s="2">
        <v>372</v>
      </c>
      <c r="H18" s="2">
        <v>445</v>
      </c>
      <c r="I18" s="2">
        <v>34</v>
      </c>
      <c r="J18" s="1">
        <f t="shared" si="0"/>
        <v>89.343768813967486</v>
      </c>
      <c r="K18" s="1">
        <f t="shared" si="1"/>
        <v>28.838049367850694</v>
      </c>
    </row>
    <row r="19" spans="1:11" x14ac:dyDescent="0.35">
      <c r="A19" s="2" t="s">
        <v>155</v>
      </c>
      <c r="J19" s="1"/>
      <c r="K19" s="1"/>
    </row>
    <row r="20" spans="1:11" x14ac:dyDescent="0.35">
      <c r="A20" s="2" t="s">
        <v>1</v>
      </c>
      <c r="B20" s="2">
        <v>8868</v>
      </c>
      <c r="C20" s="2">
        <v>497</v>
      </c>
      <c r="D20" s="2">
        <v>1385</v>
      </c>
      <c r="E20" s="2">
        <v>2809</v>
      </c>
      <c r="F20" s="2">
        <v>1322</v>
      </c>
      <c r="G20" s="2">
        <v>1868</v>
      </c>
      <c r="H20" s="2">
        <v>930</v>
      </c>
      <c r="I20" s="2">
        <v>57</v>
      </c>
      <c r="J20" s="1"/>
      <c r="K20" s="1"/>
    </row>
    <row r="21" spans="1:11" x14ac:dyDescent="0.35">
      <c r="A21" s="2" t="s">
        <v>156</v>
      </c>
      <c r="B21" s="2">
        <v>8794</v>
      </c>
      <c r="C21" s="2">
        <v>481</v>
      </c>
      <c r="D21" s="2">
        <v>1376</v>
      </c>
      <c r="E21" s="2">
        <v>2794</v>
      </c>
      <c r="F21" s="2">
        <v>1317</v>
      </c>
      <c r="G21" s="2">
        <v>1847</v>
      </c>
      <c r="H21" s="2">
        <v>922</v>
      </c>
      <c r="I21" s="2">
        <v>57</v>
      </c>
      <c r="J21" s="1"/>
      <c r="K21" s="1"/>
    </row>
    <row r="22" spans="1:11" x14ac:dyDescent="0.35">
      <c r="A22" s="2" t="s">
        <v>157</v>
      </c>
      <c r="B22" s="2">
        <v>27</v>
      </c>
      <c r="C22" s="2">
        <v>10</v>
      </c>
      <c r="D22" s="2">
        <v>2</v>
      </c>
      <c r="E22" s="2">
        <v>8</v>
      </c>
      <c r="F22" s="2">
        <v>1</v>
      </c>
      <c r="G22" s="2">
        <v>5</v>
      </c>
      <c r="H22" s="2">
        <v>1</v>
      </c>
      <c r="I22" s="2">
        <v>0</v>
      </c>
      <c r="J22" s="1"/>
      <c r="K22" s="1"/>
    </row>
    <row r="23" spans="1:11" x14ac:dyDescent="0.35">
      <c r="A23" s="2" t="s">
        <v>158</v>
      </c>
      <c r="B23" s="2">
        <v>14</v>
      </c>
      <c r="C23" s="2">
        <v>1</v>
      </c>
      <c r="D23" s="2">
        <v>3</v>
      </c>
      <c r="E23" s="2">
        <v>4</v>
      </c>
      <c r="F23" s="2">
        <v>1</v>
      </c>
      <c r="G23" s="2">
        <v>3</v>
      </c>
      <c r="H23" s="2">
        <v>2</v>
      </c>
      <c r="I23" s="2">
        <v>0</v>
      </c>
      <c r="J23" s="1"/>
      <c r="K23" s="1"/>
    </row>
    <row r="24" spans="1:11" x14ac:dyDescent="0.35">
      <c r="A24" s="2" t="s">
        <v>159</v>
      </c>
      <c r="B24" s="2">
        <v>11</v>
      </c>
      <c r="C24" s="2">
        <v>0</v>
      </c>
      <c r="D24" s="2">
        <v>3</v>
      </c>
      <c r="E24" s="2">
        <v>3</v>
      </c>
      <c r="F24" s="2">
        <v>2</v>
      </c>
      <c r="G24" s="2">
        <v>2</v>
      </c>
      <c r="H24" s="2">
        <v>1</v>
      </c>
      <c r="I24" s="2">
        <v>0</v>
      </c>
    </row>
    <row r="25" spans="1:11" x14ac:dyDescent="0.35">
      <c r="A25" s="2" t="s">
        <v>160</v>
      </c>
      <c r="B25" s="2">
        <v>19</v>
      </c>
      <c r="C25" s="2">
        <v>4</v>
      </c>
      <c r="D25" s="2">
        <v>1</v>
      </c>
      <c r="E25" s="2">
        <v>0</v>
      </c>
      <c r="F25" s="2">
        <v>0</v>
      </c>
      <c r="G25" s="2">
        <v>11</v>
      </c>
      <c r="H25" s="2">
        <v>3</v>
      </c>
      <c r="I25" s="2">
        <v>0</v>
      </c>
    </row>
    <row r="26" spans="1:11" x14ac:dyDescent="0.35">
      <c r="A26" s="2" t="s">
        <v>161</v>
      </c>
      <c r="B26" s="2">
        <v>3</v>
      </c>
      <c r="C26" s="2">
        <v>1</v>
      </c>
      <c r="D26" s="2">
        <v>0</v>
      </c>
      <c r="E26" s="2">
        <v>0</v>
      </c>
      <c r="F26" s="2">
        <v>1</v>
      </c>
      <c r="G26" s="2">
        <v>0</v>
      </c>
      <c r="H26" s="2">
        <v>1</v>
      </c>
      <c r="I26" s="2">
        <v>0</v>
      </c>
    </row>
    <row r="27" spans="1:11" x14ac:dyDescent="0.35">
      <c r="A27" s="2" t="s">
        <v>18</v>
      </c>
    </row>
    <row r="28" spans="1:11" x14ac:dyDescent="0.35">
      <c r="A28" s="2" t="s">
        <v>1</v>
      </c>
      <c r="B28" s="2">
        <v>4414</v>
      </c>
      <c r="C28" s="2">
        <v>274</v>
      </c>
      <c r="D28" s="2">
        <v>767</v>
      </c>
      <c r="E28" s="2">
        <v>1516</v>
      </c>
      <c r="F28" s="2">
        <v>608</v>
      </c>
      <c r="G28" s="2">
        <v>843</v>
      </c>
      <c r="H28" s="2">
        <v>378</v>
      </c>
      <c r="I28" s="2">
        <v>28</v>
      </c>
    </row>
    <row r="29" spans="1:11" x14ac:dyDescent="0.35">
      <c r="A29" s="2" t="s">
        <v>156</v>
      </c>
      <c r="B29" s="2">
        <v>4387</v>
      </c>
      <c r="C29" s="2">
        <v>268</v>
      </c>
      <c r="D29" s="2">
        <v>763</v>
      </c>
      <c r="E29" s="2">
        <v>1510</v>
      </c>
      <c r="F29" s="2">
        <v>606</v>
      </c>
      <c r="G29" s="2">
        <v>837</v>
      </c>
      <c r="H29" s="2">
        <v>375</v>
      </c>
      <c r="I29" s="2">
        <v>28</v>
      </c>
    </row>
    <row r="30" spans="1:11" x14ac:dyDescent="0.35">
      <c r="A30" s="2" t="s">
        <v>157</v>
      </c>
      <c r="B30" s="2">
        <v>10</v>
      </c>
      <c r="C30" s="2">
        <v>3</v>
      </c>
      <c r="D30" s="2">
        <v>1</v>
      </c>
      <c r="E30" s="2">
        <v>3</v>
      </c>
      <c r="F30" s="2">
        <v>1</v>
      </c>
      <c r="G30" s="2">
        <v>2</v>
      </c>
      <c r="H30" s="2">
        <v>0</v>
      </c>
      <c r="I30" s="2">
        <v>0</v>
      </c>
    </row>
    <row r="31" spans="1:11" x14ac:dyDescent="0.35">
      <c r="A31" s="2" t="s">
        <v>158</v>
      </c>
      <c r="B31" s="2">
        <v>8</v>
      </c>
      <c r="C31" s="2">
        <v>1</v>
      </c>
      <c r="D31" s="2">
        <v>2</v>
      </c>
      <c r="E31" s="2">
        <v>2</v>
      </c>
      <c r="F31" s="2">
        <v>0</v>
      </c>
      <c r="G31" s="2">
        <v>2</v>
      </c>
      <c r="H31" s="2">
        <v>1</v>
      </c>
      <c r="I31" s="2">
        <v>0</v>
      </c>
    </row>
    <row r="32" spans="1:11" x14ac:dyDescent="0.35">
      <c r="A32" s="2" t="s">
        <v>159</v>
      </c>
      <c r="B32" s="2">
        <v>4</v>
      </c>
      <c r="C32" s="2">
        <v>0</v>
      </c>
      <c r="D32" s="2">
        <v>1</v>
      </c>
      <c r="E32" s="2">
        <v>1</v>
      </c>
      <c r="F32" s="2">
        <v>1</v>
      </c>
      <c r="G32" s="2">
        <v>1</v>
      </c>
      <c r="H32" s="2">
        <v>0</v>
      </c>
      <c r="I32" s="2">
        <v>0</v>
      </c>
    </row>
    <row r="33" spans="1:11" x14ac:dyDescent="0.35">
      <c r="A33" s="2" t="s">
        <v>160</v>
      </c>
      <c r="B33" s="2">
        <v>4</v>
      </c>
      <c r="C33" s="2">
        <v>1</v>
      </c>
      <c r="D33" s="2">
        <v>0</v>
      </c>
      <c r="E33" s="2">
        <v>0</v>
      </c>
      <c r="F33" s="2">
        <v>0</v>
      </c>
      <c r="G33" s="2">
        <v>1</v>
      </c>
      <c r="H33" s="2">
        <v>2</v>
      </c>
      <c r="I33" s="2">
        <v>0</v>
      </c>
    </row>
    <row r="34" spans="1:11" x14ac:dyDescent="0.35">
      <c r="A34" s="2" t="s">
        <v>161</v>
      </c>
      <c r="B34" s="2">
        <v>1</v>
      </c>
      <c r="C34" s="2">
        <v>1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11" x14ac:dyDescent="0.35">
      <c r="A35" s="2" t="s">
        <v>19</v>
      </c>
    </row>
    <row r="36" spans="1:11" x14ac:dyDescent="0.35">
      <c r="A36" s="2" t="s">
        <v>1</v>
      </c>
      <c r="B36" s="2">
        <v>4454</v>
      </c>
      <c r="C36" s="2">
        <v>223</v>
      </c>
      <c r="D36" s="2">
        <v>618</v>
      </c>
      <c r="E36" s="2">
        <v>1293</v>
      </c>
      <c r="F36" s="2">
        <v>714</v>
      </c>
      <c r="G36" s="2">
        <v>1025</v>
      </c>
      <c r="H36" s="2">
        <v>552</v>
      </c>
      <c r="I36" s="2">
        <v>29</v>
      </c>
    </row>
    <row r="37" spans="1:11" x14ac:dyDescent="0.35">
      <c r="A37" s="2" t="s">
        <v>156</v>
      </c>
      <c r="B37" s="2">
        <v>4407</v>
      </c>
      <c r="C37" s="2">
        <v>213</v>
      </c>
      <c r="D37" s="2">
        <v>613</v>
      </c>
      <c r="E37" s="2">
        <v>1284</v>
      </c>
      <c r="F37" s="2">
        <v>711</v>
      </c>
      <c r="G37" s="2">
        <v>1010</v>
      </c>
      <c r="H37" s="2">
        <v>547</v>
      </c>
      <c r="I37" s="2">
        <v>29</v>
      </c>
    </row>
    <row r="38" spans="1:11" x14ac:dyDescent="0.35">
      <c r="A38" s="2" t="s">
        <v>157</v>
      </c>
      <c r="B38" s="2">
        <v>17</v>
      </c>
      <c r="C38" s="2">
        <v>7</v>
      </c>
      <c r="D38" s="2">
        <v>1</v>
      </c>
      <c r="E38" s="2">
        <v>5</v>
      </c>
      <c r="F38" s="2">
        <v>0</v>
      </c>
      <c r="G38" s="2">
        <v>3</v>
      </c>
      <c r="H38" s="2">
        <v>1</v>
      </c>
      <c r="I38" s="2">
        <v>0</v>
      </c>
    </row>
    <row r="39" spans="1:11" x14ac:dyDescent="0.35">
      <c r="A39" s="2" t="s">
        <v>158</v>
      </c>
      <c r="B39" s="2">
        <v>6</v>
      </c>
      <c r="C39" s="2">
        <v>0</v>
      </c>
      <c r="D39" s="2">
        <v>1</v>
      </c>
      <c r="E39" s="2">
        <v>2</v>
      </c>
      <c r="F39" s="2">
        <v>1</v>
      </c>
      <c r="G39" s="2">
        <v>1</v>
      </c>
      <c r="H39" s="2">
        <v>1</v>
      </c>
      <c r="I39" s="2">
        <v>0</v>
      </c>
    </row>
    <row r="40" spans="1:11" x14ac:dyDescent="0.35">
      <c r="A40" s="2" t="s">
        <v>159</v>
      </c>
      <c r="B40" s="2">
        <v>7</v>
      </c>
      <c r="C40" s="2">
        <v>0</v>
      </c>
      <c r="D40" s="2">
        <v>2</v>
      </c>
      <c r="E40" s="2">
        <v>2</v>
      </c>
      <c r="F40" s="2">
        <v>1</v>
      </c>
      <c r="G40" s="2">
        <v>1</v>
      </c>
      <c r="H40" s="2">
        <v>1</v>
      </c>
      <c r="I40" s="2">
        <v>0</v>
      </c>
    </row>
    <row r="41" spans="1:11" x14ac:dyDescent="0.35">
      <c r="A41" s="2" t="s">
        <v>160</v>
      </c>
      <c r="B41" s="2">
        <v>15</v>
      </c>
      <c r="C41" s="2">
        <v>3</v>
      </c>
      <c r="D41" s="2">
        <v>1</v>
      </c>
      <c r="E41" s="2">
        <v>0</v>
      </c>
      <c r="F41" s="2">
        <v>0</v>
      </c>
      <c r="G41" s="2">
        <v>10</v>
      </c>
      <c r="H41" s="2">
        <v>1</v>
      </c>
      <c r="I41" s="2">
        <v>0</v>
      </c>
    </row>
    <row r="42" spans="1:11" x14ac:dyDescent="0.35">
      <c r="A42" s="2" t="s">
        <v>161</v>
      </c>
      <c r="B42" s="2">
        <v>2</v>
      </c>
      <c r="C42" s="2">
        <v>0</v>
      </c>
      <c r="D42" s="2">
        <v>0</v>
      </c>
      <c r="E42" s="2">
        <v>0</v>
      </c>
      <c r="F42" s="2">
        <v>1</v>
      </c>
      <c r="G42" s="2">
        <v>0</v>
      </c>
      <c r="H42" s="2">
        <v>1</v>
      </c>
      <c r="I42" s="2">
        <v>0</v>
      </c>
    </row>
    <row r="43" spans="1:11" x14ac:dyDescent="0.35">
      <c r="A43" s="2" t="s">
        <v>162</v>
      </c>
    </row>
    <row r="44" spans="1:11" x14ac:dyDescent="0.35">
      <c r="A44" s="2" t="s">
        <v>1</v>
      </c>
      <c r="B44" s="2">
        <v>8868</v>
      </c>
      <c r="C44" s="2">
        <v>497</v>
      </c>
      <c r="D44" s="2">
        <v>1385</v>
      </c>
      <c r="E44" s="2">
        <v>2809</v>
      </c>
      <c r="F44" s="2">
        <v>1322</v>
      </c>
      <c r="G44" s="2">
        <v>1868</v>
      </c>
      <c r="H44" s="2">
        <v>930</v>
      </c>
      <c r="I44" s="2">
        <v>57</v>
      </c>
      <c r="J44" s="1">
        <f t="shared" ref="J44:J47" si="2">SUM(E44:I44)*100/B44</f>
        <v>78.777627424447445</v>
      </c>
      <c r="K44" s="1">
        <f t="shared" ref="K44:K47" si="3">SUM(H44:I44)*100/B44</f>
        <v>11.129905277401894</v>
      </c>
    </row>
    <row r="45" spans="1:11" x14ac:dyDescent="0.35">
      <c r="A45" s="2" t="s">
        <v>163</v>
      </c>
      <c r="B45" s="2">
        <v>1085</v>
      </c>
      <c r="C45" s="2">
        <v>42</v>
      </c>
      <c r="D45" s="2">
        <v>157</v>
      </c>
      <c r="E45" s="2">
        <v>343</v>
      </c>
      <c r="F45" s="2">
        <v>164</v>
      </c>
      <c r="G45" s="2">
        <v>229</v>
      </c>
      <c r="H45" s="2">
        <v>137</v>
      </c>
      <c r="I45" s="2">
        <v>13</v>
      </c>
      <c r="J45" s="1">
        <f t="shared" si="2"/>
        <v>81.658986175115203</v>
      </c>
      <c r="K45" s="1">
        <f t="shared" si="3"/>
        <v>13.824884792626728</v>
      </c>
    </row>
    <row r="46" spans="1:11" x14ac:dyDescent="0.35">
      <c r="A46" s="2" t="s">
        <v>164</v>
      </c>
      <c r="B46" s="2">
        <v>1346</v>
      </c>
      <c r="C46" s="2">
        <v>44</v>
      </c>
      <c r="D46" s="2">
        <v>158</v>
      </c>
      <c r="E46" s="2">
        <v>388</v>
      </c>
      <c r="F46" s="2">
        <v>228</v>
      </c>
      <c r="G46" s="2">
        <v>299</v>
      </c>
      <c r="H46" s="2">
        <v>212</v>
      </c>
      <c r="I46" s="2">
        <v>17</v>
      </c>
      <c r="J46" s="1">
        <f t="shared" si="2"/>
        <v>84.992570579494796</v>
      </c>
      <c r="K46" s="1">
        <f t="shared" si="3"/>
        <v>17.013372956909361</v>
      </c>
    </row>
    <row r="47" spans="1:11" x14ac:dyDescent="0.35">
      <c r="A47" s="2" t="s">
        <v>165</v>
      </c>
      <c r="B47" s="2">
        <v>6418</v>
      </c>
      <c r="C47" s="2">
        <v>408</v>
      </c>
      <c r="D47" s="2">
        <v>1069</v>
      </c>
      <c r="E47" s="2">
        <v>2072</v>
      </c>
      <c r="F47" s="2">
        <v>929</v>
      </c>
      <c r="G47" s="2">
        <v>1336</v>
      </c>
      <c r="H47" s="2">
        <v>577</v>
      </c>
      <c r="I47" s="2">
        <v>27</v>
      </c>
      <c r="J47" s="1">
        <f t="shared" si="2"/>
        <v>76.98660018697413</v>
      </c>
      <c r="K47" s="1">
        <f t="shared" si="3"/>
        <v>9.411031473979433</v>
      </c>
    </row>
    <row r="48" spans="1:11" x14ac:dyDescent="0.35">
      <c r="A48" s="2" t="s">
        <v>166</v>
      </c>
      <c r="B48" s="2">
        <v>19</v>
      </c>
      <c r="C48" s="2">
        <v>3</v>
      </c>
      <c r="D48" s="2">
        <v>1</v>
      </c>
      <c r="E48" s="2">
        <v>6</v>
      </c>
      <c r="F48" s="2">
        <v>1</v>
      </c>
      <c r="G48" s="2">
        <v>4</v>
      </c>
      <c r="H48" s="2">
        <v>4</v>
      </c>
      <c r="I48" s="2">
        <v>0</v>
      </c>
      <c r="J48" s="1">
        <f t="shared" ref="J48" si="4">SUM(E48:I48)*100/B48</f>
        <v>78.94736842105263</v>
      </c>
      <c r="K48" s="1">
        <f t="shared" ref="K48" si="5">SUM(H48:I48)*100/B48</f>
        <v>21.05263157894737</v>
      </c>
    </row>
    <row r="49" spans="1:11" x14ac:dyDescent="0.35">
      <c r="A49" s="2" t="s">
        <v>18</v>
      </c>
    </row>
    <row r="50" spans="1:11" x14ac:dyDescent="0.35">
      <c r="A50" s="2" t="s">
        <v>1</v>
      </c>
      <c r="B50" s="2">
        <v>4414</v>
      </c>
      <c r="C50" s="2">
        <v>274</v>
      </c>
      <c r="D50" s="2">
        <v>767</v>
      </c>
      <c r="E50" s="2">
        <v>1516</v>
      </c>
      <c r="F50" s="2">
        <v>608</v>
      </c>
      <c r="G50" s="2">
        <v>843</v>
      </c>
      <c r="H50" s="2">
        <v>378</v>
      </c>
      <c r="I50" s="2">
        <v>28</v>
      </c>
      <c r="J50" s="1">
        <f t="shared" ref="J50:J54" si="6">SUM(E50:I50)*100/B50</f>
        <v>76.415949252378795</v>
      </c>
      <c r="K50" s="1">
        <f t="shared" ref="K50:K54" si="7">SUM(H50:I50)*100/B50</f>
        <v>9.1980063434526507</v>
      </c>
    </row>
    <row r="51" spans="1:11" x14ac:dyDescent="0.35">
      <c r="A51" s="2" t="s">
        <v>163</v>
      </c>
      <c r="B51" s="2">
        <v>539</v>
      </c>
      <c r="C51" s="2">
        <v>23</v>
      </c>
      <c r="D51" s="2">
        <v>81</v>
      </c>
      <c r="E51" s="2">
        <v>188</v>
      </c>
      <c r="F51" s="2">
        <v>85</v>
      </c>
      <c r="G51" s="2">
        <v>99</v>
      </c>
      <c r="H51" s="2">
        <v>57</v>
      </c>
      <c r="I51" s="2">
        <v>6</v>
      </c>
      <c r="J51" s="1">
        <f t="shared" si="6"/>
        <v>80.705009276437849</v>
      </c>
      <c r="K51" s="1">
        <f t="shared" si="7"/>
        <v>11.688311688311689</v>
      </c>
    </row>
    <row r="52" spans="1:11" x14ac:dyDescent="0.35">
      <c r="A52" s="2" t="s">
        <v>164</v>
      </c>
      <c r="B52" s="2">
        <v>653</v>
      </c>
      <c r="C52" s="2">
        <v>25</v>
      </c>
      <c r="D52" s="2">
        <v>85</v>
      </c>
      <c r="E52" s="2">
        <v>210</v>
      </c>
      <c r="F52" s="2">
        <v>95</v>
      </c>
      <c r="G52" s="2">
        <v>139</v>
      </c>
      <c r="H52" s="2">
        <v>90</v>
      </c>
      <c r="I52" s="2">
        <v>9</v>
      </c>
      <c r="J52" s="1">
        <f t="shared" si="6"/>
        <v>83.154670750382849</v>
      </c>
      <c r="K52" s="1">
        <f t="shared" si="7"/>
        <v>15.160796324655436</v>
      </c>
    </row>
    <row r="53" spans="1:11" x14ac:dyDescent="0.35">
      <c r="A53" s="2" t="s">
        <v>165</v>
      </c>
      <c r="B53" s="2">
        <v>3213</v>
      </c>
      <c r="C53" s="2">
        <v>224</v>
      </c>
      <c r="D53" s="2">
        <v>600</v>
      </c>
      <c r="E53" s="2">
        <v>1116</v>
      </c>
      <c r="F53" s="2">
        <v>428</v>
      </c>
      <c r="G53" s="2">
        <v>602</v>
      </c>
      <c r="H53" s="2">
        <v>230</v>
      </c>
      <c r="I53" s="2">
        <v>13</v>
      </c>
      <c r="J53" s="1">
        <f t="shared" si="6"/>
        <v>74.354186118892002</v>
      </c>
      <c r="K53" s="1">
        <f t="shared" si="7"/>
        <v>7.5630252100840334</v>
      </c>
    </row>
    <row r="54" spans="1:11" x14ac:dyDescent="0.35">
      <c r="A54" s="2" t="s">
        <v>166</v>
      </c>
      <c r="B54" s="2">
        <v>9</v>
      </c>
      <c r="C54" s="2">
        <v>2</v>
      </c>
      <c r="D54" s="2">
        <v>1</v>
      </c>
      <c r="E54" s="2">
        <v>2</v>
      </c>
      <c r="F54" s="2">
        <v>0</v>
      </c>
      <c r="G54" s="2">
        <v>3</v>
      </c>
      <c r="H54" s="2">
        <v>1</v>
      </c>
      <c r="I54" s="2">
        <v>0</v>
      </c>
      <c r="J54" s="1">
        <f t="shared" si="6"/>
        <v>66.666666666666671</v>
      </c>
      <c r="K54" s="1">
        <f t="shared" si="7"/>
        <v>11.111111111111111</v>
      </c>
    </row>
    <row r="55" spans="1:11" x14ac:dyDescent="0.35">
      <c r="A55" s="2" t="s">
        <v>19</v>
      </c>
    </row>
    <row r="56" spans="1:11" x14ac:dyDescent="0.35">
      <c r="A56" s="2" t="s">
        <v>1</v>
      </c>
      <c r="B56" s="2">
        <v>4454</v>
      </c>
      <c r="C56" s="2">
        <v>223</v>
      </c>
      <c r="D56" s="2">
        <v>618</v>
      </c>
      <c r="E56" s="2">
        <v>1293</v>
      </c>
      <c r="F56" s="2">
        <v>714</v>
      </c>
      <c r="G56" s="2">
        <v>1025</v>
      </c>
      <c r="H56" s="2">
        <v>552</v>
      </c>
      <c r="I56" s="2">
        <v>29</v>
      </c>
      <c r="J56" s="1">
        <f t="shared" ref="J56:J60" si="8">SUM(E56:I56)*100/B56</f>
        <v>81.118096093399188</v>
      </c>
      <c r="K56" s="1">
        <f t="shared" ref="K56:K60" si="9">SUM(H56:I56)*100/B56</f>
        <v>13.044454422990571</v>
      </c>
    </row>
    <row r="57" spans="1:11" x14ac:dyDescent="0.35">
      <c r="A57" s="2" t="s">
        <v>163</v>
      </c>
      <c r="B57" s="2">
        <v>546</v>
      </c>
      <c r="C57" s="2">
        <v>19</v>
      </c>
      <c r="D57" s="2">
        <v>76</v>
      </c>
      <c r="E57" s="2">
        <v>155</v>
      </c>
      <c r="F57" s="2">
        <v>79</v>
      </c>
      <c r="G57" s="2">
        <v>130</v>
      </c>
      <c r="H57" s="2">
        <v>80</v>
      </c>
      <c r="I57" s="2">
        <v>7</v>
      </c>
      <c r="J57" s="1">
        <f t="shared" si="8"/>
        <v>82.600732600732599</v>
      </c>
      <c r="K57" s="1">
        <f t="shared" si="9"/>
        <v>15.934065934065934</v>
      </c>
    </row>
    <row r="58" spans="1:11" x14ac:dyDescent="0.35">
      <c r="A58" s="2" t="s">
        <v>164</v>
      </c>
      <c r="B58" s="2">
        <v>693</v>
      </c>
      <c r="C58" s="2">
        <v>19</v>
      </c>
      <c r="D58" s="2">
        <v>73</v>
      </c>
      <c r="E58" s="2">
        <v>178</v>
      </c>
      <c r="F58" s="2">
        <v>133</v>
      </c>
      <c r="G58" s="2">
        <v>160</v>
      </c>
      <c r="H58" s="2">
        <v>122</v>
      </c>
      <c r="I58" s="2">
        <v>8</v>
      </c>
      <c r="J58" s="1">
        <f t="shared" si="8"/>
        <v>86.724386724386719</v>
      </c>
      <c r="K58" s="1">
        <f t="shared" si="9"/>
        <v>18.759018759018758</v>
      </c>
    </row>
    <row r="59" spans="1:11" x14ac:dyDescent="0.35">
      <c r="A59" s="2" t="s">
        <v>165</v>
      </c>
      <c r="B59" s="2">
        <v>3205</v>
      </c>
      <c r="C59" s="2">
        <v>184</v>
      </c>
      <c r="D59" s="2">
        <v>469</v>
      </c>
      <c r="E59" s="2">
        <v>956</v>
      </c>
      <c r="F59" s="2">
        <v>501</v>
      </c>
      <c r="G59" s="2">
        <v>734</v>
      </c>
      <c r="H59" s="2">
        <v>347</v>
      </c>
      <c r="I59" s="2">
        <v>14</v>
      </c>
      <c r="J59" s="1">
        <f t="shared" si="8"/>
        <v>79.62558502340093</v>
      </c>
      <c r="K59" s="1">
        <f t="shared" si="9"/>
        <v>11.263650546021841</v>
      </c>
    </row>
    <row r="60" spans="1:11" x14ac:dyDescent="0.35">
      <c r="A60" s="2" t="s">
        <v>166</v>
      </c>
      <c r="B60" s="2">
        <v>10</v>
      </c>
      <c r="C60" s="2">
        <v>1</v>
      </c>
      <c r="D60" s="2">
        <v>0</v>
      </c>
      <c r="E60" s="2">
        <v>4</v>
      </c>
      <c r="F60" s="2">
        <v>1</v>
      </c>
      <c r="G60" s="2">
        <v>1</v>
      </c>
      <c r="H60" s="2">
        <v>3</v>
      </c>
      <c r="I60" s="2">
        <v>0</v>
      </c>
      <c r="J60" s="1">
        <f t="shared" si="8"/>
        <v>90</v>
      </c>
      <c r="K60" s="1">
        <f t="shared" si="9"/>
        <v>30</v>
      </c>
    </row>
    <row r="61" spans="1:11" x14ac:dyDescent="0.35">
      <c r="A61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19E0-1BCD-4243-9596-F1B32AE9ED0D}">
  <dimension ref="A1:K52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167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168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169</v>
      </c>
      <c r="B6" s="2">
        <v>12733</v>
      </c>
      <c r="C6" s="2">
        <v>661</v>
      </c>
      <c r="D6" s="2">
        <v>1682</v>
      </c>
      <c r="E6" s="2">
        <v>4081</v>
      </c>
      <c r="F6" s="2">
        <v>1681</v>
      </c>
      <c r="G6" s="2">
        <v>2706</v>
      </c>
      <c r="H6" s="2">
        <v>1806</v>
      </c>
      <c r="I6" s="2">
        <v>116</v>
      </c>
      <c r="J6" s="1">
        <f t="shared" ref="J6:J23" si="0">SUM(E6:I6)*100/B6</f>
        <v>81.598994738082155</v>
      </c>
      <c r="K6" s="1">
        <f t="shared" ref="K6:K23" si="1">SUM(H6:I6)*100/B6</f>
        <v>15.094635985235216</v>
      </c>
    </row>
    <row r="7" spans="1:11" x14ac:dyDescent="0.35">
      <c r="A7" s="2" t="s">
        <v>170</v>
      </c>
      <c r="B7" s="2">
        <v>422</v>
      </c>
      <c r="C7" s="2">
        <v>78</v>
      </c>
      <c r="D7" s="2">
        <v>130</v>
      </c>
      <c r="E7" s="2">
        <v>118</v>
      </c>
      <c r="F7" s="2">
        <v>29</v>
      </c>
      <c r="G7" s="2">
        <v>51</v>
      </c>
      <c r="H7" s="2">
        <v>15</v>
      </c>
      <c r="I7" s="2">
        <v>1</v>
      </c>
      <c r="J7" s="1">
        <f t="shared" si="0"/>
        <v>50.710900473933648</v>
      </c>
      <c r="K7" s="1">
        <f t="shared" si="1"/>
        <v>3.7914691943127963</v>
      </c>
    </row>
    <row r="8" spans="1:11" x14ac:dyDescent="0.35">
      <c r="A8" s="2" t="s">
        <v>171</v>
      </c>
      <c r="B8" s="2">
        <v>132</v>
      </c>
      <c r="C8" s="2">
        <v>48</v>
      </c>
      <c r="D8" s="2">
        <v>34</v>
      </c>
      <c r="E8" s="2">
        <v>29</v>
      </c>
      <c r="F8" s="2">
        <v>4</v>
      </c>
      <c r="G8" s="2">
        <v>16</v>
      </c>
      <c r="H8" s="2">
        <v>1</v>
      </c>
      <c r="I8" s="2">
        <v>0</v>
      </c>
      <c r="J8" s="1">
        <f t="shared" si="0"/>
        <v>37.878787878787875</v>
      </c>
      <c r="K8" s="1">
        <f t="shared" si="1"/>
        <v>0.75757575757575757</v>
      </c>
    </row>
    <row r="9" spans="1:11" x14ac:dyDescent="0.35">
      <c r="A9" s="2" t="s">
        <v>172</v>
      </c>
      <c r="B9" s="2">
        <v>93</v>
      </c>
      <c r="C9" s="2">
        <v>26</v>
      </c>
      <c r="D9" s="2">
        <v>21</v>
      </c>
      <c r="E9" s="2">
        <v>23</v>
      </c>
      <c r="F9" s="2">
        <v>3</v>
      </c>
      <c r="G9" s="2">
        <v>9</v>
      </c>
      <c r="H9" s="2">
        <v>9</v>
      </c>
      <c r="I9" s="2">
        <v>2</v>
      </c>
      <c r="J9" s="1">
        <f t="shared" si="0"/>
        <v>49.462365591397848</v>
      </c>
      <c r="K9" s="1">
        <f t="shared" si="1"/>
        <v>11.827956989247312</v>
      </c>
    </row>
    <row r="10" spans="1:11" x14ac:dyDescent="0.35">
      <c r="A10" s="2" t="s">
        <v>18</v>
      </c>
      <c r="J10" s="1"/>
      <c r="K10" s="1"/>
    </row>
    <row r="11" spans="1:11" x14ac:dyDescent="0.35">
      <c r="A11" s="2" t="s">
        <v>1</v>
      </c>
      <c r="B11" s="2">
        <v>7265</v>
      </c>
      <c r="C11" s="2">
        <v>547</v>
      </c>
      <c r="D11" s="2">
        <v>1115</v>
      </c>
      <c r="E11" s="2">
        <v>2488</v>
      </c>
      <c r="F11" s="2">
        <v>840</v>
      </c>
      <c r="G11" s="2">
        <v>1385</v>
      </c>
      <c r="H11" s="2">
        <v>834</v>
      </c>
      <c r="I11" s="2">
        <v>56</v>
      </c>
      <c r="J11" s="1">
        <f t="shared" si="0"/>
        <v>77.123193392980042</v>
      </c>
      <c r="K11" s="1">
        <f t="shared" si="1"/>
        <v>12.250516173434274</v>
      </c>
    </row>
    <row r="12" spans="1:11" x14ac:dyDescent="0.35">
      <c r="A12" s="2" t="s">
        <v>169</v>
      </c>
      <c r="B12" s="2">
        <v>6908</v>
      </c>
      <c r="C12" s="2">
        <v>451</v>
      </c>
      <c r="D12" s="2">
        <v>1011</v>
      </c>
      <c r="E12" s="2">
        <v>2393</v>
      </c>
      <c r="F12" s="2">
        <v>820</v>
      </c>
      <c r="G12" s="2">
        <v>1356</v>
      </c>
      <c r="H12" s="2">
        <v>823</v>
      </c>
      <c r="I12" s="2">
        <v>54</v>
      </c>
      <c r="J12" s="1">
        <f t="shared" si="0"/>
        <v>78.836132020845398</v>
      </c>
      <c r="K12" s="1">
        <f t="shared" si="1"/>
        <v>12.695425593514765</v>
      </c>
    </row>
    <row r="13" spans="1:11" x14ac:dyDescent="0.35">
      <c r="A13" s="2" t="s">
        <v>170</v>
      </c>
      <c r="B13" s="2">
        <v>231</v>
      </c>
      <c r="C13" s="2">
        <v>48</v>
      </c>
      <c r="D13" s="2">
        <v>72</v>
      </c>
      <c r="E13" s="2">
        <v>68</v>
      </c>
      <c r="F13" s="2">
        <v>15</v>
      </c>
      <c r="G13" s="2">
        <v>21</v>
      </c>
      <c r="H13" s="2">
        <v>6</v>
      </c>
      <c r="I13" s="2">
        <v>1</v>
      </c>
      <c r="J13" s="1">
        <f t="shared" si="0"/>
        <v>48.051948051948052</v>
      </c>
      <c r="K13" s="1">
        <f t="shared" si="1"/>
        <v>3.0303030303030303</v>
      </c>
    </row>
    <row r="14" spans="1:11" x14ac:dyDescent="0.35">
      <c r="A14" s="2" t="s">
        <v>171</v>
      </c>
      <c r="B14" s="2">
        <v>79</v>
      </c>
      <c r="C14" s="2">
        <v>31</v>
      </c>
      <c r="D14" s="2">
        <v>23</v>
      </c>
      <c r="E14" s="2">
        <v>15</v>
      </c>
      <c r="F14" s="2">
        <v>3</v>
      </c>
      <c r="G14" s="2">
        <v>7</v>
      </c>
      <c r="H14" s="2">
        <v>0</v>
      </c>
      <c r="I14" s="2">
        <v>0</v>
      </c>
      <c r="J14" s="1">
        <f t="shared" si="0"/>
        <v>31.645569620253166</v>
      </c>
      <c r="K14" s="1">
        <f t="shared" si="1"/>
        <v>0</v>
      </c>
    </row>
    <row r="15" spans="1:11" x14ac:dyDescent="0.35">
      <c r="A15" s="2" t="s">
        <v>172</v>
      </c>
      <c r="B15" s="2">
        <v>47</v>
      </c>
      <c r="C15" s="2">
        <v>17</v>
      </c>
      <c r="D15" s="2">
        <v>9</v>
      </c>
      <c r="E15" s="2">
        <v>12</v>
      </c>
      <c r="F15" s="2">
        <v>2</v>
      </c>
      <c r="G15" s="2">
        <v>1</v>
      </c>
      <c r="H15" s="2">
        <v>5</v>
      </c>
      <c r="I15" s="2">
        <v>1</v>
      </c>
      <c r="J15" s="1">
        <f t="shared" si="0"/>
        <v>44.680851063829785</v>
      </c>
      <c r="K15" s="1">
        <f t="shared" si="1"/>
        <v>12.76595744680851</v>
      </c>
    </row>
    <row r="16" spans="1:11" x14ac:dyDescent="0.35">
      <c r="A16" s="2" t="s">
        <v>19</v>
      </c>
      <c r="J16" s="1"/>
      <c r="K16" s="1"/>
    </row>
    <row r="17" spans="1:11" x14ac:dyDescent="0.35">
      <c r="A17" s="2" t="s">
        <v>1</v>
      </c>
      <c r="B17" s="2">
        <v>6115</v>
      </c>
      <c r="C17" s="2">
        <v>266</v>
      </c>
      <c r="D17" s="2">
        <v>752</v>
      </c>
      <c r="E17" s="2">
        <v>1763</v>
      </c>
      <c r="F17" s="2">
        <v>877</v>
      </c>
      <c r="G17" s="2">
        <v>1397</v>
      </c>
      <c r="H17" s="2">
        <v>997</v>
      </c>
      <c r="I17" s="2">
        <v>63</v>
      </c>
      <c r="J17" s="1">
        <f t="shared" si="0"/>
        <v>83.35241210139003</v>
      </c>
      <c r="K17" s="1">
        <f t="shared" si="1"/>
        <v>17.334423548650857</v>
      </c>
    </row>
    <row r="18" spans="1:11" x14ac:dyDescent="0.35">
      <c r="A18" s="2" t="s">
        <v>169</v>
      </c>
      <c r="B18" s="2">
        <v>5825</v>
      </c>
      <c r="C18" s="2">
        <v>210</v>
      </c>
      <c r="D18" s="2">
        <v>671</v>
      </c>
      <c r="E18" s="2">
        <v>1688</v>
      </c>
      <c r="F18" s="2">
        <v>861</v>
      </c>
      <c r="G18" s="2">
        <v>1350</v>
      </c>
      <c r="H18" s="2">
        <v>983</v>
      </c>
      <c r="I18" s="2">
        <v>62</v>
      </c>
      <c r="J18" s="1">
        <f t="shared" si="0"/>
        <v>84.875536480686691</v>
      </c>
      <c r="K18" s="1">
        <f t="shared" si="1"/>
        <v>17.93991416309013</v>
      </c>
    </row>
    <row r="19" spans="1:11" x14ac:dyDescent="0.35">
      <c r="A19" s="2" t="s">
        <v>170</v>
      </c>
      <c r="B19" s="2">
        <v>191</v>
      </c>
      <c r="C19" s="2">
        <v>30</v>
      </c>
      <c r="D19" s="2">
        <v>58</v>
      </c>
      <c r="E19" s="2">
        <v>50</v>
      </c>
      <c r="F19" s="2">
        <v>14</v>
      </c>
      <c r="G19" s="2">
        <v>30</v>
      </c>
      <c r="H19" s="2">
        <v>9</v>
      </c>
      <c r="I19" s="2">
        <v>0</v>
      </c>
      <c r="J19" s="1">
        <f t="shared" si="0"/>
        <v>53.926701570680628</v>
      </c>
      <c r="K19" s="1">
        <f t="shared" si="1"/>
        <v>4.7120418848167542</v>
      </c>
    </row>
    <row r="20" spans="1:11" x14ac:dyDescent="0.35">
      <c r="A20" s="2" t="s">
        <v>171</v>
      </c>
      <c r="B20" s="2">
        <v>53</v>
      </c>
      <c r="C20" s="2">
        <v>17</v>
      </c>
      <c r="D20" s="2">
        <v>11</v>
      </c>
      <c r="E20" s="2">
        <v>14</v>
      </c>
      <c r="F20" s="2">
        <v>1</v>
      </c>
      <c r="G20" s="2">
        <v>9</v>
      </c>
      <c r="H20" s="2">
        <v>1</v>
      </c>
      <c r="I20" s="2">
        <v>0</v>
      </c>
      <c r="J20" s="1">
        <f t="shared" si="0"/>
        <v>47.169811320754718</v>
      </c>
      <c r="K20" s="1">
        <f t="shared" si="1"/>
        <v>1.8867924528301887</v>
      </c>
    </row>
    <row r="21" spans="1:11" x14ac:dyDescent="0.35">
      <c r="A21" s="2" t="s">
        <v>172</v>
      </c>
      <c r="B21" s="2">
        <v>46</v>
      </c>
      <c r="C21" s="2">
        <v>9</v>
      </c>
      <c r="D21" s="2">
        <v>12</v>
      </c>
      <c r="E21" s="2">
        <v>11</v>
      </c>
      <c r="F21" s="2">
        <v>1</v>
      </c>
      <c r="G21" s="2">
        <v>8</v>
      </c>
      <c r="H21" s="2">
        <v>4</v>
      </c>
      <c r="I21" s="2">
        <v>1</v>
      </c>
      <c r="J21" s="1">
        <f t="shared" si="0"/>
        <v>54.347826086956523</v>
      </c>
      <c r="K21" s="1">
        <f t="shared" si="1"/>
        <v>10.869565217391305</v>
      </c>
    </row>
    <row r="22" spans="1:11" x14ac:dyDescent="0.35">
      <c r="A22" s="2" t="s">
        <v>173</v>
      </c>
      <c r="J22" s="1"/>
      <c r="K22" s="1"/>
    </row>
    <row r="23" spans="1:11" x14ac:dyDescent="0.35">
      <c r="A23" s="2" t="s">
        <v>1</v>
      </c>
      <c r="B23" s="2">
        <v>13380</v>
      </c>
      <c r="C23" s="2">
        <v>813</v>
      </c>
      <c r="D23" s="2">
        <v>1867</v>
      </c>
      <c r="E23" s="2">
        <v>4251</v>
      </c>
      <c r="F23" s="2">
        <v>1717</v>
      </c>
      <c r="G23" s="2">
        <v>2782</v>
      </c>
      <c r="H23" s="2">
        <v>1831</v>
      </c>
      <c r="I23" s="2">
        <v>119</v>
      </c>
      <c r="J23" s="1">
        <f t="shared" si="0"/>
        <v>79.970104633781759</v>
      </c>
      <c r="K23" s="1">
        <f t="shared" si="1"/>
        <v>14.573991031390134</v>
      </c>
    </row>
    <row r="24" spans="1:11" x14ac:dyDescent="0.35">
      <c r="A24" s="2" t="s">
        <v>169</v>
      </c>
      <c r="B24" s="2">
        <v>12726</v>
      </c>
      <c r="C24" s="2">
        <v>657</v>
      </c>
      <c r="D24" s="2">
        <v>1679</v>
      </c>
      <c r="E24" s="2">
        <v>4078</v>
      </c>
      <c r="F24" s="2">
        <v>1689</v>
      </c>
      <c r="G24" s="2">
        <v>2690</v>
      </c>
      <c r="H24" s="2">
        <v>1815</v>
      </c>
      <c r="I24" s="2">
        <v>118</v>
      </c>
      <c r="J24" s="1">
        <f t="shared" ref="J24:J51" si="2">SUM(E24:I24)*100/B24</f>
        <v>81.643878673581639</v>
      </c>
      <c r="K24" s="1">
        <f t="shared" ref="K24:K51" si="3">SUM(H24:I24)*100/B24</f>
        <v>15.189376080465189</v>
      </c>
    </row>
    <row r="25" spans="1:11" x14ac:dyDescent="0.35">
      <c r="A25" s="2" t="s">
        <v>170</v>
      </c>
      <c r="B25" s="2">
        <v>429</v>
      </c>
      <c r="C25" s="2">
        <v>73</v>
      </c>
      <c r="D25" s="2">
        <v>134</v>
      </c>
      <c r="E25" s="2">
        <v>123</v>
      </c>
      <c r="F25" s="2">
        <v>26</v>
      </c>
      <c r="G25" s="2">
        <v>60</v>
      </c>
      <c r="H25" s="2">
        <v>12</v>
      </c>
      <c r="I25" s="2">
        <v>1</v>
      </c>
      <c r="J25" s="1">
        <f t="shared" si="2"/>
        <v>51.748251748251747</v>
      </c>
      <c r="K25" s="1">
        <f t="shared" si="3"/>
        <v>3.0303030303030303</v>
      </c>
    </row>
    <row r="26" spans="1:11" x14ac:dyDescent="0.35">
      <c r="A26" s="2" t="s">
        <v>171</v>
      </c>
      <c r="B26" s="2">
        <v>143</v>
      </c>
      <c r="C26" s="2">
        <v>52</v>
      </c>
      <c r="D26" s="2">
        <v>35</v>
      </c>
      <c r="E26" s="2">
        <v>33</v>
      </c>
      <c r="F26" s="2">
        <v>2</v>
      </c>
      <c r="G26" s="2">
        <v>20</v>
      </c>
      <c r="H26" s="2">
        <v>1</v>
      </c>
      <c r="I26" s="2">
        <v>0</v>
      </c>
      <c r="J26" s="1">
        <f t="shared" si="2"/>
        <v>39.16083916083916</v>
      </c>
      <c r="K26" s="1">
        <f t="shared" si="3"/>
        <v>0.69930069930069927</v>
      </c>
    </row>
    <row r="27" spans="1:11" x14ac:dyDescent="0.35">
      <c r="A27" s="2" t="s">
        <v>172</v>
      </c>
      <c r="B27" s="2">
        <v>82</v>
      </c>
      <c r="C27" s="2">
        <v>31</v>
      </c>
      <c r="D27" s="2">
        <v>19</v>
      </c>
      <c r="E27" s="2">
        <v>17</v>
      </c>
      <c r="F27" s="2">
        <v>0</v>
      </c>
      <c r="G27" s="2">
        <v>12</v>
      </c>
      <c r="H27" s="2">
        <v>3</v>
      </c>
      <c r="I27" s="2">
        <v>0</v>
      </c>
      <c r="J27" s="1">
        <f t="shared" si="2"/>
        <v>39.024390243902438</v>
      </c>
      <c r="K27" s="1">
        <f t="shared" si="3"/>
        <v>3.6585365853658538</v>
      </c>
    </row>
    <row r="28" spans="1:11" x14ac:dyDescent="0.35">
      <c r="A28" s="2" t="s">
        <v>18</v>
      </c>
      <c r="J28" s="1"/>
      <c r="K28" s="1"/>
    </row>
    <row r="29" spans="1:11" x14ac:dyDescent="0.35">
      <c r="A29" s="2" t="s">
        <v>1</v>
      </c>
      <c r="B29" s="2">
        <v>7265</v>
      </c>
      <c r="C29" s="2">
        <v>547</v>
      </c>
      <c r="D29" s="2">
        <v>1115</v>
      </c>
      <c r="E29" s="2">
        <v>2488</v>
      </c>
      <c r="F29" s="2">
        <v>840</v>
      </c>
      <c r="G29" s="2">
        <v>1385</v>
      </c>
      <c r="H29" s="2">
        <v>834</v>
      </c>
      <c r="I29" s="2">
        <v>56</v>
      </c>
      <c r="J29" s="1">
        <f t="shared" si="2"/>
        <v>77.123193392980042</v>
      </c>
      <c r="K29" s="1">
        <f t="shared" si="3"/>
        <v>12.250516173434274</v>
      </c>
    </row>
    <row r="30" spans="1:11" x14ac:dyDescent="0.35">
      <c r="A30" s="2" t="s">
        <v>169</v>
      </c>
      <c r="B30" s="2">
        <v>6901</v>
      </c>
      <c r="C30" s="2">
        <v>453</v>
      </c>
      <c r="D30" s="2">
        <v>1010</v>
      </c>
      <c r="E30" s="2">
        <v>2392</v>
      </c>
      <c r="F30" s="2">
        <v>821</v>
      </c>
      <c r="G30" s="2">
        <v>1346</v>
      </c>
      <c r="H30" s="2">
        <v>824</v>
      </c>
      <c r="I30" s="2">
        <v>55</v>
      </c>
      <c r="J30" s="1">
        <f t="shared" si="2"/>
        <v>78.800173887842348</v>
      </c>
      <c r="K30" s="1">
        <f t="shared" si="3"/>
        <v>12.737284451528764</v>
      </c>
    </row>
    <row r="31" spans="1:11" x14ac:dyDescent="0.35">
      <c r="A31" s="2" t="s">
        <v>170</v>
      </c>
      <c r="B31" s="2">
        <v>239</v>
      </c>
      <c r="C31" s="2">
        <v>42</v>
      </c>
      <c r="D31" s="2">
        <v>75</v>
      </c>
      <c r="E31" s="2">
        <v>71</v>
      </c>
      <c r="F31" s="2">
        <v>19</v>
      </c>
      <c r="G31" s="2">
        <v>25</v>
      </c>
      <c r="H31" s="2">
        <v>6</v>
      </c>
      <c r="I31" s="2">
        <v>1</v>
      </c>
      <c r="J31" s="1">
        <f t="shared" si="2"/>
        <v>51.046025104602514</v>
      </c>
      <c r="K31" s="1">
        <f t="shared" si="3"/>
        <v>2.9288702928870292</v>
      </c>
    </row>
    <row r="32" spans="1:11" x14ac:dyDescent="0.35">
      <c r="A32" s="2" t="s">
        <v>171</v>
      </c>
      <c r="B32" s="2">
        <v>78</v>
      </c>
      <c r="C32" s="2">
        <v>32</v>
      </c>
      <c r="D32" s="2">
        <v>21</v>
      </c>
      <c r="E32" s="2">
        <v>15</v>
      </c>
      <c r="F32" s="2">
        <v>0</v>
      </c>
      <c r="G32" s="2">
        <v>9</v>
      </c>
      <c r="H32" s="2">
        <v>1</v>
      </c>
      <c r="I32" s="2">
        <v>0</v>
      </c>
      <c r="J32" s="1">
        <f t="shared" si="2"/>
        <v>32.051282051282051</v>
      </c>
      <c r="K32" s="1">
        <f t="shared" si="3"/>
        <v>1.2820512820512822</v>
      </c>
    </row>
    <row r="33" spans="1:11" x14ac:dyDescent="0.35">
      <c r="A33" s="2" t="s">
        <v>172</v>
      </c>
      <c r="B33" s="2">
        <v>47</v>
      </c>
      <c r="C33" s="2">
        <v>20</v>
      </c>
      <c r="D33" s="2">
        <v>9</v>
      </c>
      <c r="E33" s="2">
        <v>10</v>
      </c>
      <c r="F33" s="2">
        <v>0</v>
      </c>
      <c r="G33" s="2">
        <v>5</v>
      </c>
      <c r="H33" s="2">
        <v>3</v>
      </c>
      <c r="I33" s="2">
        <v>0</v>
      </c>
      <c r="J33" s="1">
        <f t="shared" si="2"/>
        <v>38.297872340425535</v>
      </c>
      <c r="K33" s="1">
        <f t="shared" si="3"/>
        <v>6.3829787234042552</v>
      </c>
    </row>
    <row r="34" spans="1:11" x14ac:dyDescent="0.35">
      <c r="A34" s="2" t="s">
        <v>19</v>
      </c>
      <c r="J34" s="1"/>
      <c r="K34" s="1"/>
    </row>
    <row r="35" spans="1:11" x14ac:dyDescent="0.35">
      <c r="A35" s="2" t="s">
        <v>1</v>
      </c>
      <c r="B35" s="2">
        <v>6115</v>
      </c>
      <c r="C35" s="2">
        <v>266</v>
      </c>
      <c r="D35" s="2">
        <v>752</v>
      </c>
      <c r="E35" s="2">
        <v>1763</v>
      </c>
      <c r="F35" s="2">
        <v>877</v>
      </c>
      <c r="G35" s="2">
        <v>1397</v>
      </c>
      <c r="H35" s="2">
        <v>997</v>
      </c>
      <c r="I35" s="2">
        <v>63</v>
      </c>
      <c r="J35" s="1">
        <f t="shared" si="2"/>
        <v>83.35241210139003</v>
      </c>
      <c r="K35" s="1">
        <f t="shared" si="3"/>
        <v>17.334423548650857</v>
      </c>
    </row>
    <row r="36" spans="1:11" x14ac:dyDescent="0.35">
      <c r="A36" s="2" t="s">
        <v>169</v>
      </c>
      <c r="B36" s="2">
        <v>5825</v>
      </c>
      <c r="C36" s="2">
        <v>204</v>
      </c>
      <c r="D36" s="2">
        <v>669</v>
      </c>
      <c r="E36" s="2">
        <v>1686</v>
      </c>
      <c r="F36" s="2">
        <v>868</v>
      </c>
      <c r="G36" s="2">
        <v>1344</v>
      </c>
      <c r="H36" s="2">
        <v>991</v>
      </c>
      <c r="I36" s="2">
        <v>63</v>
      </c>
      <c r="J36" s="1">
        <f t="shared" si="2"/>
        <v>85.012875536480692</v>
      </c>
      <c r="K36" s="1">
        <f t="shared" si="3"/>
        <v>18.094420600858371</v>
      </c>
    </row>
    <row r="37" spans="1:11" x14ac:dyDescent="0.35">
      <c r="A37" s="2" t="s">
        <v>170</v>
      </c>
      <c r="B37" s="2">
        <v>190</v>
      </c>
      <c r="C37" s="2">
        <v>31</v>
      </c>
      <c r="D37" s="2">
        <v>59</v>
      </c>
      <c r="E37" s="2">
        <v>52</v>
      </c>
      <c r="F37" s="2">
        <v>7</v>
      </c>
      <c r="G37" s="2">
        <v>35</v>
      </c>
      <c r="H37" s="2">
        <v>6</v>
      </c>
      <c r="I37" s="2">
        <v>0</v>
      </c>
      <c r="J37" s="1">
        <f t="shared" si="2"/>
        <v>52.631578947368418</v>
      </c>
      <c r="K37" s="1">
        <f t="shared" si="3"/>
        <v>3.1578947368421053</v>
      </c>
    </row>
    <row r="38" spans="1:11" x14ac:dyDescent="0.35">
      <c r="A38" s="2" t="s">
        <v>171</v>
      </c>
      <c r="B38" s="2">
        <v>65</v>
      </c>
      <c r="C38" s="2">
        <v>20</v>
      </c>
      <c r="D38" s="2">
        <v>14</v>
      </c>
      <c r="E38" s="2">
        <v>18</v>
      </c>
      <c r="F38" s="2">
        <v>2</v>
      </c>
      <c r="G38" s="2">
        <v>11</v>
      </c>
      <c r="H38" s="2">
        <v>0</v>
      </c>
      <c r="I38" s="2">
        <v>0</v>
      </c>
      <c r="J38" s="1">
        <f t="shared" si="2"/>
        <v>47.692307692307693</v>
      </c>
      <c r="K38" s="1">
        <f t="shared" si="3"/>
        <v>0</v>
      </c>
    </row>
    <row r="39" spans="1:11" x14ac:dyDescent="0.35">
      <c r="A39" s="2" t="s">
        <v>172</v>
      </c>
      <c r="B39" s="2">
        <v>35</v>
      </c>
      <c r="C39" s="2">
        <v>11</v>
      </c>
      <c r="D39" s="2">
        <v>10</v>
      </c>
      <c r="E39" s="2">
        <v>7</v>
      </c>
      <c r="F39" s="2">
        <v>0</v>
      </c>
      <c r="G39" s="2">
        <v>7</v>
      </c>
      <c r="H39" s="2">
        <v>0</v>
      </c>
      <c r="I39" s="2">
        <v>0</v>
      </c>
      <c r="J39" s="1">
        <f t="shared" si="2"/>
        <v>40</v>
      </c>
      <c r="K39" s="1">
        <f t="shared" si="3"/>
        <v>0</v>
      </c>
    </row>
    <row r="40" spans="1:11" x14ac:dyDescent="0.35">
      <c r="A40" s="2" t="s">
        <v>174</v>
      </c>
      <c r="J40" s="1"/>
      <c r="K40" s="1"/>
    </row>
    <row r="41" spans="1:11" x14ac:dyDescent="0.35">
      <c r="A41" s="2" t="s">
        <v>1</v>
      </c>
      <c r="B41" s="2">
        <v>13380</v>
      </c>
      <c r="C41" s="2">
        <v>813</v>
      </c>
      <c r="D41" s="2">
        <v>1867</v>
      </c>
      <c r="E41" s="2">
        <v>4251</v>
      </c>
      <c r="F41" s="2">
        <v>1717</v>
      </c>
      <c r="G41" s="2">
        <v>2782</v>
      </c>
      <c r="H41" s="2">
        <v>1831</v>
      </c>
      <c r="I41" s="2">
        <v>119</v>
      </c>
      <c r="J41" s="1">
        <f t="shared" si="2"/>
        <v>79.970104633781759</v>
      </c>
      <c r="K41" s="1">
        <f t="shared" si="3"/>
        <v>14.573991031390134</v>
      </c>
    </row>
    <row r="42" spans="1:11" x14ac:dyDescent="0.35">
      <c r="A42" s="2" t="s">
        <v>175</v>
      </c>
      <c r="B42" s="2">
        <v>12605</v>
      </c>
      <c r="C42" s="2">
        <v>647</v>
      </c>
      <c r="D42" s="2">
        <v>1649</v>
      </c>
      <c r="E42" s="2">
        <v>4036</v>
      </c>
      <c r="F42" s="2">
        <v>1674</v>
      </c>
      <c r="G42" s="2">
        <v>2680</v>
      </c>
      <c r="H42" s="2">
        <v>1804</v>
      </c>
      <c r="I42" s="2">
        <v>115</v>
      </c>
      <c r="J42" s="1">
        <f t="shared" si="2"/>
        <v>81.785005950019837</v>
      </c>
      <c r="K42" s="1">
        <f t="shared" si="3"/>
        <v>15.224117413724713</v>
      </c>
    </row>
    <row r="43" spans="1:11" x14ac:dyDescent="0.35">
      <c r="A43" s="2" t="s">
        <v>176</v>
      </c>
      <c r="B43" s="2">
        <v>775</v>
      </c>
      <c r="C43" s="2">
        <v>166</v>
      </c>
      <c r="D43" s="2">
        <v>218</v>
      </c>
      <c r="E43" s="2">
        <v>215</v>
      </c>
      <c r="F43" s="2">
        <v>43</v>
      </c>
      <c r="G43" s="2">
        <v>102</v>
      </c>
      <c r="H43" s="2">
        <v>27</v>
      </c>
      <c r="I43" s="2">
        <v>4</v>
      </c>
      <c r="J43" s="1">
        <f t="shared" si="2"/>
        <v>50.451612903225808</v>
      </c>
      <c r="K43" s="1">
        <f t="shared" si="3"/>
        <v>4</v>
      </c>
    </row>
    <row r="44" spans="1:11" x14ac:dyDescent="0.35">
      <c r="A44" s="2" t="s">
        <v>18</v>
      </c>
      <c r="J44" s="1"/>
      <c r="K44" s="1"/>
    </row>
    <row r="45" spans="1:11" x14ac:dyDescent="0.35">
      <c r="A45" s="2" t="s">
        <v>1</v>
      </c>
      <c r="B45" s="2">
        <v>7265</v>
      </c>
      <c r="C45" s="2">
        <v>547</v>
      </c>
      <c r="D45" s="2">
        <v>1115</v>
      </c>
      <c r="E45" s="2">
        <v>2488</v>
      </c>
      <c r="F45" s="2">
        <v>840</v>
      </c>
      <c r="G45" s="2">
        <v>1385</v>
      </c>
      <c r="H45" s="2">
        <v>834</v>
      </c>
      <c r="I45" s="2">
        <v>56</v>
      </c>
      <c r="J45" s="1">
        <f t="shared" si="2"/>
        <v>77.123193392980042</v>
      </c>
      <c r="K45" s="1">
        <f t="shared" si="3"/>
        <v>12.250516173434274</v>
      </c>
    </row>
    <row r="46" spans="1:11" x14ac:dyDescent="0.35">
      <c r="A46" s="2" t="s">
        <v>175</v>
      </c>
      <c r="B46" s="2">
        <v>6839</v>
      </c>
      <c r="C46" s="2">
        <v>445</v>
      </c>
      <c r="D46" s="2">
        <v>993</v>
      </c>
      <c r="E46" s="2">
        <v>2369</v>
      </c>
      <c r="F46" s="2">
        <v>814</v>
      </c>
      <c r="G46" s="2">
        <v>1344</v>
      </c>
      <c r="H46" s="2">
        <v>821</v>
      </c>
      <c r="I46" s="2">
        <v>53</v>
      </c>
      <c r="J46" s="1">
        <f t="shared" si="2"/>
        <v>78.973534142418487</v>
      </c>
      <c r="K46" s="1">
        <f t="shared" si="3"/>
        <v>12.779646147097528</v>
      </c>
    </row>
    <row r="47" spans="1:11" x14ac:dyDescent="0.35">
      <c r="A47" s="2" t="s">
        <v>176</v>
      </c>
      <c r="B47" s="2">
        <v>426</v>
      </c>
      <c r="C47" s="2">
        <v>102</v>
      </c>
      <c r="D47" s="2">
        <v>122</v>
      </c>
      <c r="E47" s="2">
        <v>119</v>
      </c>
      <c r="F47" s="2">
        <v>26</v>
      </c>
      <c r="G47" s="2">
        <v>41</v>
      </c>
      <c r="H47" s="2">
        <v>13</v>
      </c>
      <c r="I47" s="2">
        <v>3</v>
      </c>
      <c r="J47" s="1">
        <f t="shared" si="2"/>
        <v>47.417840375586856</v>
      </c>
      <c r="K47" s="1">
        <f t="shared" si="3"/>
        <v>3.755868544600939</v>
      </c>
    </row>
    <row r="48" spans="1:11" x14ac:dyDescent="0.35">
      <c r="A48" s="2" t="s">
        <v>19</v>
      </c>
      <c r="J48" s="1"/>
      <c r="K48" s="1"/>
    </row>
    <row r="49" spans="1:11" x14ac:dyDescent="0.35">
      <c r="A49" s="2" t="s">
        <v>1</v>
      </c>
      <c r="B49" s="2">
        <v>6115</v>
      </c>
      <c r="C49" s="2">
        <v>266</v>
      </c>
      <c r="D49" s="2">
        <v>752</v>
      </c>
      <c r="E49" s="2">
        <v>1763</v>
      </c>
      <c r="F49" s="2">
        <v>877</v>
      </c>
      <c r="G49" s="2">
        <v>1397</v>
      </c>
      <c r="H49" s="2">
        <v>997</v>
      </c>
      <c r="I49" s="2">
        <v>63</v>
      </c>
      <c r="J49" s="1">
        <f t="shared" si="2"/>
        <v>83.35241210139003</v>
      </c>
      <c r="K49" s="1">
        <f t="shared" si="3"/>
        <v>17.334423548650857</v>
      </c>
    </row>
    <row r="50" spans="1:11" x14ac:dyDescent="0.35">
      <c r="A50" s="2" t="s">
        <v>175</v>
      </c>
      <c r="B50" s="2">
        <v>5766</v>
      </c>
      <c r="C50" s="2">
        <v>202</v>
      </c>
      <c r="D50" s="2">
        <v>656</v>
      </c>
      <c r="E50" s="2">
        <v>1667</v>
      </c>
      <c r="F50" s="2">
        <v>860</v>
      </c>
      <c r="G50" s="2">
        <v>1336</v>
      </c>
      <c r="H50" s="2">
        <v>983</v>
      </c>
      <c r="I50" s="2">
        <v>62</v>
      </c>
      <c r="J50" s="1">
        <f t="shared" si="2"/>
        <v>85.119667013527575</v>
      </c>
      <c r="K50" s="1">
        <f t="shared" si="3"/>
        <v>18.123482483524107</v>
      </c>
    </row>
    <row r="51" spans="1:11" x14ac:dyDescent="0.35">
      <c r="A51" s="2" t="s">
        <v>176</v>
      </c>
      <c r="B51" s="2">
        <v>349</v>
      </c>
      <c r="C51" s="2">
        <v>64</v>
      </c>
      <c r="D51" s="2">
        <v>96</v>
      </c>
      <c r="E51" s="2">
        <v>96</v>
      </c>
      <c r="F51" s="2">
        <v>17</v>
      </c>
      <c r="G51" s="2">
        <v>61</v>
      </c>
      <c r="H51" s="2">
        <v>14</v>
      </c>
      <c r="I51" s="2">
        <v>1</v>
      </c>
      <c r="J51" s="1">
        <f t="shared" si="2"/>
        <v>54.154727793696274</v>
      </c>
      <c r="K51" s="1">
        <f t="shared" si="3"/>
        <v>4.2979942693409745</v>
      </c>
    </row>
    <row r="52" spans="1:11" x14ac:dyDescent="0.35">
      <c r="A52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C7E6-4F4B-450E-86F9-F01FA4B04E17}">
  <dimension ref="A1:K48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177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178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169</v>
      </c>
      <c r="B6" s="2">
        <v>12449</v>
      </c>
      <c r="C6" s="2">
        <v>725</v>
      </c>
      <c r="D6" s="2">
        <v>1736</v>
      </c>
      <c r="E6" s="2">
        <v>3969</v>
      </c>
      <c r="F6" s="2">
        <v>1610</v>
      </c>
      <c r="G6" s="2">
        <v>2567</v>
      </c>
      <c r="H6" s="2">
        <v>1733</v>
      </c>
      <c r="I6" s="2">
        <v>109</v>
      </c>
      <c r="J6" s="1">
        <f t="shared" ref="J6:J21" si="0">SUM(E6:I6)*100/B6</f>
        <v>80.231343883042811</v>
      </c>
      <c r="K6" s="1">
        <f t="shared" ref="K6:K21" si="1">SUM(H6:I6)*100/B6</f>
        <v>14.796369186280023</v>
      </c>
    </row>
    <row r="7" spans="1:11" x14ac:dyDescent="0.35">
      <c r="A7" s="2" t="s">
        <v>170</v>
      </c>
      <c r="B7" s="2">
        <v>769</v>
      </c>
      <c r="C7" s="2">
        <v>63</v>
      </c>
      <c r="D7" s="2">
        <v>105</v>
      </c>
      <c r="E7" s="2">
        <v>243</v>
      </c>
      <c r="F7" s="2">
        <v>99</v>
      </c>
      <c r="G7" s="2">
        <v>171</v>
      </c>
      <c r="H7" s="2">
        <v>80</v>
      </c>
      <c r="I7" s="2">
        <v>8</v>
      </c>
      <c r="J7" s="1">
        <f t="shared" si="0"/>
        <v>78.153446033810141</v>
      </c>
      <c r="K7" s="1">
        <f t="shared" si="1"/>
        <v>11.443433029908972</v>
      </c>
    </row>
    <row r="8" spans="1:11" x14ac:dyDescent="0.35">
      <c r="A8" s="2" t="s">
        <v>171</v>
      </c>
      <c r="B8" s="2">
        <v>141</v>
      </c>
      <c r="C8" s="2">
        <v>18</v>
      </c>
      <c r="D8" s="2">
        <v>23</v>
      </c>
      <c r="E8" s="2">
        <v>33</v>
      </c>
      <c r="F8" s="2">
        <v>8</v>
      </c>
      <c r="G8" s="2">
        <v>40</v>
      </c>
      <c r="H8" s="2">
        <v>17</v>
      </c>
      <c r="I8" s="2">
        <v>2</v>
      </c>
      <c r="J8" s="1">
        <f t="shared" si="0"/>
        <v>70.921985815602838</v>
      </c>
      <c r="K8" s="1">
        <f t="shared" si="1"/>
        <v>13.475177304964539</v>
      </c>
    </row>
    <row r="9" spans="1:11" x14ac:dyDescent="0.35">
      <c r="A9" s="2" t="s">
        <v>172</v>
      </c>
      <c r="B9" s="2">
        <v>21</v>
      </c>
      <c r="C9" s="2">
        <v>7</v>
      </c>
      <c r="D9" s="2">
        <v>3</v>
      </c>
      <c r="E9" s="2">
        <v>6</v>
      </c>
      <c r="F9" s="2">
        <v>0</v>
      </c>
      <c r="G9" s="2">
        <v>4</v>
      </c>
      <c r="H9" s="2">
        <v>1</v>
      </c>
      <c r="I9" s="2">
        <v>0</v>
      </c>
      <c r="J9" s="1">
        <f t="shared" si="0"/>
        <v>52.38095238095238</v>
      </c>
      <c r="K9" s="1">
        <f t="shared" si="1"/>
        <v>4.7619047619047619</v>
      </c>
    </row>
    <row r="10" spans="1:11" x14ac:dyDescent="0.35">
      <c r="A10" s="2" t="s">
        <v>179</v>
      </c>
      <c r="J10" s="1"/>
      <c r="K10" s="1"/>
    </row>
    <row r="11" spans="1:11" x14ac:dyDescent="0.35">
      <c r="A11" s="2" t="s">
        <v>1</v>
      </c>
      <c r="B11" s="2">
        <v>13380</v>
      </c>
      <c r="C11" s="2">
        <v>813</v>
      </c>
      <c r="D11" s="2">
        <v>1867</v>
      </c>
      <c r="E11" s="2">
        <v>4251</v>
      </c>
      <c r="F11" s="2">
        <v>1717</v>
      </c>
      <c r="G11" s="2">
        <v>2782</v>
      </c>
      <c r="H11" s="2">
        <v>1831</v>
      </c>
      <c r="I11" s="2">
        <v>119</v>
      </c>
      <c r="J11" s="1">
        <f t="shared" si="0"/>
        <v>79.970104633781759</v>
      </c>
      <c r="K11" s="1">
        <f t="shared" si="1"/>
        <v>14.573991031390134</v>
      </c>
    </row>
    <row r="12" spans="1:11" x14ac:dyDescent="0.35">
      <c r="A12" s="2" t="s">
        <v>169</v>
      </c>
      <c r="B12" s="2">
        <v>13020</v>
      </c>
      <c r="C12" s="2">
        <v>738</v>
      </c>
      <c r="D12" s="2">
        <v>1804</v>
      </c>
      <c r="E12" s="2">
        <v>4163</v>
      </c>
      <c r="F12" s="2">
        <v>1689</v>
      </c>
      <c r="G12" s="2">
        <v>2705</v>
      </c>
      <c r="H12" s="2">
        <v>1806</v>
      </c>
      <c r="I12" s="2">
        <v>115</v>
      </c>
      <c r="J12" s="1">
        <f t="shared" si="0"/>
        <v>80.476190476190482</v>
      </c>
      <c r="K12" s="1">
        <f t="shared" si="1"/>
        <v>14.754224270353303</v>
      </c>
    </row>
    <row r="13" spans="1:11" x14ac:dyDescent="0.35">
      <c r="A13" s="2" t="s">
        <v>170</v>
      </c>
      <c r="B13" s="2">
        <v>261</v>
      </c>
      <c r="C13" s="2">
        <v>43</v>
      </c>
      <c r="D13" s="2">
        <v>50</v>
      </c>
      <c r="E13" s="2">
        <v>63</v>
      </c>
      <c r="F13" s="2">
        <v>24</v>
      </c>
      <c r="G13" s="2">
        <v>57</v>
      </c>
      <c r="H13" s="2">
        <v>21</v>
      </c>
      <c r="I13" s="2">
        <v>3</v>
      </c>
      <c r="J13" s="1">
        <f t="shared" si="0"/>
        <v>64.367816091954026</v>
      </c>
      <c r="K13" s="1">
        <f t="shared" si="1"/>
        <v>9.1954022988505741</v>
      </c>
    </row>
    <row r="14" spans="1:11" x14ac:dyDescent="0.35">
      <c r="A14" s="2" t="s">
        <v>171</v>
      </c>
      <c r="B14" s="2">
        <v>84</v>
      </c>
      <c r="C14" s="2">
        <v>23</v>
      </c>
      <c r="D14" s="2">
        <v>12</v>
      </c>
      <c r="E14" s="2">
        <v>21</v>
      </c>
      <c r="F14" s="2">
        <v>4</v>
      </c>
      <c r="G14" s="2">
        <v>19</v>
      </c>
      <c r="H14" s="2">
        <v>4</v>
      </c>
      <c r="I14" s="2">
        <v>1</v>
      </c>
      <c r="J14" s="1">
        <f t="shared" si="0"/>
        <v>58.333333333333336</v>
      </c>
      <c r="K14" s="1">
        <f t="shared" si="1"/>
        <v>5.9523809523809526</v>
      </c>
    </row>
    <row r="15" spans="1:11" x14ac:dyDescent="0.35">
      <c r="A15" s="2" t="s">
        <v>172</v>
      </c>
      <c r="B15" s="2">
        <v>15</v>
      </c>
      <c r="C15" s="2">
        <v>9</v>
      </c>
      <c r="D15" s="2">
        <v>1</v>
      </c>
      <c r="E15" s="2">
        <v>4</v>
      </c>
      <c r="F15" s="2">
        <v>0</v>
      </c>
      <c r="G15" s="2">
        <v>1</v>
      </c>
      <c r="H15" s="2">
        <v>0</v>
      </c>
      <c r="I15" s="2">
        <v>0</v>
      </c>
      <c r="J15" s="1">
        <f t="shared" si="0"/>
        <v>33.333333333333336</v>
      </c>
      <c r="K15" s="1">
        <f t="shared" si="1"/>
        <v>0</v>
      </c>
    </row>
    <row r="16" spans="1:11" x14ac:dyDescent="0.35">
      <c r="A16" s="2" t="s">
        <v>180</v>
      </c>
      <c r="J16" s="1"/>
      <c r="K16" s="1"/>
    </row>
    <row r="17" spans="1:11" x14ac:dyDescent="0.35">
      <c r="A17" s="2" t="s">
        <v>1</v>
      </c>
      <c r="B17" s="2">
        <v>13380</v>
      </c>
      <c r="C17" s="2">
        <v>813</v>
      </c>
      <c r="D17" s="2">
        <v>1867</v>
      </c>
      <c r="E17" s="2">
        <v>4251</v>
      </c>
      <c r="F17" s="2">
        <v>1717</v>
      </c>
      <c r="G17" s="2">
        <v>2782</v>
      </c>
      <c r="H17" s="2">
        <v>1831</v>
      </c>
      <c r="I17" s="2">
        <v>119</v>
      </c>
      <c r="J17" s="1">
        <f t="shared" si="0"/>
        <v>79.970104633781759</v>
      </c>
      <c r="K17" s="1">
        <f t="shared" si="1"/>
        <v>14.573991031390134</v>
      </c>
    </row>
    <row r="18" spans="1:11" x14ac:dyDescent="0.35">
      <c r="A18" s="2" t="s">
        <v>169</v>
      </c>
      <c r="B18" s="2">
        <v>12761</v>
      </c>
      <c r="C18" s="2">
        <v>721</v>
      </c>
      <c r="D18" s="2">
        <v>1761</v>
      </c>
      <c r="E18" s="2">
        <v>4078</v>
      </c>
      <c r="F18" s="2">
        <v>1668</v>
      </c>
      <c r="G18" s="2">
        <v>2650</v>
      </c>
      <c r="H18" s="2">
        <v>1768</v>
      </c>
      <c r="I18" s="2">
        <v>115</v>
      </c>
      <c r="J18" s="1">
        <f t="shared" si="0"/>
        <v>80.550113627458657</v>
      </c>
      <c r="K18" s="1">
        <f t="shared" si="1"/>
        <v>14.755896873285792</v>
      </c>
    </row>
    <row r="19" spans="1:11" x14ac:dyDescent="0.35">
      <c r="A19" s="2" t="s">
        <v>170</v>
      </c>
      <c r="B19" s="2">
        <v>389</v>
      </c>
      <c r="C19" s="2">
        <v>51</v>
      </c>
      <c r="D19" s="2">
        <v>62</v>
      </c>
      <c r="E19" s="2">
        <v>116</v>
      </c>
      <c r="F19" s="2">
        <v>36</v>
      </c>
      <c r="G19" s="2">
        <v>79</v>
      </c>
      <c r="H19" s="2">
        <v>43</v>
      </c>
      <c r="I19" s="2">
        <v>2</v>
      </c>
      <c r="J19" s="1">
        <f t="shared" si="0"/>
        <v>70.951156812339335</v>
      </c>
      <c r="K19" s="1">
        <f t="shared" si="1"/>
        <v>11.568123393316196</v>
      </c>
    </row>
    <row r="20" spans="1:11" x14ac:dyDescent="0.35">
      <c r="A20" s="2" t="s">
        <v>171</v>
      </c>
      <c r="B20" s="2">
        <v>151</v>
      </c>
      <c r="C20" s="2">
        <v>28</v>
      </c>
      <c r="D20" s="2">
        <v>30</v>
      </c>
      <c r="E20" s="2">
        <v>38</v>
      </c>
      <c r="F20" s="2">
        <v>12</v>
      </c>
      <c r="G20" s="2">
        <v>29</v>
      </c>
      <c r="H20" s="2">
        <v>13</v>
      </c>
      <c r="I20" s="2">
        <v>1</v>
      </c>
      <c r="J20" s="1">
        <f t="shared" si="0"/>
        <v>61.589403973509931</v>
      </c>
      <c r="K20" s="1">
        <f t="shared" si="1"/>
        <v>9.2715231788079464</v>
      </c>
    </row>
    <row r="21" spans="1:11" x14ac:dyDescent="0.35">
      <c r="A21" s="2" t="s">
        <v>172</v>
      </c>
      <c r="B21" s="2">
        <v>79</v>
      </c>
      <c r="C21" s="2">
        <v>13</v>
      </c>
      <c r="D21" s="2">
        <v>14</v>
      </c>
      <c r="E21" s="2">
        <v>19</v>
      </c>
      <c r="F21" s="2">
        <v>1</v>
      </c>
      <c r="G21" s="2">
        <v>24</v>
      </c>
      <c r="H21" s="2">
        <v>7</v>
      </c>
      <c r="I21" s="2">
        <v>1</v>
      </c>
      <c r="J21" s="1">
        <f t="shared" si="0"/>
        <v>65.822784810126578</v>
      </c>
      <c r="K21" s="1">
        <f t="shared" si="1"/>
        <v>10.126582278481013</v>
      </c>
    </row>
    <row r="22" spans="1:11" x14ac:dyDescent="0.35">
      <c r="A22" s="2" t="s">
        <v>181</v>
      </c>
      <c r="J22" s="1"/>
      <c r="K22" s="1"/>
    </row>
    <row r="23" spans="1:11" x14ac:dyDescent="0.35">
      <c r="A23" s="2" t="s">
        <v>1</v>
      </c>
      <c r="B23" s="2">
        <v>13380</v>
      </c>
      <c r="C23" s="2">
        <v>813</v>
      </c>
      <c r="D23" s="2">
        <v>1867</v>
      </c>
      <c r="E23" s="2">
        <v>4251</v>
      </c>
      <c r="F23" s="2">
        <v>1717</v>
      </c>
      <c r="G23" s="2">
        <v>2782</v>
      </c>
      <c r="H23" s="2">
        <v>1831</v>
      </c>
      <c r="I23" s="2">
        <v>119</v>
      </c>
      <c r="J23" s="1">
        <f t="shared" ref="J23:J27" si="2">SUM(E23:I23)*100/B23</f>
        <v>79.970104633781759</v>
      </c>
      <c r="K23" s="1">
        <f t="shared" ref="K23:K27" si="3">SUM(H23:I23)*100/B23</f>
        <v>14.573991031390134</v>
      </c>
    </row>
    <row r="24" spans="1:11" x14ac:dyDescent="0.35">
      <c r="A24" s="2" t="s">
        <v>169</v>
      </c>
      <c r="B24" s="2">
        <v>12891</v>
      </c>
      <c r="C24" s="2">
        <v>730</v>
      </c>
      <c r="D24" s="2">
        <v>1778</v>
      </c>
      <c r="E24" s="2">
        <v>4123</v>
      </c>
      <c r="F24" s="2">
        <v>1682</v>
      </c>
      <c r="G24" s="2">
        <v>2671</v>
      </c>
      <c r="H24" s="2">
        <v>1792</v>
      </c>
      <c r="I24" s="2">
        <v>115</v>
      </c>
      <c r="J24" s="1">
        <f t="shared" si="2"/>
        <v>80.544565976262504</v>
      </c>
      <c r="K24" s="1">
        <f t="shared" si="3"/>
        <v>14.793266620122566</v>
      </c>
    </row>
    <row r="25" spans="1:11" x14ac:dyDescent="0.35">
      <c r="A25" s="2" t="s">
        <v>170</v>
      </c>
      <c r="B25" s="2">
        <v>359</v>
      </c>
      <c r="C25" s="2">
        <v>49</v>
      </c>
      <c r="D25" s="2">
        <v>67</v>
      </c>
      <c r="E25" s="2">
        <v>90</v>
      </c>
      <c r="F25" s="2">
        <v>33</v>
      </c>
      <c r="G25" s="2">
        <v>83</v>
      </c>
      <c r="H25" s="2">
        <v>34</v>
      </c>
      <c r="I25" s="2">
        <v>3</v>
      </c>
      <c r="J25" s="1">
        <f t="shared" si="2"/>
        <v>67.688022284122567</v>
      </c>
      <c r="K25" s="1">
        <f t="shared" si="3"/>
        <v>10.30640668523677</v>
      </c>
    </row>
    <row r="26" spans="1:11" x14ac:dyDescent="0.35">
      <c r="A26" s="2" t="s">
        <v>171</v>
      </c>
      <c r="B26" s="2">
        <v>109</v>
      </c>
      <c r="C26" s="2">
        <v>29</v>
      </c>
      <c r="D26" s="2">
        <v>19</v>
      </c>
      <c r="E26" s="2">
        <v>30</v>
      </c>
      <c r="F26" s="2">
        <v>2</v>
      </c>
      <c r="G26" s="2">
        <v>24</v>
      </c>
      <c r="H26" s="2">
        <v>4</v>
      </c>
      <c r="I26" s="2">
        <v>1</v>
      </c>
      <c r="J26" s="1">
        <f t="shared" si="2"/>
        <v>55.963302752293579</v>
      </c>
      <c r="K26" s="1">
        <f t="shared" si="3"/>
        <v>4.5871559633027523</v>
      </c>
    </row>
    <row r="27" spans="1:11" x14ac:dyDescent="0.35">
      <c r="A27" s="2" t="s">
        <v>172</v>
      </c>
      <c r="B27" s="2">
        <v>21</v>
      </c>
      <c r="C27" s="2">
        <v>5</v>
      </c>
      <c r="D27" s="2">
        <v>3</v>
      </c>
      <c r="E27" s="2">
        <v>8</v>
      </c>
      <c r="F27" s="2">
        <v>0</v>
      </c>
      <c r="G27" s="2">
        <v>4</v>
      </c>
      <c r="H27" s="2">
        <v>1</v>
      </c>
      <c r="I27" s="2">
        <v>0</v>
      </c>
      <c r="J27" s="1">
        <f t="shared" si="2"/>
        <v>61.904761904761905</v>
      </c>
      <c r="K27" s="1">
        <f t="shared" si="3"/>
        <v>4.7619047619047619</v>
      </c>
    </row>
    <row r="28" spans="1:11" x14ac:dyDescent="0.35">
      <c r="A28" s="2" t="s">
        <v>182</v>
      </c>
    </row>
    <row r="29" spans="1:11" x14ac:dyDescent="0.35">
      <c r="A29" s="2" t="s">
        <v>1</v>
      </c>
      <c r="B29" s="2">
        <v>13380</v>
      </c>
      <c r="C29" s="2">
        <v>813</v>
      </c>
      <c r="D29" s="2">
        <v>1867</v>
      </c>
      <c r="E29" s="2">
        <v>4251</v>
      </c>
      <c r="F29" s="2">
        <v>1717</v>
      </c>
      <c r="G29" s="2">
        <v>2782</v>
      </c>
      <c r="H29" s="2">
        <v>1831</v>
      </c>
      <c r="I29" s="2">
        <v>119</v>
      </c>
      <c r="J29" s="1">
        <f t="shared" ref="J29:J33" si="4">SUM(E29:I29)*100/B29</f>
        <v>79.970104633781759</v>
      </c>
      <c r="K29" s="1">
        <f t="shared" ref="K29:K33" si="5">SUM(H29:I29)*100/B29</f>
        <v>14.573991031390134</v>
      </c>
    </row>
    <row r="30" spans="1:11" x14ac:dyDescent="0.35">
      <c r="A30" s="2" t="s">
        <v>169</v>
      </c>
      <c r="B30" s="2">
        <v>13154</v>
      </c>
      <c r="C30" s="2">
        <v>768</v>
      </c>
      <c r="D30" s="2">
        <v>1826</v>
      </c>
      <c r="E30" s="2">
        <v>4189</v>
      </c>
      <c r="F30" s="2">
        <v>1704</v>
      </c>
      <c r="G30" s="2">
        <v>2734</v>
      </c>
      <c r="H30" s="2">
        <v>1815</v>
      </c>
      <c r="I30" s="2">
        <v>118</v>
      </c>
      <c r="J30" s="1">
        <f t="shared" si="4"/>
        <v>80.279762809791691</v>
      </c>
      <c r="K30" s="1">
        <f t="shared" si="5"/>
        <v>14.695149764330242</v>
      </c>
    </row>
    <row r="31" spans="1:11" x14ac:dyDescent="0.35">
      <c r="A31" s="2" t="s">
        <v>170</v>
      </c>
      <c r="B31" s="2">
        <v>125</v>
      </c>
      <c r="C31" s="2">
        <v>21</v>
      </c>
      <c r="D31" s="2">
        <v>22</v>
      </c>
      <c r="E31" s="2">
        <v>38</v>
      </c>
      <c r="F31" s="2">
        <v>9</v>
      </c>
      <c r="G31" s="2">
        <v>24</v>
      </c>
      <c r="H31" s="2">
        <v>10</v>
      </c>
      <c r="I31" s="2">
        <v>1</v>
      </c>
      <c r="J31" s="1">
        <f t="shared" si="4"/>
        <v>65.599999999999994</v>
      </c>
      <c r="K31" s="1">
        <f t="shared" si="5"/>
        <v>8.8000000000000007</v>
      </c>
    </row>
    <row r="32" spans="1:11" x14ac:dyDescent="0.35">
      <c r="A32" s="2" t="s">
        <v>171</v>
      </c>
      <c r="B32" s="2">
        <v>49</v>
      </c>
      <c r="C32" s="2">
        <v>17</v>
      </c>
      <c r="D32" s="2">
        <v>11</v>
      </c>
      <c r="E32" s="2">
        <v>11</v>
      </c>
      <c r="F32" s="2">
        <v>3</v>
      </c>
      <c r="G32" s="2">
        <v>6</v>
      </c>
      <c r="H32" s="2">
        <v>1</v>
      </c>
      <c r="I32" s="2">
        <v>0</v>
      </c>
      <c r="J32" s="1">
        <f t="shared" si="4"/>
        <v>42.857142857142854</v>
      </c>
      <c r="K32" s="1">
        <f t="shared" si="5"/>
        <v>2.0408163265306123</v>
      </c>
    </row>
    <row r="33" spans="1:11" x14ac:dyDescent="0.35">
      <c r="A33" s="2" t="s">
        <v>172</v>
      </c>
      <c r="B33" s="2">
        <v>52</v>
      </c>
      <c r="C33" s="2">
        <v>7</v>
      </c>
      <c r="D33" s="2">
        <v>8</v>
      </c>
      <c r="E33" s="2">
        <v>13</v>
      </c>
      <c r="F33" s="2">
        <v>1</v>
      </c>
      <c r="G33" s="2">
        <v>18</v>
      </c>
      <c r="H33" s="2">
        <v>5</v>
      </c>
      <c r="I33" s="2">
        <v>0</v>
      </c>
      <c r="J33" s="1">
        <f t="shared" si="4"/>
        <v>71.15384615384616</v>
      </c>
      <c r="K33" s="1">
        <f t="shared" si="5"/>
        <v>9.615384615384615</v>
      </c>
    </row>
    <row r="34" spans="1:11" x14ac:dyDescent="0.35">
      <c r="A34" s="2" t="s">
        <v>183</v>
      </c>
    </row>
    <row r="35" spans="1:11" x14ac:dyDescent="0.35">
      <c r="A35" s="2" t="s">
        <v>1</v>
      </c>
      <c r="B35" s="2">
        <v>13380</v>
      </c>
      <c r="C35" s="2">
        <v>813</v>
      </c>
      <c r="D35" s="2">
        <v>1867</v>
      </c>
      <c r="E35" s="2">
        <v>4251</v>
      </c>
      <c r="F35" s="2">
        <v>1717</v>
      </c>
      <c r="G35" s="2">
        <v>2782</v>
      </c>
      <c r="H35" s="2">
        <v>1831</v>
      </c>
      <c r="I35" s="2">
        <v>119</v>
      </c>
      <c r="J35" s="1">
        <f t="shared" ref="J35:J39" si="6">SUM(E35:I35)*100/B35</f>
        <v>79.970104633781759</v>
      </c>
      <c r="K35" s="1">
        <f t="shared" ref="K35:K39" si="7">SUM(H35:I35)*100/B35</f>
        <v>14.573991031390134</v>
      </c>
    </row>
    <row r="36" spans="1:11" x14ac:dyDescent="0.35">
      <c r="A36" s="2" t="s">
        <v>169</v>
      </c>
      <c r="B36" s="2">
        <v>13144</v>
      </c>
      <c r="C36" s="2">
        <v>757</v>
      </c>
      <c r="D36" s="2">
        <v>1830</v>
      </c>
      <c r="E36" s="2">
        <v>4177</v>
      </c>
      <c r="F36" s="2">
        <v>1706</v>
      </c>
      <c r="G36" s="2">
        <v>2735</v>
      </c>
      <c r="H36" s="2">
        <v>1821</v>
      </c>
      <c r="I36" s="2">
        <v>118</v>
      </c>
      <c r="J36" s="1">
        <f t="shared" si="6"/>
        <v>80.318015824710898</v>
      </c>
      <c r="K36" s="1">
        <f t="shared" si="7"/>
        <v>14.751978088861838</v>
      </c>
    </row>
    <row r="37" spans="1:11" x14ac:dyDescent="0.35">
      <c r="A37" s="2" t="s">
        <v>170</v>
      </c>
      <c r="B37" s="2">
        <v>147</v>
      </c>
      <c r="C37" s="2">
        <v>27</v>
      </c>
      <c r="D37" s="2">
        <v>23</v>
      </c>
      <c r="E37" s="2">
        <v>46</v>
      </c>
      <c r="F37" s="2">
        <v>10</v>
      </c>
      <c r="G37" s="2">
        <v>32</v>
      </c>
      <c r="H37" s="2">
        <v>9</v>
      </c>
      <c r="I37" s="2">
        <v>0</v>
      </c>
      <c r="J37" s="1">
        <f t="shared" si="6"/>
        <v>65.986394557823132</v>
      </c>
      <c r="K37" s="1">
        <f t="shared" si="7"/>
        <v>6.1224489795918364</v>
      </c>
    </row>
    <row r="38" spans="1:11" x14ac:dyDescent="0.35">
      <c r="A38" s="2" t="s">
        <v>171</v>
      </c>
      <c r="B38" s="2">
        <v>75</v>
      </c>
      <c r="C38" s="2">
        <v>23</v>
      </c>
      <c r="D38" s="2">
        <v>12</v>
      </c>
      <c r="E38" s="2">
        <v>24</v>
      </c>
      <c r="F38" s="2">
        <v>1</v>
      </c>
      <c r="G38" s="2">
        <v>14</v>
      </c>
      <c r="H38" s="2">
        <v>0</v>
      </c>
      <c r="I38" s="2">
        <v>1</v>
      </c>
      <c r="J38" s="1">
        <f t="shared" si="6"/>
        <v>53.333333333333336</v>
      </c>
      <c r="K38" s="1">
        <f t="shared" si="7"/>
        <v>1.3333333333333333</v>
      </c>
    </row>
    <row r="39" spans="1:11" x14ac:dyDescent="0.35">
      <c r="A39" s="2" t="s">
        <v>172</v>
      </c>
      <c r="B39" s="2">
        <v>14</v>
      </c>
      <c r="C39" s="2">
        <v>6</v>
      </c>
      <c r="D39" s="2">
        <v>2</v>
      </c>
      <c r="E39" s="2">
        <v>4</v>
      </c>
      <c r="F39" s="2">
        <v>0</v>
      </c>
      <c r="G39" s="2">
        <v>1</v>
      </c>
      <c r="H39" s="2">
        <v>1</v>
      </c>
      <c r="I39" s="2">
        <v>0</v>
      </c>
      <c r="J39" s="1">
        <f t="shared" si="6"/>
        <v>42.857142857142854</v>
      </c>
      <c r="K39" s="1">
        <f t="shared" si="7"/>
        <v>7.1428571428571432</v>
      </c>
    </row>
    <row r="40" spans="1:11" x14ac:dyDescent="0.35">
      <c r="A40" s="2" t="s">
        <v>184</v>
      </c>
    </row>
    <row r="41" spans="1:11" x14ac:dyDescent="0.35">
      <c r="A41" s="2" t="s">
        <v>1</v>
      </c>
      <c r="B41" s="2">
        <v>13380</v>
      </c>
      <c r="C41" s="2">
        <v>813</v>
      </c>
      <c r="D41" s="2">
        <v>1867</v>
      </c>
      <c r="E41" s="2">
        <v>4251</v>
      </c>
      <c r="F41" s="2">
        <v>1717</v>
      </c>
      <c r="G41" s="2">
        <v>2782</v>
      </c>
      <c r="H41" s="2">
        <v>1831</v>
      </c>
      <c r="I41" s="2">
        <v>119</v>
      </c>
      <c r="J41" s="1">
        <f t="shared" ref="J41:J45" si="8">SUM(E41:I41)*100/B41</f>
        <v>79.970104633781759</v>
      </c>
      <c r="K41" s="1">
        <f t="shared" ref="K41:K45" si="9">SUM(H41:I41)*100/B41</f>
        <v>14.573991031390134</v>
      </c>
    </row>
    <row r="42" spans="1:11" x14ac:dyDescent="0.35">
      <c r="A42" s="2" t="s">
        <v>185</v>
      </c>
      <c r="B42" s="2">
        <v>11855</v>
      </c>
      <c r="C42" s="2">
        <v>629</v>
      </c>
      <c r="D42" s="2">
        <v>1614</v>
      </c>
      <c r="E42" s="2">
        <v>3802</v>
      </c>
      <c r="F42" s="2">
        <v>1555</v>
      </c>
      <c r="G42" s="2">
        <v>2475</v>
      </c>
      <c r="H42" s="2">
        <v>1674</v>
      </c>
      <c r="I42" s="2">
        <v>106</v>
      </c>
      <c r="J42" s="1">
        <f t="shared" si="8"/>
        <v>81.079713201180937</v>
      </c>
      <c r="K42" s="1">
        <f t="shared" si="9"/>
        <v>15.014761703922396</v>
      </c>
    </row>
    <row r="43" spans="1:11" x14ac:dyDescent="0.35">
      <c r="A43" s="2" t="s">
        <v>186</v>
      </c>
      <c r="B43" s="2">
        <v>1525</v>
      </c>
      <c r="C43" s="2">
        <v>184</v>
      </c>
      <c r="D43" s="2">
        <v>253</v>
      </c>
      <c r="E43" s="2">
        <v>449</v>
      </c>
      <c r="F43" s="2">
        <v>162</v>
      </c>
      <c r="G43" s="2">
        <v>307</v>
      </c>
      <c r="H43" s="2">
        <v>157</v>
      </c>
      <c r="I43" s="2">
        <v>13</v>
      </c>
      <c r="J43" s="1">
        <f t="shared" si="8"/>
        <v>71.344262295081961</v>
      </c>
      <c r="K43" s="1">
        <f t="shared" si="9"/>
        <v>11.147540983606557</v>
      </c>
    </row>
    <row r="44" spans="1:11" x14ac:dyDescent="0.35">
      <c r="A44" s="2" t="s">
        <v>187</v>
      </c>
      <c r="J44" s="1"/>
      <c r="K44" s="1"/>
    </row>
    <row r="45" spans="1:11" x14ac:dyDescent="0.35">
      <c r="A45" s="2" t="s">
        <v>1</v>
      </c>
      <c r="B45" s="2">
        <v>13380</v>
      </c>
      <c r="C45" s="2">
        <v>813</v>
      </c>
      <c r="D45" s="2">
        <v>1867</v>
      </c>
      <c r="E45" s="2">
        <v>4251</v>
      </c>
      <c r="F45" s="2">
        <v>1717</v>
      </c>
      <c r="G45" s="2">
        <v>2782</v>
      </c>
      <c r="H45" s="2">
        <v>1831</v>
      </c>
      <c r="I45" s="2">
        <v>119</v>
      </c>
      <c r="J45" s="1">
        <f t="shared" si="8"/>
        <v>79.970104633781759</v>
      </c>
      <c r="K45" s="1">
        <f t="shared" si="9"/>
        <v>14.573991031390134</v>
      </c>
    </row>
    <row r="46" spans="1:11" x14ac:dyDescent="0.35">
      <c r="A46" s="2" t="s">
        <v>185</v>
      </c>
      <c r="B46" s="2">
        <v>12920</v>
      </c>
      <c r="C46" s="2">
        <v>726</v>
      </c>
      <c r="D46" s="2">
        <v>1788</v>
      </c>
      <c r="E46" s="2">
        <v>4127</v>
      </c>
      <c r="F46" s="2">
        <v>1689</v>
      </c>
      <c r="G46" s="2">
        <v>2687</v>
      </c>
      <c r="H46" s="2">
        <v>1788</v>
      </c>
      <c r="I46" s="2">
        <v>115</v>
      </c>
      <c r="J46" s="1">
        <f t="shared" ref="J46:J47" si="10">SUM(E46:I46)*100/B46</f>
        <v>80.54179566563468</v>
      </c>
      <c r="K46" s="1">
        <f t="shared" ref="K46:K47" si="11">SUM(H46:I46)*100/B46</f>
        <v>14.729102167182663</v>
      </c>
    </row>
    <row r="47" spans="1:11" x14ac:dyDescent="0.35">
      <c r="A47" s="2" t="s">
        <v>186</v>
      </c>
      <c r="B47" s="2">
        <v>460</v>
      </c>
      <c r="C47" s="2">
        <v>87</v>
      </c>
      <c r="D47" s="2">
        <v>79</v>
      </c>
      <c r="E47" s="2">
        <v>124</v>
      </c>
      <c r="F47" s="2">
        <v>28</v>
      </c>
      <c r="G47" s="2">
        <v>95</v>
      </c>
      <c r="H47" s="2">
        <v>43</v>
      </c>
      <c r="I47" s="2">
        <v>4</v>
      </c>
      <c r="J47" s="1">
        <f t="shared" si="10"/>
        <v>63.913043478260867</v>
      </c>
      <c r="K47" s="1">
        <f t="shared" si="11"/>
        <v>10.217391304347826</v>
      </c>
    </row>
    <row r="48" spans="1:11" x14ac:dyDescent="0.35">
      <c r="A48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7AE3-42FF-490E-9630-082EEE2722F6}">
  <dimension ref="A1:K49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20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21</v>
      </c>
      <c r="B6" s="2">
        <v>5026</v>
      </c>
      <c r="C6" s="2">
        <v>319</v>
      </c>
      <c r="D6" s="2">
        <v>645</v>
      </c>
      <c r="E6" s="2">
        <v>1436</v>
      </c>
      <c r="F6" s="2">
        <v>599</v>
      </c>
      <c r="G6" s="2">
        <v>1111</v>
      </c>
      <c r="H6" s="2">
        <v>841</v>
      </c>
      <c r="I6" s="2">
        <v>75</v>
      </c>
      <c r="J6" s="1">
        <f t="shared" ref="J6:J23" si="0">SUM(E6:I6)*100/B6</f>
        <v>80.819737365698373</v>
      </c>
      <c r="K6" s="1">
        <f t="shared" ref="K6:K23" si="1">SUM(H6:I6)*100/B6</f>
        <v>18.225228810187026</v>
      </c>
    </row>
    <row r="7" spans="1:11" x14ac:dyDescent="0.35">
      <c r="A7" s="2" t="s">
        <v>22</v>
      </c>
      <c r="B7" s="2">
        <v>2306</v>
      </c>
      <c r="C7" s="2">
        <v>76</v>
      </c>
      <c r="D7" s="2">
        <v>280</v>
      </c>
      <c r="E7" s="2">
        <v>665</v>
      </c>
      <c r="F7" s="2">
        <v>310</v>
      </c>
      <c r="G7" s="2">
        <v>554</v>
      </c>
      <c r="H7" s="2">
        <v>390</v>
      </c>
      <c r="I7" s="2">
        <v>31</v>
      </c>
      <c r="J7" s="1">
        <f t="shared" si="0"/>
        <v>84.562012142237634</v>
      </c>
      <c r="K7" s="1">
        <f t="shared" si="1"/>
        <v>18.256721595836947</v>
      </c>
    </row>
    <row r="8" spans="1:11" x14ac:dyDescent="0.35">
      <c r="A8" s="2" t="s">
        <v>23</v>
      </c>
      <c r="B8" s="2">
        <v>112</v>
      </c>
      <c r="C8" s="2">
        <v>2</v>
      </c>
      <c r="D8" s="2">
        <v>11</v>
      </c>
      <c r="E8" s="2">
        <v>33</v>
      </c>
      <c r="F8" s="2">
        <v>20</v>
      </c>
      <c r="G8" s="2">
        <v>29</v>
      </c>
      <c r="H8" s="2">
        <v>17</v>
      </c>
      <c r="I8" s="2">
        <v>0</v>
      </c>
      <c r="J8" s="1">
        <f t="shared" si="0"/>
        <v>88.392857142857139</v>
      </c>
      <c r="K8" s="1">
        <f t="shared" si="1"/>
        <v>15.178571428571429</v>
      </c>
    </row>
    <row r="9" spans="1:11" x14ac:dyDescent="0.35">
      <c r="A9" s="2" t="s">
        <v>24</v>
      </c>
      <c r="B9" s="2">
        <v>1783</v>
      </c>
      <c r="C9" s="2">
        <v>62</v>
      </c>
      <c r="D9" s="2">
        <v>299</v>
      </c>
      <c r="E9" s="2">
        <v>574</v>
      </c>
      <c r="F9" s="2">
        <v>328</v>
      </c>
      <c r="G9" s="2">
        <v>372</v>
      </c>
      <c r="H9" s="2">
        <v>144</v>
      </c>
      <c r="I9" s="2">
        <v>4</v>
      </c>
      <c r="J9" s="1">
        <f t="shared" si="0"/>
        <v>79.753224901850814</v>
      </c>
      <c r="K9" s="1">
        <f t="shared" si="1"/>
        <v>8.3006169377453727</v>
      </c>
    </row>
    <row r="10" spans="1:11" x14ac:dyDescent="0.35">
      <c r="A10" s="2" t="s">
        <v>25</v>
      </c>
      <c r="B10" s="2">
        <v>55</v>
      </c>
      <c r="C10" s="2">
        <v>8</v>
      </c>
      <c r="D10" s="2">
        <v>8</v>
      </c>
      <c r="E10" s="2">
        <v>16</v>
      </c>
      <c r="F10" s="2">
        <v>10</v>
      </c>
      <c r="G10" s="2">
        <v>3</v>
      </c>
      <c r="H10" s="2">
        <v>10</v>
      </c>
      <c r="I10" s="2">
        <v>0</v>
      </c>
      <c r="J10" s="1">
        <f t="shared" si="0"/>
        <v>70.909090909090907</v>
      </c>
      <c r="K10" s="1">
        <f t="shared" si="1"/>
        <v>18.181818181818183</v>
      </c>
    </row>
    <row r="11" spans="1:11" x14ac:dyDescent="0.35">
      <c r="A11" s="2" t="s">
        <v>26</v>
      </c>
      <c r="B11" s="2">
        <v>431</v>
      </c>
      <c r="C11" s="2">
        <v>44</v>
      </c>
      <c r="D11" s="2">
        <v>75</v>
      </c>
      <c r="E11" s="2">
        <v>143</v>
      </c>
      <c r="F11" s="2">
        <v>61</v>
      </c>
      <c r="G11" s="2">
        <v>79</v>
      </c>
      <c r="H11" s="2">
        <v>28</v>
      </c>
      <c r="I11" s="2">
        <v>1</v>
      </c>
      <c r="J11" s="1">
        <f t="shared" si="0"/>
        <v>72.389791183294662</v>
      </c>
      <c r="K11" s="1">
        <f t="shared" si="1"/>
        <v>6.7285382830626448</v>
      </c>
    </row>
    <row r="12" spans="1:11" x14ac:dyDescent="0.35">
      <c r="A12" s="2" t="s">
        <v>27</v>
      </c>
      <c r="B12" s="2">
        <v>241</v>
      </c>
      <c r="C12" s="2">
        <v>17</v>
      </c>
      <c r="D12" s="2">
        <v>51</v>
      </c>
      <c r="E12" s="2">
        <v>79</v>
      </c>
      <c r="F12" s="2">
        <v>47</v>
      </c>
      <c r="G12" s="2">
        <v>35</v>
      </c>
      <c r="H12" s="2">
        <v>12</v>
      </c>
      <c r="I12" s="2">
        <v>0</v>
      </c>
      <c r="J12" s="1">
        <f t="shared" si="0"/>
        <v>71.784232365145229</v>
      </c>
      <c r="K12" s="1">
        <f t="shared" si="1"/>
        <v>4.9792531120331951</v>
      </c>
    </row>
    <row r="13" spans="1:11" x14ac:dyDescent="0.35">
      <c r="A13" s="2" t="s">
        <v>28</v>
      </c>
      <c r="B13" s="2">
        <v>138</v>
      </c>
      <c r="C13" s="2">
        <v>26</v>
      </c>
      <c r="D13" s="2">
        <v>27</v>
      </c>
      <c r="E13" s="2">
        <v>32</v>
      </c>
      <c r="F13" s="2">
        <v>7</v>
      </c>
      <c r="G13" s="2">
        <v>32</v>
      </c>
      <c r="H13" s="2">
        <v>12</v>
      </c>
      <c r="I13" s="2">
        <v>2</v>
      </c>
      <c r="J13" s="1">
        <f t="shared" si="0"/>
        <v>61.594202898550726</v>
      </c>
      <c r="K13" s="1">
        <f t="shared" si="1"/>
        <v>10.144927536231885</v>
      </c>
    </row>
    <row r="14" spans="1:11" x14ac:dyDescent="0.35">
      <c r="A14" s="2" t="s">
        <v>29</v>
      </c>
      <c r="B14" s="2">
        <v>234</v>
      </c>
      <c r="C14" s="2">
        <v>8</v>
      </c>
      <c r="D14" s="2">
        <v>57</v>
      </c>
      <c r="E14" s="2">
        <v>96</v>
      </c>
      <c r="F14" s="2">
        <v>31</v>
      </c>
      <c r="G14" s="2">
        <v>36</v>
      </c>
      <c r="H14" s="2">
        <v>6</v>
      </c>
      <c r="I14" s="2">
        <v>0</v>
      </c>
      <c r="J14" s="1">
        <f t="shared" si="0"/>
        <v>72.222222222222229</v>
      </c>
      <c r="K14" s="1">
        <f t="shared" si="1"/>
        <v>2.5641025641025643</v>
      </c>
    </row>
    <row r="15" spans="1:11" x14ac:dyDescent="0.35">
      <c r="A15" s="2" t="s">
        <v>30</v>
      </c>
      <c r="B15" s="2">
        <v>486</v>
      </c>
      <c r="C15" s="2">
        <v>30</v>
      </c>
      <c r="D15" s="2">
        <v>92</v>
      </c>
      <c r="E15" s="2">
        <v>188</v>
      </c>
      <c r="F15" s="2">
        <v>71</v>
      </c>
      <c r="G15" s="2">
        <v>70</v>
      </c>
      <c r="H15" s="2">
        <v>33</v>
      </c>
      <c r="I15" s="2">
        <v>2</v>
      </c>
      <c r="J15" s="1">
        <f t="shared" si="0"/>
        <v>74.89711934156378</v>
      </c>
      <c r="K15" s="1">
        <f t="shared" si="1"/>
        <v>7.2016460905349797</v>
      </c>
    </row>
    <row r="16" spans="1:11" x14ac:dyDescent="0.35">
      <c r="A16" s="2" t="s">
        <v>31</v>
      </c>
      <c r="B16" s="2">
        <v>1558</v>
      </c>
      <c r="C16" s="2">
        <v>138</v>
      </c>
      <c r="D16" s="2">
        <v>180</v>
      </c>
      <c r="E16" s="2">
        <v>611</v>
      </c>
      <c r="F16" s="2">
        <v>131</v>
      </c>
      <c r="G16" s="2">
        <v>265</v>
      </c>
      <c r="H16" s="2">
        <v>232</v>
      </c>
      <c r="I16" s="2">
        <v>1</v>
      </c>
      <c r="J16" s="1">
        <f t="shared" si="0"/>
        <v>79.589216944801024</v>
      </c>
      <c r="K16" s="1">
        <f t="shared" si="1"/>
        <v>14.955070603337612</v>
      </c>
    </row>
    <row r="17" spans="1:11" x14ac:dyDescent="0.35">
      <c r="A17" s="2" t="s">
        <v>32</v>
      </c>
      <c r="B17" s="2">
        <v>223</v>
      </c>
      <c r="C17" s="2">
        <v>39</v>
      </c>
      <c r="D17" s="2">
        <v>50</v>
      </c>
      <c r="E17" s="2">
        <v>94</v>
      </c>
      <c r="F17" s="2">
        <v>16</v>
      </c>
      <c r="G17" s="2">
        <v>13</v>
      </c>
      <c r="H17" s="2">
        <v>10</v>
      </c>
      <c r="I17" s="2">
        <v>1</v>
      </c>
      <c r="J17" s="1">
        <f t="shared" si="0"/>
        <v>60.08968609865471</v>
      </c>
      <c r="K17" s="1">
        <f t="shared" si="1"/>
        <v>4.9327354260089686</v>
      </c>
    </row>
    <row r="18" spans="1:11" x14ac:dyDescent="0.35">
      <c r="A18" s="2" t="s">
        <v>33</v>
      </c>
      <c r="B18" s="2">
        <v>787</v>
      </c>
      <c r="C18" s="2">
        <v>44</v>
      </c>
      <c r="D18" s="2">
        <v>92</v>
      </c>
      <c r="E18" s="2">
        <v>284</v>
      </c>
      <c r="F18" s="2">
        <v>86</v>
      </c>
      <c r="G18" s="2">
        <v>183</v>
      </c>
      <c r="H18" s="2">
        <v>96</v>
      </c>
      <c r="I18" s="2">
        <v>2</v>
      </c>
      <c r="J18" s="1">
        <f t="shared" si="0"/>
        <v>82.719186785260476</v>
      </c>
      <c r="K18" s="1">
        <f t="shared" si="1"/>
        <v>12.452350698856417</v>
      </c>
    </row>
    <row r="19" spans="1:11" x14ac:dyDescent="0.35">
      <c r="A19" s="2" t="s">
        <v>18</v>
      </c>
      <c r="J19" s="1"/>
      <c r="K19" s="1"/>
    </row>
    <row r="20" spans="1:11" x14ac:dyDescent="0.35">
      <c r="A20" s="2" t="s">
        <v>1</v>
      </c>
      <c r="B20" s="2">
        <v>7265</v>
      </c>
      <c r="C20" s="2">
        <v>547</v>
      </c>
      <c r="D20" s="2">
        <v>1115</v>
      </c>
      <c r="E20" s="2">
        <v>2488</v>
      </c>
      <c r="F20" s="2">
        <v>840</v>
      </c>
      <c r="G20" s="2">
        <v>1385</v>
      </c>
      <c r="H20" s="2">
        <v>834</v>
      </c>
      <c r="I20" s="2">
        <v>56</v>
      </c>
      <c r="J20" s="1">
        <f t="shared" si="0"/>
        <v>77.123193392980042</v>
      </c>
      <c r="K20" s="1">
        <f t="shared" si="1"/>
        <v>12.250516173434274</v>
      </c>
    </row>
    <row r="21" spans="1:11" x14ac:dyDescent="0.35">
      <c r="A21" s="2" t="s">
        <v>21</v>
      </c>
      <c r="B21" s="2">
        <v>3421</v>
      </c>
      <c r="C21" s="2">
        <v>213</v>
      </c>
      <c r="D21" s="2">
        <v>454</v>
      </c>
      <c r="E21" s="2">
        <v>1027</v>
      </c>
      <c r="F21" s="2">
        <v>394</v>
      </c>
      <c r="G21" s="2">
        <v>740</v>
      </c>
      <c r="H21" s="2">
        <v>545</v>
      </c>
      <c r="I21" s="2">
        <v>48</v>
      </c>
      <c r="J21" s="1">
        <f t="shared" si="0"/>
        <v>80.50277696579947</v>
      </c>
      <c r="K21" s="1">
        <f t="shared" si="1"/>
        <v>17.334112832505117</v>
      </c>
    </row>
    <row r="22" spans="1:11" x14ac:dyDescent="0.35">
      <c r="A22" s="2" t="s">
        <v>22</v>
      </c>
      <c r="B22" s="2">
        <v>296</v>
      </c>
      <c r="C22" s="2">
        <v>9</v>
      </c>
      <c r="D22" s="2">
        <v>50</v>
      </c>
      <c r="E22" s="2">
        <v>104</v>
      </c>
      <c r="F22" s="2">
        <v>33</v>
      </c>
      <c r="G22" s="2">
        <v>58</v>
      </c>
      <c r="H22" s="2">
        <v>40</v>
      </c>
      <c r="I22" s="2">
        <v>2</v>
      </c>
      <c r="J22" s="1">
        <f t="shared" si="0"/>
        <v>80.067567567567565</v>
      </c>
      <c r="K22" s="1">
        <f t="shared" si="1"/>
        <v>14.189189189189189</v>
      </c>
    </row>
    <row r="23" spans="1:11" x14ac:dyDescent="0.35">
      <c r="A23" s="2" t="s">
        <v>23</v>
      </c>
      <c r="B23" s="2">
        <v>40</v>
      </c>
      <c r="C23" s="2">
        <v>2</v>
      </c>
      <c r="D23" s="2">
        <v>4</v>
      </c>
      <c r="E23" s="2">
        <v>12</v>
      </c>
      <c r="F23" s="2">
        <v>8</v>
      </c>
      <c r="G23" s="2">
        <v>11</v>
      </c>
      <c r="H23" s="2">
        <v>3</v>
      </c>
      <c r="I23" s="2">
        <v>0</v>
      </c>
      <c r="J23" s="1">
        <f t="shared" si="0"/>
        <v>85</v>
      </c>
      <c r="K23" s="1">
        <f t="shared" si="1"/>
        <v>7.5</v>
      </c>
    </row>
    <row r="24" spans="1:11" x14ac:dyDescent="0.35">
      <c r="A24" s="2" t="s">
        <v>24</v>
      </c>
      <c r="B24" s="2">
        <v>906</v>
      </c>
      <c r="C24" s="2">
        <v>50</v>
      </c>
      <c r="D24" s="2">
        <v>183</v>
      </c>
      <c r="E24" s="2">
        <v>317</v>
      </c>
      <c r="F24" s="2">
        <v>147</v>
      </c>
      <c r="G24" s="2">
        <v>157</v>
      </c>
      <c r="H24" s="2">
        <v>51</v>
      </c>
      <c r="I24" s="2">
        <v>1</v>
      </c>
      <c r="J24" s="1">
        <f t="shared" ref="J24:J33" si="2">SUM(E24:I24)*100/B24</f>
        <v>74.282560706401767</v>
      </c>
      <c r="K24" s="1">
        <f t="shared" ref="K24:K33" si="3">SUM(H24:I24)*100/B24</f>
        <v>5.739514348785872</v>
      </c>
    </row>
    <row r="25" spans="1:11" x14ac:dyDescent="0.35">
      <c r="A25" s="2" t="s">
        <v>25</v>
      </c>
      <c r="B25" s="2">
        <v>30</v>
      </c>
      <c r="C25" s="2">
        <v>6</v>
      </c>
      <c r="D25" s="2">
        <v>8</v>
      </c>
      <c r="E25" s="2">
        <v>9</v>
      </c>
      <c r="F25" s="2">
        <v>4</v>
      </c>
      <c r="G25" s="2">
        <v>0</v>
      </c>
      <c r="H25" s="2">
        <v>3</v>
      </c>
      <c r="I25" s="2">
        <v>0</v>
      </c>
      <c r="J25" s="1">
        <f t="shared" si="2"/>
        <v>53.333333333333336</v>
      </c>
      <c r="K25" s="1">
        <f t="shared" si="3"/>
        <v>10</v>
      </c>
    </row>
    <row r="26" spans="1:11" x14ac:dyDescent="0.35">
      <c r="A26" s="2" t="s">
        <v>26</v>
      </c>
      <c r="B26" s="2">
        <v>238</v>
      </c>
      <c r="C26" s="2">
        <v>28</v>
      </c>
      <c r="D26" s="2">
        <v>47</v>
      </c>
      <c r="E26" s="2">
        <v>83</v>
      </c>
      <c r="F26" s="2">
        <v>33</v>
      </c>
      <c r="G26" s="2">
        <v>37</v>
      </c>
      <c r="H26" s="2">
        <v>9</v>
      </c>
      <c r="I26" s="2">
        <v>1</v>
      </c>
      <c r="J26" s="1">
        <f t="shared" si="2"/>
        <v>68.487394957983199</v>
      </c>
      <c r="K26" s="1">
        <f t="shared" si="3"/>
        <v>4.2016806722689077</v>
      </c>
    </row>
    <row r="27" spans="1:11" x14ac:dyDescent="0.35">
      <c r="A27" s="2" t="s">
        <v>27</v>
      </c>
      <c r="B27" s="2">
        <v>149</v>
      </c>
      <c r="C27" s="2">
        <v>13</v>
      </c>
      <c r="D27" s="2">
        <v>31</v>
      </c>
      <c r="E27" s="2">
        <v>55</v>
      </c>
      <c r="F27" s="2">
        <v>24</v>
      </c>
      <c r="G27" s="2">
        <v>21</v>
      </c>
      <c r="H27" s="2">
        <v>5</v>
      </c>
      <c r="I27" s="2">
        <v>0</v>
      </c>
      <c r="J27" s="1">
        <f t="shared" si="2"/>
        <v>70.469798657718115</v>
      </c>
      <c r="K27" s="1">
        <f t="shared" si="3"/>
        <v>3.3557046979865772</v>
      </c>
    </row>
    <row r="28" spans="1:11" x14ac:dyDescent="0.35">
      <c r="A28" s="2" t="s">
        <v>28</v>
      </c>
      <c r="B28" s="2">
        <v>25</v>
      </c>
      <c r="C28" s="2">
        <v>6</v>
      </c>
      <c r="D28" s="2">
        <v>5</v>
      </c>
      <c r="E28" s="2">
        <v>4</v>
      </c>
      <c r="F28" s="2">
        <v>3</v>
      </c>
      <c r="G28" s="2">
        <v>6</v>
      </c>
      <c r="H28" s="2">
        <v>0</v>
      </c>
      <c r="I28" s="2">
        <v>1</v>
      </c>
      <c r="J28" s="1">
        <f t="shared" si="2"/>
        <v>56</v>
      </c>
      <c r="K28" s="1">
        <f t="shared" si="3"/>
        <v>4</v>
      </c>
    </row>
    <row r="29" spans="1:11" x14ac:dyDescent="0.35">
      <c r="A29" s="2" t="s">
        <v>29</v>
      </c>
      <c r="B29" s="2">
        <v>124</v>
      </c>
      <c r="C29" s="2">
        <v>5</v>
      </c>
      <c r="D29" s="2">
        <v>36</v>
      </c>
      <c r="E29" s="2">
        <v>45</v>
      </c>
      <c r="F29" s="2">
        <v>19</v>
      </c>
      <c r="G29" s="2">
        <v>19</v>
      </c>
      <c r="H29" s="2">
        <v>0</v>
      </c>
      <c r="I29" s="2">
        <v>0</v>
      </c>
      <c r="J29" s="1">
        <f t="shared" si="2"/>
        <v>66.935483870967744</v>
      </c>
      <c r="K29" s="1">
        <f t="shared" si="3"/>
        <v>0</v>
      </c>
    </row>
    <row r="30" spans="1:11" x14ac:dyDescent="0.35">
      <c r="A30" s="2" t="s">
        <v>30</v>
      </c>
      <c r="B30" s="2">
        <v>267</v>
      </c>
      <c r="C30" s="2">
        <v>15</v>
      </c>
      <c r="D30" s="2">
        <v>54</v>
      </c>
      <c r="E30" s="2">
        <v>114</v>
      </c>
      <c r="F30" s="2">
        <v>32</v>
      </c>
      <c r="G30" s="2">
        <v>39</v>
      </c>
      <c r="H30" s="2">
        <v>12</v>
      </c>
      <c r="I30" s="2">
        <v>1</v>
      </c>
      <c r="J30" s="1">
        <f t="shared" si="2"/>
        <v>74.157303370786522</v>
      </c>
      <c r="K30" s="1">
        <f t="shared" si="3"/>
        <v>4.868913857677903</v>
      </c>
    </row>
    <row r="31" spans="1:11" x14ac:dyDescent="0.35">
      <c r="A31" s="2" t="s">
        <v>31</v>
      </c>
      <c r="B31" s="2">
        <v>1161</v>
      </c>
      <c r="C31" s="2">
        <v>129</v>
      </c>
      <c r="D31" s="2">
        <v>145</v>
      </c>
      <c r="E31" s="2">
        <v>482</v>
      </c>
      <c r="F31" s="2">
        <v>85</v>
      </c>
      <c r="G31" s="2">
        <v>196</v>
      </c>
      <c r="H31" s="2">
        <v>123</v>
      </c>
      <c r="I31" s="2">
        <v>1</v>
      </c>
      <c r="J31" s="1">
        <f t="shared" si="2"/>
        <v>76.39965546942291</v>
      </c>
      <c r="K31" s="1">
        <f t="shared" si="3"/>
        <v>10.680447889750216</v>
      </c>
    </row>
    <row r="32" spans="1:11" x14ac:dyDescent="0.35">
      <c r="A32" s="2" t="s">
        <v>32</v>
      </c>
      <c r="B32" s="2">
        <v>108</v>
      </c>
      <c r="C32" s="2">
        <v>31</v>
      </c>
      <c r="D32" s="2">
        <v>27</v>
      </c>
      <c r="E32" s="2">
        <v>38</v>
      </c>
      <c r="F32" s="2">
        <v>7</v>
      </c>
      <c r="G32" s="2">
        <v>3</v>
      </c>
      <c r="H32" s="2">
        <v>2</v>
      </c>
      <c r="I32" s="2">
        <v>0</v>
      </c>
      <c r="J32" s="1">
        <f t="shared" si="2"/>
        <v>46.296296296296298</v>
      </c>
      <c r="K32" s="1">
        <f t="shared" si="3"/>
        <v>1.8518518518518519</v>
      </c>
    </row>
    <row r="33" spans="1:11" x14ac:dyDescent="0.35">
      <c r="A33" s="2" t="s">
        <v>33</v>
      </c>
      <c r="B33" s="2">
        <v>500</v>
      </c>
      <c r="C33" s="2">
        <v>40</v>
      </c>
      <c r="D33" s="2">
        <v>71</v>
      </c>
      <c r="E33" s="2">
        <v>198</v>
      </c>
      <c r="F33" s="2">
        <v>51</v>
      </c>
      <c r="G33" s="2">
        <v>98</v>
      </c>
      <c r="H33" s="2">
        <v>41</v>
      </c>
      <c r="I33" s="2">
        <v>1</v>
      </c>
      <c r="J33" s="1">
        <f t="shared" si="2"/>
        <v>77.8</v>
      </c>
      <c r="K33" s="1">
        <f t="shared" si="3"/>
        <v>8.4</v>
      </c>
    </row>
    <row r="34" spans="1:11" x14ac:dyDescent="0.35">
      <c r="A34" s="2" t="s">
        <v>19</v>
      </c>
    </row>
    <row r="35" spans="1:11" x14ac:dyDescent="0.35">
      <c r="A35" s="2" t="s">
        <v>1</v>
      </c>
      <c r="B35" s="2">
        <v>6115</v>
      </c>
      <c r="C35" s="2">
        <v>266</v>
      </c>
      <c r="D35" s="2">
        <v>752</v>
      </c>
      <c r="E35" s="2">
        <v>1763</v>
      </c>
      <c r="F35" s="2">
        <v>877</v>
      </c>
      <c r="G35" s="2">
        <v>1397</v>
      </c>
      <c r="H35" s="2">
        <v>997</v>
      </c>
      <c r="I35" s="2">
        <v>63</v>
      </c>
      <c r="J35" s="1">
        <f t="shared" ref="J35:J48" si="4">SUM(E35:I35)*100/B35</f>
        <v>83.35241210139003</v>
      </c>
      <c r="K35" s="1">
        <f t="shared" ref="K35:K48" si="5">SUM(H35:I35)*100/B35</f>
        <v>17.334423548650857</v>
      </c>
    </row>
    <row r="36" spans="1:11" x14ac:dyDescent="0.35">
      <c r="A36" s="2" t="s">
        <v>21</v>
      </c>
      <c r="B36" s="2">
        <v>1605</v>
      </c>
      <c r="C36" s="2">
        <v>106</v>
      </c>
      <c r="D36" s="2">
        <v>191</v>
      </c>
      <c r="E36" s="2">
        <v>409</v>
      </c>
      <c r="F36" s="2">
        <v>205</v>
      </c>
      <c r="G36" s="2">
        <v>371</v>
      </c>
      <c r="H36" s="2">
        <v>296</v>
      </c>
      <c r="I36" s="2">
        <v>27</v>
      </c>
      <c r="J36" s="1">
        <f t="shared" si="4"/>
        <v>81.495327102803742</v>
      </c>
      <c r="K36" s="1">
        <f t="shared" si="5"/>
        <v>20.124610591900311</v>
      </c>
    </row>
    <row r="37" spans="1:11" x14ac:dyDescent="0.35">
      <c r="A37" s="2" t="s">
        <v>22</v>
      </c>
      <c r="B37" s="2">
        <v>2010</v>
      </c>
      <c r="C37" s="2">
        <v>67</v>
      </c>
      <c r="D37" s="2">
        <v>230</v>
      </c>
      <c r="E37" s="2">
        <v>561</v>
      </c>
      <c r="F37" s="2">
        <v>277</v>
      </c>
      <c r="G37" s="2">
        <v>496</v>
      </c>
      <c r="H37" s="2">
        <v>350</v>
      </c>
      <c r="I37" s="2">
        <v>29</v>
      </c>
      <c r="J37" s="1">
        <f t="shared" si="4"/>
        <v>85.223880597014926</v>
      </c>
      <c r="K37" s="1">
        <f t="shared" si="5"/>
        <v>18.855721393034827</v>
      </c>
    </row>
    <row r="38" spans="1:11" x14ac:dyDescent="0.35">
      <c r="A38" s="2" t="s">
        <v>23</v>
      </c>
      <c r="B38" s="2">
        <v>72</v>
      </c>
      <c r="C38" s="2">
        <v>0</v>
      </c>
      <c r="D38" s="2">
        <v>7</v>
      </c>
      <c r="E38" s="2">
        <v>21</v>
      </c>
      <c r="F38" s="2">
        <v>12</v>
      </c>
      <c r="G38" s="2">
        <v>18</v>
      </c>
      <c r="H38" s="2">
        <v>14</v>
      </c>
      <c r="I38" s="2">
        <v>0</v>
      </c>
      <c r="J38" s="1">
        <f t="shared" si="4"/>
        <v>90.277777777777771</v>
      </c>
      <c r="K38" s="1">
        <f t="shared" si="5"/>
        <v>19.444444444444443</v>
      </c>
    </row>
    <row r="39" spans="1:11" x14ac:dyDescent="0.35">
      <c r="A39" s="2" t="s">
        <v>24</v>
      </c>
      <c r="B39" s="2">
        <v>877</v>
      </c>
      <c r="C39" s="2">
        <v>12</v>
      </c>
      <c r="D39" s="2">
        <v>116</v>
      </c>
      <c r="E39" s="2">
        <v>257</v>
      </c>
      <c r="F39" s="2">
        <v>181</v>
      </c>
      <c r="G39" s="2">
        <v>215</v>
      </c>
      <c r="H39" s="2">
        <v>93</v>
      </c>
      <c r="I39" s="2">
        <v>3</v>
      </c>
      <c r="J39" s="1">
        <f t="shared" si="4"/>
        <v>85.404789053591784</v>
      </c>
      <c r="K39" s="1">
        <f t="shared" si="5"/>
        <v>10.946408209806158</v>
      </c>
    </row>
    <row r="40" spans="1:11" x14ac:dyDescent="0.35">
      <c r="A40" s="2" t="s">
        <v>25</v>
      </c>
      <c r="B40" s="2">
        <v>25</v>
      </c>
      <c r="C40" s="2">
        <v>2</v>
      </c>
      <c r="D40" s="2">
        <v>0</v>
      </c>
      <c r="E40" s="2">
        <v>7</v>
      </c>
      <c r="F40" s="2">
        <v>6</v>
      </c>
      <c r="G40" s="2">
        <v>3</v>
      </c>
      <c r="H40" s="2">
        <v>7</v>
      </c>
      <c r="I40" s="2">
        <v>0</v>
      </c>
      <c r="J40" s="1">
        <f t="shared" si="4"/>
        <v>92</v>
      </c>
      <c r="K40" s="1">
        <f t="shared" si="5"/>
        <v>28</v>
      </c>
    </row>
    <row r="41" spans="1:11" x14ac:dyDescent="0.35">
      <c r="A41" s="2" t="s">
        <v>26</v>
      </c>
      <c r="B41" s="2">
        <v>193</v>
      </c>
      <c r="C41" s="2">
        <v>16</v>
      </c>
      <c r="D41" s="2">
        <v>28</v>
      </c>
      <c r="E41" s="2">
        <v>60</v>
      </c>
      <c r="F41" s="2">
        <v>28</v>
      </c>
      <c r="G41" s="2">
        <v>42</v>
      </c>
      <c r="H41" s="2">
        <v>19</v>
      </c>
      <c r="I41" s="2">
        <v>0</v>
      </c>
      <c r="J41" s="1">
        <f t="shared" si="4"/>
        <v>77.202072538860108</v>
      </c>
      <c r="K41" s="1">
        <f t="shared" si="5"/>
        <v>9.8445595854922274</v>
      </c>
    </row>
    <row r="42" spans="1:11" x14ac:dyDescent="0.35">
      <c r="A42" s="2" t="s">
        <v>27</v>
      </c>
      <c r="B42" s="2">
        <v>92</v>
      </c>
      <c r="C42" s="2">
        <v>4</v>
      </c>
      <c r="D42" s="2">
        <v>20</v>
      </c>
      <c r="E42" s="2">
        <v>24</v>
      </c>
      <c r="F42" s="2">
        <v>23</v>
      </c>
      <c r="G42" s="2">
        <v>14</v>
      </c>
      <c r="H42" s="2">
        <v>7</v>
      </c>
      <c r="I42" s="2">
        <v>0</v>
      </c>
      <c r="J42" s="1">
        <f t="shared" si="4"/>
        <v>73.913043478260875</v>
      </c>
      <c r="K42" s="1">
        <f t="shared" si="5"/>
        <v>7.6086956521739131</v>
      </c>
    </row>
    <row r="43" spans="1:11" x14ac:dyDescent="0.35">
      <c r="A43" s="2" t="s">
        <v>28</v>
      </c>
      <c r="B43" s="2">
        <v>113</v>
      </c>
      <c r="C43" s="2">
        <v>20</v>
      </c>
      <c r="D43" s="2">
        <v>22</v>
      </c>
      <c r="E43" s="2">
        <v>28</v>
      </c>
      <c r="F43" s="2">
        <v>4</v>
      </c>
      <c r="G43" s="2">
        <v>26</v>
      </c>
      <c r="H43" s="2">
        <v>12</v>
      </c>
      <c r="I43" s="2">
        <v>1</v>
      </c>
      <c r="J43" s="1">
        <f t="shared" si="4"/>
        <v>62.831858407079643</v>
      </c>
      <c r="K43" s="1">
        <f t="shared" si="5"/>
        <v>11.504424778761061</v>
      </c>
    </row>
    <row r="44" spans="1:11" x14ac:dyDescent="0.35">
      <c r="A44" s="2" t="s">
        <v>29</v>
      </c>
      <c r="B44" s="2">
        <v>110</v>
      </c>
      <c r="C44" s="2">
        <v>3</v>
      </c>
      <c r="D44" s="2">
        <v>21</v>
      </c>
      <c r="E44" s="2">
        <v>51</v>
      </c>
      <c r="F44" s="2">
        <v>12</v>
      </c>
      <c r="G44" s="2">
        <v>17</v>
      </c>
      <c r="H44" s="2">
        <v>6</v>
      </c>
      <c r="I44" s="2">
        <v>0</v>
      </c>
      <c r="J44" s="1">
        <f t="shared" si="4"/>
        <v>78.181818181818187</v>
      </c>
      <c r="K44" s="1">
        <f t="shared" si="5"/>
        <v>5.4545454545454541</v>
      </c>
    </row>
    <row r="45" spans="1:11" x14ac:dyDescent="0.35">
      <c r="A45" s="2" t="s">
        <v>30</v>
      </c>
      <c r="B45" s="2">
        <v>219</v>
      </c>
      <c r="C45" s="2">
        <v>15</v>
      </c>
      <c r="D45" s="2">
        <v>38</v>
      </c>
      <c r="E45" s="2">
        <v>74</v>
      </c>
      <c r="F45" s="2">
        <v>39</v>
      </c>
      <c r="G45" s="2">
        <v>31</v>
      </c>
      <c r="H45" s="2">
        <v>21</v>
      </c>
      <c r="I45" s="2">
        <v>1</v>
      </c>
      <c r="J45" s="1">
        <f t="shared" si="4"/>
        <v>75.799086757990864</v>
      </c>
      <c r="K45" s="1">
        <f t="shared" si="5"/>
        <v>10.045662100456621</v>
      </c>
    </row>
    <row r="46" spans="1:11" x14ac:dyDescent="0.35">
      <c r="A46" s="2" t="s">
        <v>31</v>
      </c>
      <c r="B46" s="2">
        <v>397</v>
      </c>
      <c r="C46" s="2">
        <v>9</v>
      </c>
      <c r="D46" s="2">
        <v>35</v>
      </c>
      <c r="E46" s="2">
        <v>129</v>
      </c>
      <c r="F46" s="2">
        <v>46</v>
      </c>
      <c r="G46" s="2">
        <v>69</v>
      </c>
      <c r="H46" s="2">
        <v>109</v>
      </c>
      <c r="I46" s="2">
        <v>0</v>
      </c>
      <c r="J46" s="1">
        <f t="shared" si="4"/>
        <v>88.91687657430731</v>
      </c>
      <c r="K46" s="1">
        <f t="shared" si="5"/>
        <v>27.455919395465994</v>
      </c>
    </row>
    <row r="47" spans="1:11" x14ac:dyDescent="0.35">
      <c r="A47" s="2" t="s">
        <v>32</v>
      </c>
      <c r="B47" s="2">
        <v>115</v>
      </c>
      <c r="C47" s="2">
        <v>8</v>
      </c>
      <c r="D47" s="2">
        <v>23</v>
      </c>
      <c r="E47" s="2">
        <v>56</v>
      </c>
      <c r="F47" s="2">
        <v>9</v>
      </c>
      <c r="G47" s="2">
        <v>10</v>
      </c>
      <c r="H47" s="2">
        <v>8</v>
      </c>
      <c r="I47" s="2">
        <v>1</v>
      </c>
      <c r="J47" s="1">
        <f t="shared" si="4"/>
        <v>73.043478260869563</v>
      </c>
      <c r="K47" s="1">
        <f t="shared" si="5"/>
        <v>7.8260869565217392</v>
      </c>
    </row>
    <row r="48" spans="1:11" x14ac:dyDescent="0.35">
      <c r="A48" s="2" t="s">
        <v>33</v>
      </c>
      <c r="B48" s="2">
        <v>287</v>
      </c>
      <c r="C48" s="2">
        <v>4</v>
      </c>
      <c r="D48" s="2">
        <v>21</v>
      </c>
      <c r="E48" s="2">
        <v>86</v>
      </c>
      <c r="F48" s="2">
        <v>35</v>
      </c>
      <c r="G48" s="2">
        <v>85</v>
      </c>
      <c r="H48" s="2">
        <v>55</v>
      </c>
      <c r="I48" s="2">
        <v>1</v>
      </c>
      <c r="J48" s="1">
        <f t="shared" si="4"/>
        <v>91.289198606271782</v>
      </c>
      <c r="K48" s="1">
        <f t="shared" si="5"/>
        <v>19.512195121951219</v>
      </c>
    </row>
    <row r="49" spans="1:1" x14ac:dyDescent="0.35">
      <c r="A49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2906-048E-4114-A69B-C9B4BF8596E3}">
  <dimension ref="A1:K49"/>
  <sheetViews>
    <sheetView view="pageBreakPreview" topLeftCell="A6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188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189</v>
      </c>
      <c r="B6" s="2">
        <v>172</v>
      </c>
      <c r="C6" s="2">
        <v>10</v>
      </c>
      <c r="D6" s="2">
        <v>14</v>
      </c>
      <c r="E6" s="2">
        <v>33</v>
      </c>
      <c r="F6" s="2">
        <v>18</v>
      </c>
      <c r="G6" s="2">
        <v>39</v>
      </c>
      <c r="H6" s="2">
        <v>48</v>
      </c>
      <c r="I6" s="2">
        <v>10</v>
      </c>
      <c r="J6" s="1">
        <f t="shared" ref="J6:J18" si="0">SUM(E6:I6)*100/B6</f>
        <v>86.04651162790698</v>
      </c>
      <c r="K6" s="1">
        <f t="shared" ref="K6:K18" si="1">SUM(H6:I6)*100/B6</f>
        <v>33.720930232558139</v>
      </c>
    </row>
    <row r="7" spans="1:11" x14ac:dyDescent="0.35">
      <c r="A7" s="2" t="s">
        <v>190</v>
      </c>
      <c r="B7" s="2">
        <v>333</v>
      </c>
      <c r="C7" s="2">
        <v>27</v>
      </c>
      <c r="D7" s="2">
        <v>71</v>
      </c>
      <c r="E7" s="2">
        <v>106</v>
      </c>
      <c r="F7" s="2">
        <v>26</v>
      </c>
      <c r="G7" s="2">
        <v>63</v>
      </c>
      <c r="H7" s="2">
        <v>33</v>
      </c>
      <c r="I7" s="2">
        <v>7</v>
      </c>
      <c r="J7" s="1">
        <f t="shared" si="0"/>
        <v>70.570570570570567</v>
      </c>
      <c r="K7" s="1">
        <f t="shared" si="1"/>
        <v>12.012012012012011</v>
      </c>
    </row>
    <row r="8" spans="1:11" x14ac:dyDescent="0.35">
      <c r="A8" s="2" t="s">
        <v>191</v>
      </c>
      <c r="B8" s="2">
        <v>3744</v>
      </c>
      <c r="C8" s="2">
        <v>110</v>
      </c>
      <c r="D8" s="2">
        <v>403</v>
      </c>
      <c r="E8" s="2">
        <v>949</v>
      </c>
      <c r="F8" s="2">
        <v>608</v>
      </c>
      <c r="G8" s="2">
        <v>971</v>
      </c>
      <c r="H8" s="2">
        <v>635</v>
      </c>
      <c r="I8" s="2">
        <v>68</v>
      </c>
      <c r="J8" s="1">
        <f t="shared" si="0"/>
        <v>86.29807692307692</v>
      </c>
      <c r="K8" s="1">
        <f t="shared" si="1"/>
        <v>18.7767094017094</v>
      </c>
    </row>
    <row r="9" spans="1:11" x14ac:dyDescent="0.35">
      <c r="A9" s="2" t="s">
        <v>192</v>
      </c>
      <c r="B9" s="2">
        <v>4937</v>
      </c>
      <c r="C9" s="2">
        <v>302</v>
      </c>
      <c r="D9" s="2">
        <v>574</v>
      </c>
      <c r="E9" s="2">
        <v>1730</v>
      </c>
      <c r="F9" s="2">
        <v>554</v>
      </c>
      <c r="G9" s="2">
        <v>999</v>
      </c>
      <c r="H9" s="2">
        <v>761</v>
      </c>
      <c r="I9" s="2">
        <v>17</v>
      </c>
      <c r="J9" s="1">
        <f t="shared" si="0"/>
        <v>82.256431030990484</v>
      </c>
      <c r="K9" s="1">
        <f t="shared" si="1"/>
        <v>15.758557828640875</v>
      </c>
    </row>
    <row r="10" spans="1:11" x14ac:dyDescent="0.35">
      <c r="A10" s="2" t="s">
        <v>193</v>
      </c>
      <c r="B10" s="2">
        <v>125</v>
      </c>
      <c r="C10" s="2">
        <v>14</v>
      </c>
      <c r="D10" s="2">
        <v>27</v>
      </c>
      <c r="E10" s="2">
        <v>50</v>
      </c>
      <c r="F10" s="2">
        <v>5</v>
      </c>
      <c r="G10" s="2">
        <v>18</v>
      </c>
      <c r="H10" s="2">
        <v>11</v>
      </c>
      <c r="I10" s="2">
        <v>0</v>
      </c>
      <c r="J10" s="1">
        <f t="shared" si="0"/>
        <v>67.2</v>
      </c>
      <c r="K10" s="1">
        <f t="shared" si="1"/>
        <v>8.8000000000000007</v>
      </c>
    </row>
    <row r="11" spans="1:11" x14ac:dyDescent="0.35">
      <c r="A11" s="2" t="s">
        <v>194</v>
      </c>
      <c r="B11" s="2">
        <v>31</v>
      </c>
      <c r="C11" s="2">
        <v>4</v>
      </c>
      <c r="D11" s="2">
        <v>2</v>
      </c>
      <c r="E11" s="2">
        <v>10</v>
      </c>
      <c r="F11" s="2">
        <v>6</v>
      </c>
      <c r="G11" s="2">
        <v>3</v>
      </c>
      <c r="H11" s="2">
        <v>6</v>
      </c>
      <c r="I11" s="2">
        <v>0</v>
      </c>
      <c r="J11" s="1">
        <f t="shared" si="0"/>
        <v>80.645161290322577</v>
      </c>
      <c r="K11" s="1">
        <f t="shared" si="1"/>
        <v>19.35483870967742</v>
      </c>
    </row>
    <row r="12" spans="1:11" x14ac:dyDescent="0.35">
      <c r="A12" s="2" t="s">
        <v>195</v>
      </c>
      <c r="B12" s="2">
        <v>1236</v>
      </c>
      <c r="C12" s="2">
        <v>120</v>
      </c>
      <c r="D12" s="2">
        <v>264</v>
      </c>
      <c r="E12" s="2">
        <v>426</v>
      </c>
      <c r="F12" s="2">
        <v>178</v>
      </c>
      <c r="G12" s="2">
        <v>170</v>
      </c>
      <c r="H12" s="2">
        <v>76</v>
      </c>
      <c r="I12" s="2">
        <v>2</v>
      </c>
      <c r="J12" s="1">
        <f t="shared" si="0"/>
        <v>68.932038834951456</v>
      </c>
      <c r="K12" s="1">
        <f t="shared" si="1"/>
        <v>6.3106796116504853</v>
      </c>
    </row>
    <row r="13" spans="1:11" x14ac:dyDescent="0.35">
      <c r="A13" s="2" t="s">
        <v>196</v>
      </c>
      <c r="B13" s="2">
        <v>65</v>
      </c>
      <c r="C13" s="2">
        <v>2</v>
      </c>
      <c r="D13" s="2">
        <v>7</v>
      </c>
      <c r="E13" s="2">
        <v>18</v>
      </c>
      <c r="F13" s="2">
        <v>4</v>
      </c>
      <c r="G13" s="2">
        <v>22</v>
      </c>
      <c r="H13" s="2">
        <v>11</v>
      </c>
      <c r="I13" s="2">
        <v>1</v>
      </c>
      <c r="J13" s="1">
        <f t="shared" si="0"/>
        <v>86.15384615384616</v>
      </c>
      <c r="K13" s="1">
        <f t="shared" si="1"/>
        <v>18.46153846153846</v>
      </c>
    </row>
    <row r="14" spans="1:11" x14ac:dyDescent="0.35">
      <c r="A14" s="2" t="s">
        <v>197</v>
      </c>
      <c r="B14" s="2">
        <v>506</v>
      </c>
      <c r="C14" s="2">
        <v>2</v>
      </c>
      <c r="D14" s="2">
        <v>177</v>
      </c>
      <c r="E14" s="2">
        <v>179</v>
      </c>
      <c r="F14" s="2">
        <v>86</v>
      </c>
      <c r="G14" s="2">
        <v>48</v>
      </c>
      <c r="H14" s="2">
        <v>13</v>
      </c>
      <c r="I14" s="2">
        <v>1</v>
      </c>
      <c r="J14" s="1">
        <f t="shared" si="0"/>
        <v>64.62450592885375</v>
      </c>
      <c r="K14" s="1">
        <f t="shared" si="1"/>
        <v>2.766798418972332</v>
      </c>
    </row>
    <row r="15" spans="1:11" x14ac:dyDescent="0.35">
      <c r="A15" s="2" t="s">
        <v>198</v>
      </c>
      <c r="B15" s="2">
        <v>65</v>
      </c>
      <c r="C15" s="2">
        <v>1</v>
      </c>
      <c r="D15" s="2">
        <v>14</v>
      </c>
      <c r="E15" s="2">
        <v>24</v>
      </c>
      <c r="F15" s="2">
        <v>16</v>
      </c>
      <c r="G15" s="2">
        <v>9</v>
      </c>
      <c r="H15" s="2">
        <v>1</v>
      </c>
      <c r="I15" s="2">
        <v>0</v>
      </c>
      <c r="J15" s="1">
        <f t="shared" si="0"/>
        <v>76.92307692307692</v>
      </c>
      <c r="K15" s="1">
        <f t="shared" si="1"/>
        <v>1.5384615384615385</v>
      </c>
    </row>
    <row r="16" spans="1:11" x14ac:dyDescent="0.35">
      <c r="A16" s="2" t="s">
        <v>199</v>
      </c>
      <c r="B16" s="2">
        <v>1545</v>
      </c>
      <c r="C16" s="2">
        <v>130</v>
      </c>
      <c r="D16" s="2">
        <v>204</v>
      </c>
      <c r="E16" s="2">
        <v>485</v>
      </c>
      <c r="F16" s="2">
        <v>149</v>
      </c>
      <c r="G16" s="2">
        <v>366</v>
      </c>
      <c r="H16" s="2">
        <v>199</v>
      </c>
      <c r="I16" s="2">
        <v>12</v>
      </c>
      <c r="J16" s="1">
        <f t="shared" si="0"/>
        <v>78.381877022653725</v>
      </c>
      <c r="K16" s="1">
        <f t="shared" si="1"/>
        <v>13.656957928802589</v>
      </c>
    </row>
    <row r="17" spans="1:11" x14ac:dyDescent="0.35">
      <c r="A17" s="2" t="s">
        <v>200</v>
      </c>
      <c r="B17" s="2">
        <v>423</v>
      </c>
      <c r="C17" s="2">
        <v>36</v>
      </c>
      <c r="D17" s="2">
        <v>77</v>
      </c>
      <c r="E17" s="2">
        <v>173</v>
      </c>
      <c r="F17" s="2">
        <v>55</v>
      </c>
      <c r="G17" s="2">
        <v>52</v>
      </c>
      <c r="H17" s="2">
        <v>29</v>
      </c>
      <c r="I17" s="2">
        <v>1</v>
      </c>
      <c r="J17" s="1">
        <f t="shared" si="0"/>
        <v>73.28605200945627</v>
      </c>
      <c r="K17" s="1">
        <f t="shared" si="1"/>
        <v>7.0921985815602833</v>
      </c>
    </row>
    <row r="18" spans="1:11" x14ac:dyDescent="0.35">
      <c r="A18" s="2" t="s">
        <v>201</v>
      </c>
      <c r="B18" s="2">
        <v>198</v>
      </c>
      <c r="C18" s="2">
        <v>55</v>
      </c>
      <c r="D18" s="2">
        <v>33</v>
      </c>
      <c r="E18" s="2">
        <v>68</v>
      </c>
      <c r="F18" s="2">
        <v>12</v>
      </c>
      <c r="G18" s="2">
        <v>22</v>
      </c>
      <c r="H18" s="2">
        <v>8</v>
      </c>
      <c r="I18" s="2">
        <v>0</v>
      </c>
      <c r="J18" s="1">
        <f t="shared" si="0"/>
        <v>55.555555555555557</v>
      </c>
      <c r="K18" s="1">
        <f t="shared" si="1"/>
        <v>4.0404040404040407</v>
      </c>
    </row>
    <row r="19" spans="1:11" x14ac:dyDescent="0.35">
      <c r="A19" s="2" t="s">
        <v>18</v>
      </c>
      <c r="J19" s="1"/>
      <c r="K19" s="1"/>
    </row>
    <row r="20" spans="1:11" x14ac:dyDescent="0.35">
      <c r="A20" s="2" t="s">
        <v>1</v>
      </c>
      <c r="B20" s="2">
        <v>7265</v>
      </c>
      <c r="C20" s="2">
        <v>547</v>
      </c>
      <c r="D20" s="2">
        <v>1115</v>
      </c>
      <c r="E20" s="2">
        <v>2488</v>
      </c>
      <c r="F20" s="2">
        <v>840</v>
      </c>
      <c r="G20" s="2">
        <v>1385</v>
      </c>
      <c r="H20" s="2">
        <v>834</v>
      </c>
      <c r="I20" s="2">
        <v>56</v>
      </c>
      <c r="J20" s="1">
        <f>SUM(E20:I20)*100/B20</f>
        <v>77.123193392980042</v>
      </c>
      <c r="K20" s="1">
        <f>SUM(H20:I20)*100/B20</f>
        <v>12.250516173434274</v>
      </c>
    </row>
    <row r="21" spans="1:11" x14ac:dyDescent="0.35">
      <c r="A21" s="2" t="s">
        <v>189</v>
      </c>
      <c r="B21" s="2">
        <v>109</v>
      </c>
      <c r="C21" s="2">
        <v>7</v>
      </c>
      <c r="D21" s="2">
        <v>8</v>
      </c>
      <c r="E21" s="2">
        <v>22</v>
      </c>
      <c r="F21" s="2">
        <v>13</v>
      </c>
      <c r="G21" s="2">
        <v>24</v>
      </c>
      <c r="H21" s="2">
        <v>26</v>
      </c>
      <c r="I21" s="2">
        <v>9</v>
      </c>
      <c r="J21" s="1">
        <f t="shared" ref="J21:J33" si="2">SUM(E21:I21)*100/B21</f>
        <v>86.238532110091739</v>
      </c>
      <c r="K21" s="1">
        <f t="shared" ref="K21:K33" si="3">SUM(H21:I21)*100/B21</f>
        <v>32.110091743119263</v>
      </c>
    </row>
    <row r="22" spans="1:11" x14ac:dyDescent="0.35">
      <c r="A22" s="2" t="s">
        <v>190</v>
      </c>
      <c r="B22" s="2">
        <v>194</v>
      </c>
      <c r="C22" s="2">
        <v>16</v>
      </c>
      <c r="D22" s="2">
        <v>43</v>
      </c>
      <c r="E22" s="2">
        <v>55</v>
      </c>
      <c r="F22" s="2">
        <v>17</v>
      </c>
      <c r="G22" s="2">
        <v>43</v>
      </c>
      <c r="H22" s="2">
        <v>17</v>
      </c>
      <c r="I22" s="2">
        <v>3</v>
      </c>
      <c r="J22" s="1">
        <f t="shared" si="2"/>
        <v>69.587628865979383</v>
      </c>
      <c r="K22" s="1">
        <f t="shared" si="3"/>
        <v>10.309278350515465</v>
      </c>
    </row>
    <row r="23" spans="1:11" x14ac:dyDescent="0.35">
      <c r="A23" s="2" t="s">
        <v>191</v>
      </c>
      <c r="B23" s="2">
        <v>2044</v>
      </c>
      <c r="C23" s="2">
        <v>93</v>
      </c>
      <c r="D23" s="2">
        <v>299</v>
      </c>
      <c r="E23" s="2">
        <v>620</v>
      </c>
      <c r="F23" s="2">
        <v>295</v>
      </c>
      <c r="G23" s="2">
        <v>437</v>
      </c>
      <c r="H23" s="2">
        <v>270</v>
      </c>
      <c r="I23" s="2">
        <v>30</v>
      </c>
      <c r="J23" s="1">
        <f t="shared" si="2"/>
        <v>80.821917808219183</v>
      </c>
      <c r="K23" s="1">
        <f t="shared" si="3"/>
        <v>14.677103718199609</v>
      </c>
    </row>
    <row r="24" spans="1:11" x14ac:dyDescent="0.35">
      <c r="A24" s="2" t="s">
        <v>192</v>
      </c>
      <c r="B24" s="2">
        <v>3125</v>
      </c>
      <c r="C24" s="2">
        <v>273</v>
      </c>
      <c r="D24" s="2">
        <v>420</v>
      </c>
      <c r="E24" s="2">
        <v>1160</v>
      </c>
      <c r="F24" s="2">
        <v>298</v>
      </c>
      <c r="G24" s="2">
        <v>599</v>
      </c>
      <c r="H24" s="2">
        <v>369</v>
      </c>
      <c r="I24" s="2">
        <v>6</v>
      </c>
      <c r="J24" s="1">
        <f t="shared" si="2"/>
        <v>77.823999999999998</v>
      </c>
      <c r="K24" s="1">
        <f t="shared" si="3"/>
        <v>12</v>
      </c>
    </row>
    <row r="25" spans="1:11" x14ac:dyDescent="0.35">
      <c r="A25" s="2" t="s">
        <v>193</v>
      </c>
      <c r="B25" s="2">
        <v>74</v>
      </c>
      <c r="C25" s="2">
        <v>9</v>
      </c>
      <c r="D25" s="2">
        <v>15</v>
      </c>
      <c r="E25" s="2">
        <v>32</v>
      </c>
      <c r="F25" s="2">
        <v>2</v>
      </c>
      <c r="G25" s="2">
        <v>12</v>
      </c>
      <c r="H25" s="2">
        <v>4</v>
      </c>
      <c r="I25" s="2">
        <v>0</v>
      </c>
      <c r="J25" s="1">
        <f t="shared" si="2"/>
        <v>67.567567567567565</v>
      </c>
      <c r="K25" s="1">
        <f t="shared" si="3"/>
        <v>5.4054054054054053</v>
      </c>
    </row>
    <row r="26" spans="1:11" x14ac:dyDescent="0.35">
      <c r="A26" s="2" t="s">
        <v>194</v>
      </c>
      <c r="B26" s="2">
        <v>10</v>
      </c>
      <c r="C26" s="2">
        <v>1</v>
      </c>
      <c r="D26" s="2">
        <v>0</v>
      </c>
      <c r="E26" s="2">
        <v>4</v>
      </c>
      <c r="F26" s="2">
        <v>4</v>
      </c>
      <c r="G26" s="2">
        <v>1</v>
      </c>
      <c r="H26" s="2">
        <v>0</v>
      </c>
      <c r="I26" s="2">
        <v>0</v>
      </c>
      <c r="J26" s="1">
        <f t="shared" si="2"/>
        <v>90</v>
      </c>
      <c r="K26" s="1">
        <f t="shared" si="3"/>
        <v>0</v>
      </c>
    </row>
    <row r="27" spans="1:11" x14ac:dyDescent="0.35">
      <c r="A27" s="2" t="s">
        <v>195</v>
      </c>
      <c r="B27" s="2">
        <v>381</v>
      </c>
      <c r="C27" s="2">
        <v>43</v>
      </c>
      <c r="D27" s="2">
        <v>83</v>
      </c>
      <c r="E27" s="2">
        <v>129</v>
      </c>
      <c r="F27" s="2">
        <v>56</v>
      </c>
      <c r="G27" s="2">
        <v>49</v>
      </c>
      <c r="H27" s="2">
        <v>21</v>
      </c>
      <c r="I27" s="2">
        <v>0</v>
      </c>
      <c r="J27" s="1">
        <f t="shared" si="2"/>
        <v>66.929133858267718</v>
      </c>
      <c r="K27" s="1">
        <f t="shared" si="3"/>
        <v>5.5118110236220472</v>
      </c>
    </row>
    <row r="28" spans="1:11" x14ac:dyDescent="0.35">
      <c r="A28" s="2" t="s">
        <v>196</v>
      </c>
      <c r="B28" s="2">
        <v>30</v>
      </c>
      <c r="C28" s="2">
        <v>2</v>
      </c>
      <c r="D28" s="2">
        <v>4</v>
      </c>
      <c r="E28" s="2">
        <v>8</v>
      </c>
      <c r="F28" s="2">
        <v>3</v>
      </c>
      <c r="G28" s="2">
        <v>6</v>
      </c>
      <c r="H28" s="2">
        <v>7</v>
      </c>
      <c r="I28" s="2">
        <v>0</v>
      </c>
      <c r="J28" s="1">
        <f t="shared" si="2"/>
        <v>80</v>
      </c>
      <c r="K28" s="1">
        <f t="shared" si="3"/>
        <v>23.333333333333332</v>
      </c>
    </row>
    <row r="29" spans="1:11" x14ac:dyDescent="0.35">
      <c r="A29" s="2" t="s">
        <v>197</v>
      </c>
      <c r="B29" s="2">
        <v>238</v>
      </c>
      <c r="C29" s="2">
        <v>1</v>
      </c>
      <c r="D29" s="2">
        <v>92</v>
      </c>
      <c r="E29" s="2">
        <v>80</v>
      </c>
      <c r="F29" s="2">
        <v>36</v>
      </c>
      <c r="G29" s="2">
        <v>25</v>
      </c>
      <c r="H29" s="2">
        <v>4</v>
      </c>
      <c r="I29" s="2">
        <v>0</v>
      </c>
      <c r="J29" s="1">
        <f t="shared" si="2"/>
        <v>60.924369747899156</v>
      </c>
      <c r="K29" s="1">
        <f t="shared" si="3"/>
        <v>1.680672268907563</v>
      </c>
    </row>
    <row r="30" spans="1:11" x14ac:dyDescent="0.35">
      <c r="A30" s="2" t="s">
        <v>198</v>
      </c>
      <c r="B30" s="2">
        <v>20</v>
      </c>
      <c r="C30" s="2">
        <v>0</v>
      </c>
      <c r="D30" s="2">
        <v>7</v>
      </c>
      <c r="E30" s="2">
        <v>5</v>
      </c>
      <c r="F30" s="2">
        <v>7</v>
      </c>
      <c r="G30" s="2">
        <v>1</v>
      </c>
      <c r="H30" s="2">
        <v>0</v>
      </c>
      <c r="I30" s="2">
        <v>0</v>
      </c>
      <c r="J30" s="1">
        <f t="shared" si="2"/>
        <v>65</v>
      </c>
      <c r="K30" s="1">
        <f t="shared" si="3"/>
        <v>0</v>
      </c>
    </row>
    <row r="31" spans="1:11" x14ac:dyDescent="0.35">
      <c r="A31" s="2" t="s">
        <v>199</v>
      </c>
      <c r="B31" s="2">
        <v>718</v>
      </c>
      <c r="C31" s="2">
        <v>50</v>
      </c>
      <c r="D31" s="2">
        <v>91</v>
      </c>
      <c r="E31" s="2">
        <v>241</v>
      </c>
      <c r="F31" s="2">
        <v>71</v>
      </c>
      <c r="G31" s="2">
        <v>160</v>
      </c>
      <c r="H31" s="2">
        <v>98</v>
      </c>
      <c r="I31" s="2">
        <v>7</v>
      </c>
      <c r="J31" s="1">
        <f t="shared" si="2"/>
        <v>80.362116991643461</v>
      </c>
      <c r="K31" s="1">
        <f t="shared" si="3"/>
        <v>14.623955431754874</v>
      </c>
    </row>
    <row r="32" spans="1:11" x14ac:dyDescent="0.35">
      <c r="A32" s="2" t="s">
        <v>200</v>
      </c>
      <c r="B32" s="2">
        <v>212</v>
      </c>
      <c r="C32" s="2">
        <v>20</v>
      </c>
      <c r="D32" s="2">
        <v>36</v>
      </c>
      <c r="E32" s="2">
        <v>96</v>
      </c>
      <c r="F32" s="2">
        <v>28</v>
      </c>
      <c r="G32" s="2">
        <v>17</v>
      </c>
      <c r="H32" s="2">
        <v>14</v>
      </c>
      <c r="I32" s="2">
        <v>1</v>
      </c>
      <c r="J32" s="1">
        <f t="shared" si="2"/>
        <v>73.584905660377359</v>
      </c>
      <c r="K32" s="1">
        <f t="shared" si="3"/>
        <v>7.0754716981132075</v>
      </c>
    </row>
    <row r="33" spans="1:11" x14ac:dyDescent="0.35">
      <c r="A33" s="2" t="s">
        <v>201</v>
      </c>
      <c r="B33" s="2">
        <v>110</v>
      </c>
      <c r="C33" s="2">
        <v>32</v>
      </c>
      <c r="D33" s="2">
        <v>17</v>
      </c>
      <c r="E33" s="2">
        <v>36</v>
      </c>
      <c r="F33" s="2">
        <v>10</v>
      </c>
      <c r="G33" s="2">
        <v>11</v>
      </c>
      <c r="H33" s="2">
        <v>4</v>
      </c>
      <c r="I33" s="2">
        <v>0</v>
      </c>
      <c r="J33" s="1">
        <f t="shared" si="2"/>
        <v>55.454545454545453</v>
      </c>
      <c r="K33" s="1">
        <f t="shared" si="3"/>
        <v>3.6363636363636362</v>
      </c>
    </row>
    <row r="34" spans="1:11" x14ac:dyDescent="0.35">
      <c r="A34" s="2" t="s">
        <v>19</v>
      </c>
    </row>
    <row r="35" spans="1:11" x14ac:dyDescent="0.35">
      <c r="A35" s="2" t="s">
        <v>1</v>
      </c>
      <c r="B35" s="2">
        <v>6115</v>
      </c>
      <c r="C35" s="2">
        <v>266</v>
      </c>
      <c r="D35" s="2">
        <v>752</v>
      </c>
      <c r="E35" s="2">
        <v>1763</v>
      </c>
      <c r="F35" s="2">
        <v>877</v>
      </c>
      <c r="G35" s="2">
        <v>1397</v>
      </c>
      <c r="H35" s="2">
        <v>997</v>
      </c>
      <c r="I35" s="2">
        <v>63</v>
      </c>
      <c r="J35" s="1">
        <f>SUM(E35:I35)*100/B35</f>
        <v>83.35241210139003</v>
      </c>
      <c r="K35" s="1">
        <f>SUM(H35:I35)*100/B35</f>
        <v>17.334423548650857</v>
      </c>
    </row>
    <row r="36" spans="1:11" x14ac:dyDescent="0.35">
      <c r="A36" s="2" t="s">
        <v>189</v>
      </c>
      <c r="B36" s="2">
        <v>63</v>
      </c>
      <c r="C36" s="2">
        <v>3</v>
      </c>
      <c r="D36" s="2">
        <v>6</v>
      </c>
      <c r="E36" s="2">
        <v>11</v>
      </c>
      <c r="F36" s="2">
        <v>5</v>
      </c>
      <c r="G36" s="2">
        <v>15</v>
      </c>
      <c r="H36" s="2">
        <v>22</v>
      </c>
      <c r="I36" s="2">
        <v>1</v>
      </c>
      <c r="J36" s="1">
        <f t="shared" ref="J36:J48" si="4">SUM(E36:I36)*100/B36</f>
        <v>85.714285714285708</v>
      </c>
      <c r="K36" s="1">
        <f t="shared" ref="K36:K48" si="5">SUM(H36:I36)*100/B36</f>
        <v>36.507936507936506</v>
      </c>
    </row>
    <row r="37" spans="1:11" x14ac:dyDescent="0.35">
      <c r="A37" s="2" t="s">
        <v>190</v>
      </c>
      <c r="B37" s="2">
        <v>139</v>
      </c>
      <c r="C37" s="2">
        <v>11</v>
      </c>
      <c r="D37" s="2">
        <v>28</v>
      </c>
      <c r="E37" s="2">
        <v>51</v>
      </c>
      <c r="F37" s="2">
        <v>9</v>
      </c>
      <c r="G37" s="2">
        <v>20</v>
      </c>
      <c r="H37" s="2">
        <v>16</v>
      </c>
      <c r="I37" s="2">
        <v>4</v>
      </c>
      <c r="J37" s="1">
        <f t="shared" si="4"/>
        <v>71.942446043165461</v>
      </c>
      <c r="K37" s="1">
        <f t="shared" si="5"/>
        <v>14.388489208633093</v>
      </c>
    </row>
    <row r="38" spans="1:11" x14ac:dyDescent="0.35">
      <c r="A38" s="2" t="s">
        <v>191</v>
      </c>
      <c r="B38" s="2">
        <v>1700</v>
      </c>
      <c r="C38" s="2">
        <v>17</v>
      </c>
      <c r="D38" s="2">
        <v>104</v>
      </c>
      <c r="E38" s="2">
        <v>329</v>
      </c>
      <c r="F38" s="2">
        <v>313</v>
      </c>
      <c r="G38" s="2">
        <v>534</v>
      </c>
      <c r="H38" s="2">
        <v>365</v>
      </c>
      <c r="I38" s="2">
        <v>38</v>
      </c>
      <c r="J38" s="1">
        <f t="shared" si="4"/>
        <v>92.882352941176464</v>
      </c>
      <c r="K38" s="1">
        <f t="shared" si="5"/>
        <v>23.705882352941178</v>
      </c>
    </row>
    <row r="39" spans="1:11" x14ac:dyDescent="0.35">
      <c r="A39" s="2" t="s">
        <v>192</v>
      </c>
      <c r="B39" s="2">
        <v>1812</v>
      </c>
      <c r="C39" s="2">
        <v>29</v>
      </c>
      <c r="D39" s="2">
        <v>154</v>
      </c>
      <c r="E39" s="2">
        <v>570</v>
      </c>
      <c r="F39" s="2">
        <v>256</v>
      </c>
      <c r="G39" s="2">
        <v>400</v>
      </c>
      <c r="H39" s="2">
        <v>392</v>
      </c>
      <c r="I39" s="2">
        <v>11</v>
      </c>
      <c r="J39" s="1">
        <f t="shared" si="4"/>
        <v>89.900662251655632</v>
      </c>
      <c r="K39" s="1">
        <f t="shared" si="5"/>
        <v>22.240618101545255</v>
      </c>
    </row>
    <row r="40" spans="1:11" x14ac:dyDescent="0.35">
      <c r="A40" s="2" t="s">
        <v>193</v>
      </c>
      <c r="B40" s="2">
        <v>51</v>
      </c>
      <c r="C40" s="2">
        <v>5</v>
      </c>
      <c r="D40" s="2">
        <v>12</v>
      </c>
      <c r="E40" s="2">
        <v>18</v>
      </c>
      <c r="F40" s="2">
        <v>3</v>
      </c>
      <c r="G40" s="2">
        <v>6</v>
      </c>
      <c r="H40" s="2">
        <v>7</v>
      </c>
      <c r="I40" s="2">
        <v>0</v>
      </c>
      <c r="J40" s="1">
        <f t="shared" si="4"/>
        <v>66.666666666666671</v>
      </c>
      <c r="K40" s="1">
        <f t="shared" si="5"/>
        <v>13.725490196078431</v>
      </c>
    </row>
    <row r="41" spans="1:11" x14ac:dyDescent="0.35">
      <c r="A41" s="2" t="s">
        <v>194</v>
      </c>
      <c r="B41" s="2">
        <v>21</v>
      </c>
      <c r="C41" s="2">
        <v>3</v>
      </c>
      <c r="D41" s="2">
        <v>2</v>
      </c>
      <c r="E41" s="2">
        <v>6</v>
      </c>
      <c r="F41" s="2">
        <v>2</v>
      </c>
      <c r="G41" s="2">
        <v>2</v>
      </c>
      <c r="H41" s="2">
        <v>6</v>
      </c>
      <c r="I41" s="2">
        <v>0</v>
      </c>
      <c r="J41" s="1">
        <f t="shared" si="4"/>
        <v>76.19047619047619</v>
      </c>
      <c r="K41" s="1">
        <f t="shared" si="5"/>
        <v>28.571428571428573</v>
      </c>
    </row>
    <row r="42" spans="1:11" x14ac:dyDescent="0.35">
      <c r="A42" s="2" t="s">
        <v>195</v>
      </c>
      <c r="B42" s="2">
        <v>855</v>
      </c>
      <c r="C42" s="2">
        <v>77</v>
      </c>
      <c r="D42" s="2">
        <v>181</v>
      </c>
      <c r="E42" s="2">
        <v>297</v>
      </c>
      <c r="F42" s="2">
        <v>122</v>
      </c>
      <c r="G42" s="2">
        <v>121</v>
      </c>
      <c r="H42" s="2">
        <v>55</v>
      </c>
      <c r="I42" s="2">
        <v>2</v>
      </c>
      <c r="J42" s="1">
        <f t="shared" si="4"/>
        <v>69.824561403508767</v>
      </c>
      <c r="K42" s="1">
        <f t="shared" si="5"/>
        <v>6.666666666666667</v>
      </c>
    </row>
    <row r="43" spans="1:11" x14ac:dyDescent="0.35">
      <c r="A43" s="2" t="s">
        <v>196</v>
      </c>
      <c r="B43" s="2">
        <v>35</v>
      </c>
      <c r="C43" s="2">
        <v>0</v>
      </c>
      <c r="D43" s="2">
        <v>3</v>
      </c>
      <c r="E43" s="2">
        <v>10</v>
      </c>
      <c r="F43" s="2">
        <v>1</v>
      </c>
      <c r="G43" s="2">
        <v>16</v>
      </c>
      <c r="H43" s="2">
        <v>4</v>
      </c>
      <c r="I43" s="2">
        <v>1</v>
      </c>
      <c r="J43" s="1">
        <f t="shared" si="4"/>
        <v>91.428571428571431</v>
      </c>
      <c r="K43" s="1">
        <f t="shared" si="5"/>
        <v>14.285714285714286</v>
      </c>
    </row>
    <row r="44" spans="1:11" x14ac:dyDescent="0.35">
      <c r="A44" s="2" t="s">
        <v>197</v>
      </c>
      <c r="B44" s="2">
        <v>268</v>
      </c>
      <c r="C44" s="2">
        <v>1</v>
      </c>
      <c r="D44" s="2">
        <v>85</v>
      </c>
      <c r="E44" s="2">
        <v>99</v>
      </c>
      <c r="F44" s="2">
        <v>50</v>
      </c>
      <c r="G44" s="2">
        <v>23</v>
      </c>
      <c r="H44" s="2">
        <v>9</v>
      </c>
      <c r="I44" s="2">
        <v>1</v>
      </c>
      <c r="J44" s="1">
        <f t="shared" si="4"/>
        <v>67.910447761194035</v>
      </c>
      <c r="K44" s="1">
        <f t="shared" si="5"/>
        <v>3.7313432835820897</v>
      </c>
    </row>
    <row r="45" spans="1:11" x14ac:dyDescent="0.35">
      <c r="A45" s="2" t="s">
        <v>198</v>
      </c>
      <c r="B45" s="2">
        <v>45</v>
      </c>
      <c r="C45" s="2">
        <v>1</v>
      </c>
      <c r="D45" s="2">
        <v>7</v>
      </c>
      <c r="E45" s="2">
        <v>19</v>
      </c>
      <c r="F45" s="2">
        <v>9</v>
      </c>
      <c r="G45" s="2">
        <v>8</v>
      </c>
      <c r="H45" s="2">
        <v>1</v>
      </c>
      <c r="I45" s="2">
        <v>0</v>
      </c>
      <c r="J45" s="1">
        <f t="shared" si="4"/>
        <v>82.222222222222229</v>
      </c>
      <c r="K45" s="1">
        <f t="shared" si="5"/>
        <v>2.2222222222222223</v>
      </c>
    </row>
    <row r="46" spans="1:11" x14ac:dyDescent="0.35">
      <c r="A46" s="2" t="s">
        <v>199</v>
      </c>
      <c r="B46" s="2">
        <v>827</v>
      </c>
      <c r="C46" s="2">
        <v>80</v>
      </c>
      <c r="D46" s="2">
        <v>113</v>
      </c>
      <c r="E46" s="2">
        <v>244</v>
      </c>
      <c r="F46" s="2">
        <v>78</v>
      </c>
      <c r="G46" s="2">
        <v>206</v>
      </c>
      <c r="H46" s="2">
        <v>101</v>
      </c>
      <c r="I46" s="2">
        <v>5</v>
      </c>
      <c r="J46" s="1">
        <f t="shared" si="4"/>
        <v>76.662636033857311</v>
      </c>
      <c r="K46" s="1">
        <f t="shared" si="5"/>
        <v>12.817412333736396</v>
      </c>
    </row>
    <row r="47" spans="1:11" x14ac:dyDescent="0.35">
      <c r="A47" s="2" t="s">
        <v>200</v>
      </c>
      <c r="B47" s="2">
        <v>211</v>
      </c>
      <c r="C47" s="2">
        <v>16</v>
      </c>
      <c r="D47" s="2">
        <v>41</v>
      </c>
      <c r="E47" s="2">
        <v>77</v>
      </c>
      <c r="F47" s="2">
        <v>27</v>
      </c>
      <c r="G47" s="2">
        <v>35</v>
      </c>
      <c r="H47" s="2">
        <v>15</v>
      </c>
      <c r="I47" s="2">
        <v>0</v>
      </c>
      <c r="J47" s="1">
        <f t="shared" si="4"/>
        <v>72.985781990521332</v>
      </c>
      <c r="K47" s="1">
        <f t="shared" si="5"/>
        <v>7.109004739336493</v>
      </c>
    </row>
    <row r="48" spans="1:11" x14ac:dyDescent="0.35">
      <c r="A48" s="2" t="s">
        <v>201</v>
      </c>
      <c r="B48" s="2">
        <v>88</v>
      </c>
      <c r="C48" s="2">
        <v>23</v>
      </c>
      <c r="D48" s="2">
        <v>16</v>
      </c>
      <c r="E48" s="2">
        <v>32</v>
      </c>
      <c r="F48" s="2">
        <v>2</v>
      </c>
      <c r="G48" s="2">
        <v>11</v>
      </c>
      <c r="H48" s="2">
        <v>4</v>
      </c>
      <c r="I48" s="2">
        <v>0</v>
      </c>
      <c r="J48" s="1">
        <f t="shared" si="4"/>
        <v>55.68181818181818</v>
      </c>
      <c r="K48" s="1">
        <f t="shared" si="5"/>
        <v>4.5454545454545459</v>
      </c>
    </row>
    <row r="49" spans="1:1" x14ac:dyDescent="0.35">
      <c r="A49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9165-8F5A-4694-8FBD-ED00142CA119}">
  <dimension ref="A1:K37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202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10639</v>
      </c>
      <c r="C5" s="2">
        <v>589</v>
      </c>
      <c r="D5" s="2">
        <v>1361</v>
      </c>
      <c r="E5" s="2">
        <v>3322</v>
      </c>
      <c r="F5" s="2">
        <v>1398</v>
      </c>
      <c r="G5" s="2">
        <v>2285</v>
      </c>
      <c r="H5" s="2">
        <v>1579</v>
      </c>
      <c r="I5" s="2">
        <v>105</v>
      </c>
      <c r="J5" s="1">
        <f>SUM(E5:I5)*100/B5</f>
        <v>81.671209700159793</v>
      </c>
      <c r="K5" s="1">
        <f>SUM(H5:I5)*100/B5</f>
        <v>15.828555315349186</v>
      </c>
    </row>
    <row r="6" spans="1:11" x14ac:dyDescent="0.35">
      <c r="A6" s="2" t="s">
        <v>203</v>
      </c>
      <c r="B6" s="2">
        <v>838</v>
      </c>
      <c r="C6" s="2">
        <v>4</v>
      </c>
      <c r="D6" s="2">
        <v>36</v>
      </c>
      <c r="E6" s="2">
        <v>134</v>
      </c>
      <c r="F6" s="2">
        <v>105</v>
      </c>
      <c r="G6" s="2">
        <v>199</v>
      </c>
      <c r="H6" s="2">
        <v>350</v>
      </c>
      <c r="I6" s="2">
        <v>10</v>
      </c>
      <c r="J6" s="1">
        <f t="shared" ref="J6:J23" si="0">SUM(E6:I6)*100/B6</f>
        <v>95.226730310262525</v>
      </c>
      <c r="K6" s="1">
        <f t="shared" ref="K6:K23" si="1">SUM(H6:I6)*100/B6</f>
        <v>42.959427207637233</v>
      </c>
    </row>
    <row r="7" spans="1:11" x14ac:dyDescent="0.35">
      <c r="A7" s="2" t="s">
        <v>204</v>
      </c>
      <c r="B7" s="2">
        <v>1206</v>
      </c>
      <c r="C7" s="2">
        <v>12</v>
      </c>
      <c r="D7" s="2">
        <v>44</v>
      </c>
      <c r="E7" s="2">
        <v>162</v>
      </c>
      <c r="F7" s="2">
        <v>119</v>
      </c>
      <c r="G7" s="2">
        <v>324</v>
      </c>
      <c r="H7" s="2">
        <v>460</v>
      </c>
      <c r="I7" s="2">
        <v>85</v>
      </c>
      <c r="J7" s="1">
        <f t="shared" si="0"/>
        <v>95.356550580431175</v>
      </c>
      <c r="K7" s="1">
        <f t="shared" si="1"/>
        <v>45.19071310116086</v>
      </c>
    </row>
    <row r="8" spans="1:11" x14ac:dyDescent="0.35">
      <c r="A8" s="2" t="s">
        <v>205</v>
      </c>
      <c r="B8" s="2">
        <v>1133</v>
      </c>
      <c r="C8" s="2">
        <v>15</v>
      </c>
      <c r="D8" s="2">
        <v>81</v>
      </c>
      <c r="E8" s="2">
        <v>277</v>
      </c>
      <c r="F8" s="2">
        <v>192</v>
      </c>
      <c r="G8" s="2">
        <v>360</v>
      </c>
      <c r="H8" s="2">
        <v>203</v>
      </c>
      <c r="I8" s="2">
        <v>5</v>
      </c>
      <c r="J8" s="1">
        <f t="shared" si="0"/>
        <v>91.526919682259489</v>
      </c>
      <c r="K8" s="1">
        <f t="shared" si="1"/>
        <v>18.358340688437774</v>
      </c>
    </row>
    <row r="9" spans="1:11" x14ac:dyDescent="0.35">
      <c r="A9" s="2" t="s">
        <v>206</v>
      </c>
      <c r="B9" s="2">
        <v>1022</v>
      </c>
      <c r="C9" s="2">
        <v>5</v>
      </c>
      <c r="D9" s="2">
        <v>53</v>
      </c>
      <c r="E9" s="2">
        <v>282</v>
      </c>
      <c r="F9" s="2">
        <v>211</v>
      </c>
      <c r="G9" s="2">
        <v>297</v>
      </c>
      <c r="H9" s="2">
        <v>174</v>
      </c>
      <c r="I9" s="2">
        <v>0</v>
      </c>
      <c r="J9" s="1">
        <f t="shared" si="0"/>
        <v>94.324853228962823</v>
      </c>
      <c r="K9" s="1">
        <f t="shared" si="1"/>
        <v>17.025440313111545</v>
      </c>
    </row>
    <row r="10" spans="1:11" x14ac:dyDescent="0.35">
      <c r="A10" s="2" t="s">
        <v>207</v>
      </c>
      <c r="B10" s="2">
        <v>2901</v>
      </c>
      <c r="C10" s="2">
        <v>149</v>
      </c>
      <c r="D10" s="2">
        <v>441</v>
      </c>
      <c r="E10" s="2">
        <v>1117</v>
      </c>
      <c r="F10" s="2">
        <v>441</v>
      </c>
      <c r="G10" s="2">
        <v>527</v>
      </c>
      <c r="H10" s="2">
        <v>222</v>
      </c>
      <c r="I10" s="2">
        <v>4</v>
      </c>
      <c r="J10" s="1">
        <f t="shared" si="0"/>
        <v>79.662185453291968</v>
      </c>
      <c r="K10" s="1">
        <f t="shared" si="1"/>
        <v>7.7904170975525684</v>
      </c>
    </row>
    <row r="11" spans="1:11" x14ac:dyDescent="0.35">
      <c r="A11" s="2" t="s">
        <v>208</v>
      </c>
      <c r="B11" s="2">
        <v>363</v>
      </c>
      <c r="C11" s="2">
        <v>70</v>
      </c>
      <c r="D11" s="2">
        <v>89</v>
      </c>
      <c r="E11" s="2">
        <v>113</v>
      </c>
      <c r="F11" s="2">
        <v>25</v>
      </c>
      <c r="G11" s="2">
        <v>45</v>
      </c>
      <c r="H11" s="2">
        <v>20</v>
      </c>
      <c r="I11" s="2">
        <v>1</v>
      </c>
      <c r="J11" s="1">
        <f t="shared" si="0"/>
        <v>56.198347107438018</v>
      </c>
      <c r="K11" s="1">
        <f t="shared" si="1"/>
        <v>5.785123966942149</v>
      </c>
    </row>
    <row r="12" spans="1:11" x14ac:dyDescent="0.35">
      <c r="A12" s="2" t="s">
        <v>209</v>
      </c>
      <c r="B12" s="2">
        <v>1087</v>
      </c>
      <c r="C12" s="2">
        <v>92</v>
      </c>
      <c r="D12" s="2">
        <v>143</v>
      </c>
      <c r="E12" s="2">
        <v>465</v>
      </c>
      <c r="F12" s="2">
        <v>95</v>
      </c>
      <c r="G12" s="2">
        <v>248</v>
      </c>
      <c r="H12" s="2">
        <v>44</v>
      </c>
      <c r="I12" s="2">
        <v>0</v>
      </c>
      <c r="J12" s="1">
        <f t="shared" si="0"/>
        <v>78.380864765409385</v>
      </c>
      <c r="K12" s="1">
        <f t="shared" si="1"/>
        <v>4.0478380864765411</v>
      </c>
    </row>
    <row r="13" spans="1:11" x14ac:dyDescent="0.35">
      <c r="A13" s="2" t="s">
        <v>210</v>
      </c>
      <c r="B13" s="2">
        <v>289</v>
      </c>
      <c r="C13" s="2">
        <v>16</v>
      </c>
      <c r="D13" s="2">
        <v>58</v>
      </c>
      <c r="E13" s="2">
        <v>139</v>
      </c>
      <c r="F13" s="2">
        <v>32</v>
      </c>
      <c r="G13" s="2">
        <v>34</v>
      </c>
      <c r="H13" s="2">
        <v>10</v>
      </c>
      <c r="I13" s="2">
        <v>0</v>
      </c>
      <c r="J13" s="1">
        <f t="shared" si="0"/>
        <v>74.394463667820062</v>
      </c>
      <c r="K13" s="1">
        <f t="shared" si="1"/>
        <v>3.4602076124567476</v>
      </c>
    </row>
    <row r="14" spans="1:11" x14ac:dyDescent="0.35">
      <c r="A14" s="2" t="s">
        <v>211</v>
      </c>
      <c r="B14" s="2">
        <v>1800</v>
      </c>
      <c r="C14" s="2">
        <v>226</v>
      </c>
      <c r="D14" s="2">
        <v>416</v>
      </c>
      <c r="E14" s="2">
        <v>633</v>
      </c>
      <c r="F14" s="2">
        <v>178</v>
      </c>
      <c r="G14" s="2">
        <v>251</v>
      </c>
      <c r="H14" s="2">
        <v>96</v>
      </c>
      <c r="I14" s="2">
        <v>0</v>
      </c>
      <c r="J14" s="1">
        <f t="shared" si="0"/>
        <v>64.333333333333329</v>
      </c>
      <c r="K14" s="1">
        <f t="shared" si="1"/>
        <v>5.333333333333333</v>
      </c>
    </row>
    <row r="15" spans="1:11" x14ac:dyDescent="0.35">
      <c r="A15" s="2" t="s">
        <v>18</v>
      </c>
      <c r="J15" s="1"/>
      <c r="K15" s="1"/>
    </row>
    <row r="16" spans="1:11" x14ac:dyDescent="0.35">
      <c r="A16" s="2" t="s">
        <v>1</v>
      </c>
      <c r="B16" s="2">
        <v>5966</v>
      </c>
      <c r="C16" s="2">
        <v>444</v>
      </c>
      <c r="D16" s="2">
        <v>872</v>
      </c>
      <c r="E16" s="2">
        <v>2030</v>
      </c>
      <c r="F16" s="2">
        <v>688</v>
      </c>
      <c r="G16" s="2">
        <v>1171</v>
      </c>
      <c r="H16" s="2">
        <v>713</v>
      </c>
      <c r="I16" s="2">
        <v>48</v>
      </c>
      <c r="J16" s="1">
        <f t="shared" si="0"/>
        <v>77.941669460274895</v>
      </c>
      <c r="K16" s="1">
        <f t="shared" si="1"/>
        <v>12.755615152531009</v>
      </c>
    </row>
    <row r="17" spans="1:11" x14ac:dyDescent="0.35">
      <c r="A17" s="2" t="s">
        <v>203</v>
      </c>
      <c r="B17" s="2">
        <v>447</v>
      </c>
      <c r="C17" s="2">
        <v>3</v>
      </c>
      <c r="D17" s="2">
        <v>24</v>
      </c>
      <c r="E17" s="2">
        <v>77</v>
      </c>
      <c r="F17" s="2">
        <v>61</v>
      </c>
      <c r="G17" s="2">
        <v>102</v>
      </c>
      <c r="H17" s="2">
        <v>173</v>
      </c>
      <c r="I17" s="2">
        <v>7</v>
      </c>
      <c r="J17" s="1">
        <f t="shared" si="0"/>
        <v>93.959731543624159</v>
      </c>
      <c r="K17" s="1">
        <f t="shared" si="1"/>
        <v>40.268456375838923</v>
      </c>
    </row>
    <row r="18" spans="1:11" x14ac:dyDescent="0.35">
      <c r="A18" s="2" t="s">
        <v>204</v>
      </c>
      <c r="B18" s="2">
        <v>497</v>
      </c>
      <c r="C18" s="2">
        <v>8</v>
      </c>
      <c r="D18" s="2">
        <v>23</v>
      </c>
      <c r="E18" s="2">
        <v>75</v>
      </c>
      <c r="F18" s="2">
        <v>46</v>
      </c>
      <c r="G18" s="2">
        <v>110</v>
      </c>
      <c r="H18" s="2">
        <v>197</v>
      </c>
      <c r="I18" s="2">
        <v>38</v>
      </c>
      <c r="J18" s="1">
        <f t="shared" si="0"/>
        <v>93.762575452716291</v>
      </c>
      <c r="K18" s="1">
        <f t="shared" si="1"/>
        <v>47.283702213279675</v>
      </c>
    </row>
    <row r="19" spans="1:11" x14ac:dyDescent="0.35">
      <c r="A19" s="2" t="s">
        <v>205</v>
      </c>
      <c r="B19" s="2">
        <v>670</v>
      </c>
      <c r="C19" s="2">
        <v>15</v>
      </c>
      <c r="D19" s="2">
        <v>64</v>
      </c>
      <c r="E19" s="2">
        <v>191</v>
      </c>
      <c r="F19" s="2">
        <v>97</v>
      </c>
      <c r="G19" s="2">
        <v>194</v>
      </c>
      <c r="H19" s="2">
        <v>107</v>
      </c>
      <c r="I19" s="2">
        <v>2</v>
      </c>
      <c r="J19" s="1">
        <f t="shared" si="0"/>
        <v>88.208955223880594</v>
      </c>
      <c r="K19" s="1">
        <f t="shared" si="1"/>
        <v>16.268656716417912</v>
      </c>
    </row>
    <row r="20" spans="1:11" x14ac:dyDescent="0.35">
      <c r="A20" s="2" t="s">
        <v>206</v>
      </c>
      <c r="B20" s="2">
        <v>280</v>
      </c>
      <c r="C20" s="2">
        <v>3</v>
      </c>
      <c r="D20" s="2">
        <v>25</v>
      </c>
      <c r="E20" s="2">
        <v>97</v>
      </c>
      <c r="F20" s="2">
        <v>50</v>
      </c>
      <c r="G20" s="2">
        <v>67</v>
      </c>
      <c r="H20" s="2">
        <v>38</v>
      </c>
      <c r="I20" s="2">
        <v>0</v>
      </c>
      <c r="J20" s="1">
        <f t="shared" si="0"/>
        <v>90</v>
      </c>
      <c r="K20" s="1">
        <f t="shared" si="1"/>
        <v>13.571428571428571</v>
      </c>
    </row>
    <row r="21" spans="1:11" x14ac:dyDescent="0.35">
      <c r="A21" s="2" t="s">
        <v>207</v>
      </c>
      <c r="B21" s="2">
        <v>1416</v>
      </c>
      <c r="C21" s="2">
        <v>85</v>
      </c>
      <c r="D21" s="2">
        <v>202</v>
      </c>
      <c r="E21" s="2">
        <v>565</v>
      </c>
      <c r="F21" s="2">
        <v>216</v>
      </c>
      <c r="G21" s="2">
        <v>255</v>
      </c>
      <c r="H21" s="2">
        <v>92</v>
      </c>
      <c r="I21" s="2">
        <v>1</v>
      </c>
      <c r="J21" s="1">
        <f t="shared" si="0"/>
        <v>79.7316384180791</v>
      </c>
      <c r="K21" s="1">
        <f t="shared" si="1"/>
        <v>6.5677966101694913</v>
      </c>
    </row>
    <row r="22" spans="1:11" x14ac:dyDescent="0.35">
      <c r="A22" s="2" t="s">
        <v>208</v>
      </c>
      <c r="B22" s="2">
        <v>245</v>
      </c>
      <c r="C22" s="2">
        <v>54</v>
      </c>
      <c r="D22" s="2">
        <v>51</v>
      </c>
      <c r="E22" s="2">
        <v>81</v>
      </c>
      <c r="F22" s="2">
        <v>13</v>
      </c>
      <c r="G22" s="2">
        <v>35</v>
      </c>
      <c r="H22" s="2">
        <v>11</v>
      </c>
      <c r="I22" s="2">
        <v>0</v>
      </c>
      <c r="J22" s="1">
        <f t="shared" si="0"/>
        <v>57.142857142857146</v>
      </c>
      <c r="K22" s="1">
        <f t="shared" si="1"/>
        <v>4.4897959183673466</v>
      </c>
    </row>
    <row r="23" spans="1:11" x14ac:dyDescent="0.35">
      <c r="A23" s="2" t="s">
        <v>209</v>
      </c>
      <c r="B23" s="2">
        <v>1041</v>
      </c>
      <c r="C23" s="2">
        <v>92</v>
      </c>
      <c r="D23" s="2">
        <v>142</v>
      </c>
      <c r="E23" s="2">
        <v>452</v>
      </c>
      <c r="F23" s="2">
        <v>90</v>
      </c>
      <c r="G23" s="2">
        <v>227</v>
      </c>
      <c r="H23" s="2">
        <v>38</v>
      </c>
      <c r="I23" s="2">
        <v>0</v>
      </c>
      <c r="J23" s="1">
        <f t="shared" si="0"/>
        <v>77.521613832853021</v>
      </c>
      <c r="K23" s="1">
        <f t="shared" si="1"/>
        <v>3.6503362151777137</v>
      </c>
    </row>
    <row r="24" spans="1:11" x14ac:dyDescent="0.35">
      <c r="A24" s="2" t="s">
        <v>210</v>
      </c>
      <c r="B24" s="2">
        <v>264</v>
      </c>
      <c r="C24" s="2">
        <v>16</v>
      </c>
      <c r="D24" s="2">
        <v>53</v>
      </c>
      <c r="E24" s="2">
        <v>123</v>
      </c>
      <c r="F24" s="2">
        <v>30</v>
      </c>
      <c r="G24" s="2">
        <v>33</v>
      </c>
      <c r="H24" s="2">
        <v>9</v>
      </c>
      <c r="I24" s="2">
        <v>0</v>
      </c>
      <c r="J24" s="1">
        <f t="shared" ref="J24:J25" si="2">SUM(E24:I24)*100/B24</f>
        <v>73.86363636363636</v>
      </c>
      <c r="K24" s="1">
        <f t="shared" ref="K24:K25" si="3">SUM(H24:I24)*100/B24</f>
        <v>3.4090909090909092</v>
      </c>
    </row>
    <row r="25" spans="1:11" x14ac:dyDescent="0.35">
      <c r="A25" s="2" t="s">
        <v>211</v>
      </c>
      <c r="B25" s="2">
        <v>1106</v>
      </c>
      <c r="C25" s="2">
        <v>168</v>
      </c>
      <c r="D25" s="2">
        <v>288</v>
      </c>
      <c r="E25" s="2">
        <v>369</v>
      </c>
      <c r="F25" s="2">
        <v>85</v>
      </c>
      <c r="G25" s="2">
        <v>148</v>
      </c>
      <c r="H25" s="2">
        <v>48</v>
      </c>
      <c r="I25" s="2">
        <v>0</v>
      </c>
      <c r="J25" s="1">
        <f t="shared" si="2"/>
        <v>58.770343580470161</v>
      </c>
      <c r="K25" s="1">
        <f t="shared" si="3"/>
        <v>4.3399638336347195</v>
      </c>
    </row>
    <row r="26" spans="1:11" x14ac:dyDescent="0.35">
      <c r="A26" s="2" t="s">
        <v>19</v>
      </c>
    </row>
    <row r="27" spans="1:11" x14ac:dyDescent="0.35">
      <c r="A27" s="2" t="s">
        <v>1</v>
      </c>
      <c r="B27" s="2">
        <v>4673</v>
      </c>
      <c r="C27" s="2">
        <v>145</v>
      </c>
      <c r="D27" s="2">
        <v>489</v>
      </c>
      <c r="E27" s="2">
        <v>1292</v>
      </c>
      <c r="F27" s="2">
        <v>710</v>
      </c>
      <c r="G27" s="2">
        <v>1114</v>
      </c>
      <c r="H27" s="2">
        <v>866</v>
      </c>
      <c r="I27" s="2">
        <v>57</v>
      </c>
      <c r="J27" s="1">
        <f t="shared" ref="J27:J36" si="4">SUM(E27:I27)*100/B27</f>
        <v>86.43269848063342</v>
      </c>
      <c r="K27" s="1">
        <f t="shared" ref="K27:K36" si="5">SUM(H27:I27)*100/B27</f>
        <v>19.751765461159856</v>
      </c>
    </row>
    <row r="28" spans="1:11" x14ac:dyDescent="0.35">
      <c r="A28" s="2" t="s">
        <v>203</v>
      </c>
      <c r="B28" s="2">
        <v>391</v>
      </c>
      <c r="C28" s="2">
        <v>1</v>
      </c>
      <c r="D28" s="2">
        <v>12</v>
      </c>
      <c r="E28" s="2">
        <v>57</v>
      </c>
      <c r="F28" s="2">
        <v>44</v>
      </c>
      <c r="G28" s="2">
        <v>97</v>
      </c>
      <c r="H28" s="2">
        <v>177</v>
      </c>
      <c r="I28" s="2">
        <v>3</v>
      </c>
      <c r="J28" s="1">
        <f t="shared" si="4"/>
        <v>96.675191815856778</v>
      </c>
      <c r="K28" s="1">
        <f t="shared" si="5"/>
        <v>46.035805626598467</v>
      </c>
    </row>
    <row r="29" spans="1:11" x14ac:dyDescent="0.35">
      <c r="A29" s="2" t="s">
        <v>204</v>
      </c>
      <c r="B29" s="2">
        <v>709</v>
      </c>
      <c r="C29" s="2">
        <v>4</v>
      </c>
      <c r="D29" s="2">
        <v>21</v>
      </c>
      <c r="E29" s="2">
        <v>87</v>
      </c>
      <c r="F29" s="2">
        <v>73</v>
      </c>
      <c r="G29" s="2">
        <v>214</v>
      </c>
      <c r="H29" s="2">
        <v>263</v>
      </c>
      <c r="I29" s="2">
        <v>47</v>
      </c>
      <c r="J29" s="1">
        <f t="shared" si="4"/>
        <v>96.47390691114245</v>
      </c>
      <c r="K29" s="1">
        <f t="shared" si="5"/>
        <v>43.723554301833566</v>
      </c>
    </row>
    <row r="30" spans="1:11" x14ac:dyDescent="0.35">
      <c r="A30" s="2" t="s">
        <v>205</v>
      </c>
      <c r="B30" s="2">
        <v>463</v>
      </c>
      <c r="C30" s="2">
        <v>0</v>
      </c>
      <c r="D30" s="2">
        <v>17</v>
      </c>
      <c r="E30" s="2">
        <v>86</v>
      </c>
      <c r="F30" s="2">
        <v>95</v>
      </c>
      <c r="G30" s="2">
        <v>166</v>
      </c>
      <c r="H30" s="2">
        <v>96</v>
      </c>
      <c r="I30" s="2">
        <v>3</v>
      </c>
      <c r="J30" s="1">
        <f t="shared" si="4"/>
        <v>96.328293736501081</v>
      </c>
      <c r="K30" s="1">
        <f t="shared" si="5"/>
        <v>21.382289416846653</v>
      </c>
    </row>
    <row r="31" spans="1:11" x14ac:dyDescent="0.35">
      <c r="A31" s="2" t="s">
        <v>206</v>
      </c>
      <c r="B31" s="2">
        <v>742</v>
      </c>
      <c r="C31" s="2">
        <v>2</v>
      </c>
      <c r="D31" s="2">
        <v>28</v>
      </c>
      <c r="E31" s="2">
        <v>185</v>
      </c>
      <c r="F31" s="2">
        <v>161</v>
      </c>
      <c r="G31" s="2">
        <v>230</v>
      </c>
      <c r="H31" s="2">
        <v>136</v>
      </c>
      <c r="I31" s="2">
        <v>0</v>
      </c>
      <c r="J31" s="1">
        <f t="shared" si="4"/>
        <v>95.956873315363879</v>
      </c>
      <c r="K31" s="1">
        <f t="shared" si="5"/>
        <v>18.328840970350406</v>
      </c>
    </row>
    <row r="32" spans="1:11" x14ac:dyDescent="0.35">
      <c r="A32" s="2" t="s">
        <v>207</v>
      </c>
      <c r="B32" s="2">
        <v>1485</v>
      </c>
      <c r="C32" s="2">
        <v>64</v>
      </c>
      <c r="D32" s="2">
        <v>239</v>
      </c>
      <c r="E32" s="2">
        <v>552</v>
      </c>
      <c r="F32" s="2">
        <v>225</v>
      </c>
      <c r="G32" s="2">
        <v>272</v>
      </c>
      <c r="H32" s="2">
        <v>130</v>
      </c>
      <c r="I32" s="2">
        <v>3</v>
      </c>
      <c r="J32" s="1">
        <f t="shared" si="4"/>
        <v>79.595959595959599</v>
      </c>
      <c r="K32" s="1">
        <f t="shared" si="5"/>
        <v>8.9562289562289568</v>
      </c>
    </row>
    <row r="33" spans="1:11" x14ac:dyDescent="0.35">
      <c r="A33" s="2" t="s">
        <v>208</v>
      </c>
      <c r="B33" s="2">
        <v>118</v>
      </c>
      <c r="C33" s="2">
        <v>16</v>
      </c>
      <c r="D33" s="2">
        <v>38</v>
      </c>
      <c r="E33" s="2">
        <v>32</v>
      </c>
      <c r="F33" s="2">
        <v>12</v>
      </c>
      <c r="G33" s="2">
        <v>10</v>
      </c>
      <c r="H33" s="2">
        <v>9</v>
      </c>
      <c r="I33" s="2">
        <v>1</v>
      </c>
      <c r="J33" s="1">
        <f t="shared" si="4"/>
        <v>54.237288135593218</v>
      </c>
      <c r="K33" s="1">
        <f t="shared" si="5"/>
        <v>8.4745762711864412</v>
      </c>
    </row>
    <row r="34" spans="1:11" x14ac:dyDescent="0.35">
      <c r="A34" s="2" t="s">
        <v>209</v>
      </c>
      <c r="B34" s="2">
        <v>46</v>
      </c>
      <c r="C34" s="2">
        <v>0</v>
      </c>
      <c r="D34" s="2">
        <v>1</v>
      </c>
      <c r="E34" s="2">
        <v>13</v>
      </c>
      <c r="F34" s="2">
        <v>5</v>
      </c>
      <c r="G34" s="2">
        <v>21</v>
      </c>
      <c r="H34" s="2">
        <v>6</v>
      </c>
      <c r="I34" s="2">
        <v>0</v>
      </c>
      <c r="J34" s="1">
        <f t="shared" si="4"/>
        <v>97.826086956521735</v>
      </c>
      <c r="K34" s="1">
        <f t="shared" si="5"/>
        <v>13.043478260869565</v>
      </c>
    </row>
    <row r="35" spans="1:11" x14ac:dyDescent="0.35">
      <c r="A35" s="2" t="s">
        <v>210</v>
      </c>
      <c r="B35" s="2">
        <v>25</v>
      </c>
      <c r="C35" s="2">
        <v>0</v>
      </c>
      <c r="D35" s="2">
        <v>5</v>
      </c>
      <c r="E35" s="2">
        <v>16</v>
      </c>
      <c r="F35" s="2">
        <v>2</v>
      </c>
      <c r="G35" s="2">
        <v>1</v>
      </c>
      <c r="H35" s="2">
        <v>1</v>
      </c>
      <c r="I35" s="2">
        <v>0</v>
      </c>
      <c r="J35" s="1">
        <f t="shared" si="4"/>
        <v>80</v>
      </c>
      <c r="K35" s="1">
        <f t="shared" si="5"/>
        <v>4</v>
      </c>
    </row>
    <row r="36" spans="1:11" x14ac:dyDescent="0.35">
      <c r="A36" s="2" t="s">
        <v>211</v>
      </c>
      <c r="B36" s="2">
        <v>694</v>
      </c>
      <c r="C36" s="2">
        <v>58</v>
      </c>
      <c r="D36" s="2">
        <v>128</v>
      </c>
      <c r="E36" s="2">
        <v>264</v>
      </c>
      <c r="F36" s="2">
        <v>93</v>
      </c>
      <c r="G36" s="2">
        <v>103</v>
      </c>
      <c r="H36" s="2">
        <v>48</v>
      </c>
      <c r="I36" s="2">
        <v>0</v>
      </c>
      <c r="J36" s="1">
        <f t="shared" si="4"/>
        <v>73.198847262247838</v>
      </c>
      <c r="K36" s="1">
        <f t="shared" si="5"/>
        <v>6.9164265129682994</v>
      </c>
    </row>
    <row r="37" spans="1:11" x14ac:dyDescent="0.35">
      <c r="A37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365B-AC75-4FBF-B804-07DBBE5ACAB3}">
  <dimension ref="A1:K72"/>
  <sheetViews>
    <sheetView view="pageBreakPreview" topLeftCell="A43" zoomScale="150" zoomScaleNormal="100" zoomScaleSheetLayoutView="150" workbookViewId="0">
      <selection activeCell="A4" sqref="A4:XFD4"/>
    </sheetView>
  </sheetViews>
  <sheetFormatPr defaultRowHeight="9.25" customHeight="1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25" customHeight="1" thickBot="1" x14ac:dyDescent="0.4">
      <c r="A1" s="2" t="s">
        <v>212</v>
      </c>
    </row>
    <row r="2" spans="1:11" ht="9.25" customHeight="1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25" customHeight="1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ht="9.25" customHeight="1" x14ac:dyDescent="0.35">
      <c r="A4" s="2" t="s">
        <v>1</v>
      </c>
      <c r="B4" s="2">
        <v>10643</v>
      </c>
      <c r="C4" s="2">
        <v>589</v>
      </c>
      <c r="D4" s="2">
        <v>1362</v>
      </c>
      <c r="E4" s="2">
        <v>3322</v>
      </c>
      <c r="F4" s="2">
        <v>1399</v>
      </c>
      <c r="G4" s="2">
        <v>2285</v>
      </c>
      <c r="H4" s="2">
        <v>1581</v>
      </c>
      <c r="I4" s="2">
        <v>105</v>
      </c>
      <c r="J4" s="1">
        <f>SUM(E4:I4)*100/B4</f>
        <v>81.668702433524388</v>
      </c>
      <c r="K4" s="1">
        <f>SUM(H4:I4)*100/B4</f>
        <v>15.841398102038898</v>
      </c>
    </row>
    <row r="5" spans="1:11" ht="9.25" customHeight="1" x14ac:dyDescent="0.35">
      <c r="A5" s="2" t="s">
        <v>213</v>
      </c>
      <c r="B5" s="2">
        <v>526</v>
      </c>
      <c r="C5" s="2">
        <v>111</v>
      </c>
      <c r="D5" s="2">
        <v>111</v>
      </c>
      <c r="E5" s="2">
        <v>151</v>
      </c>
      <c r="F5" s="2">
        <v>37</v>
      </c>
      <c r="G5" s="2">
        <v>71</v>
      </c>
      <c r="H5" s="2">
        <v>41</v>
      </c>
      <c r="I5" s="2">
        <v>4</v>
      </c>
      <c r="J5" s="1">
        <f t="shared" ref="J5:J22" si="0">SUM(E5:I5)*100/B5</f>
        <v>57.79467680608365</v>
      </c>
      <c r="K5" s="1">
        <f t="shared" ref="K5:K22" si="1">SUM(H5:I5)*100/B5</f>
        <v>8.5551330798479093</v>
      </c>
    </row>
    <row r="6" spans="1:11" ht="9.25" customHeight="1" x14ac:dyDescent="0.35">
      <c r="A6" s="2" t="s">
        <v>214</v>
      </c>
      <c r="B6" s="2">
        <v>51</v>
      </c>
      <c r="C6" s="2">
        <v>4</v>
      </c>
      <c r="D6" s="2">
        <v>10</v>
      </c>
      <c r="E6" s="2">
        <v>19</v>
      </c>
      <c r="F6" s="2">
        <v>7</v>
      </c>
      <c r="G6" s="2">
        <v>7</v>
      </c>
      <c r="H6" s="2">
        <v>4</v>
      </c>
      <c r="I6" s="2">
        <v>0</v>
      </c>
      <c r="J6" s="1">
        <f t="shared" si="0"/>
        <v>72.549019607843135</v>
      </c>
      <c r="K6" s="1">
        <f t="shared" si="1"/>
        <v>7.8431372549019605</v>
      </c>
    </row>
    <row r="7" spans="1:11" ht="9.25" customHeight="1" x14ac:dyDescent="0.35">
      <c r="A7" s="2" t="s">
        <v>215</v>
      </c>
      <c r="B7" s="2">
        <v>147</v>
      </c>
      <c r="C7" s="2">
        <v>8</v>
      </c>
      <c r="D7" s="2">
        <v>12</v>
      </c>
      <c r="E7" s="2">
        <v>65</v>
      </c>
      <c r="F7" s="2">
        <v>13</v>
      </c>
      <c r="G7" s="2">
        <v>37</v>
      </c>
      <c r="H7" s="2">
        <v>12</v>
      </c>
      <c r="I7" s="2">
        <v>0</v>
      </c>
      <c r="J7" s="1">
        <f t="shared" si="0"/>
        <v>86.394557823129247</v>
      </c>
      <c r="K7" s="1">
        <f t="shared" si="1"/>
        <v>8.1632653061224492</v>
      </c>
    </row>
    <row r="8" spans="1:11" ht="9.25" customHeight="1" x14ac:dyDescent="0.35">
      <c r="A8" s="2" t="s">
        <v>216</v>
      </c>
      <c r="B8" s="2">
        <v>184</v>
      </c>
      <c r="C8" s="2">
        <v>3</v>
      </c>
      <c r="D8" s="2">
        <v>20</v>
      </c>
      <c r="E8" s="2">
        <v>59</v>
      </c>
      <c r="F8" s="2">
        <v>29</v>
      </c>
      <c r="G8" s="2">
        <v>50</v>
      </c>
      <c r="H8" s="2">
        <v>23</v>
      </c>
      <c r="I8" s="2">
        <v>0</v>
      </c>
      <c r="J8" s="1">
        <f t="shared" si="0"/>
        <v>87.5</v>
      </c>
      <c r="K8" s="1">
        <f t="shared" si="1"/>
        <v>12.5</v>
      </c>
    </row>
    <row r="9" spans="1:11" ht="9.25" customHeight="1" x14ac:dyDescent="0.35">
      <c r="A9" s="2" t="s">
        <v>217</v>
      </c>
      <c r="B9" s="2">
        <v>113</v>
      </c>
      <c r="C9" s="2">
        <v>6</v>
      </c>
      <c r="D9" s="2">
        <v>24</v>
      </c>
      <c r="E9" s="2">
        <v>48</v>
      </c>
      <c r="F9" s="2">
        <v>14</v>
      </c>
      <c r="G9" s="2">
        <v>19</v>
      </c>
      <c r="H9" s="2">
        <v>2</v>
      </c>
      <c r="I9" s="2">
        <v>0</v>
      </c>
      <c r="J9" s="1">
        <f t="shared" si="0"/>
        <v>73.451327433628322</v>
      </c>
      <c r="K9" s="1">
        <f t="shared" si="1"/>
        <v>1.7699115044247788</v>
      </c>
    </row>
    <row r="10" spans="1:11" ht="9.25" customHeight="1" x14ac:dyDescent="0.35">
      <c r="A10" s="2" t="s">
        <v>218</v>
      </c>
      <c r="B10" s="2">
        <v>1067</v>
      </c>
      <c r="C10" s="2">
        <v>103</v>
      </c>
      <c r="D10" s="2">
        <v>179</v>
      </c>
      <c r="E10" s="2">
        <v>405</v>
      </c>
      <c r="F10" s="2">
        <v>83</v>
      </c>
      <c r="G10" s="2">
        <v>201</v>
      </c>
      <c r="H10" s="2">
        <v>95</v>
      </c>
      <c r="I10" s="2">
        <v>1</v>
      </c>
      <c r="J10" s="1">
        <f t="shared" si="0"/>
        <v>73.570759137769443</v>
      </c>
      <c r="K10" s="1">
        <f t="shared" si="1"/>
        <v>8.9971883786316784</v>
      </c>
    </row>
    <row r="11" spans="1:11" ht="9.25" customHeight="1" x14ac:dyDescent="0.35">
      <c r="A11" s="2" t="s">
        <v>219</v>
      </c>
      <c r="B11" s="2">
        <v>1124</v>
      </c>
      <c r="C11" s="2">
        <v>30</v>
      </c>
      <c r="D11" s="2">
        <v>124</v>
      </c>
      <c r="E11" s="2">
        <v>440</v>
      </c>
      <c r="F11" s="2">
        <v>156</v>
      </c>
      <c r="G11" s="2">
        <v>214</v>
      </c>
      <c r="H11" s="2">
        <v>160</v>
      </c>
      <c r="I11" s="2">
        <v>0</v>
      </c>
      <c r="J11" s="1">
        <f t="shared" si="0"/>
        <v>86.29893238434164</v>
      </c>
      <c r="K11" s="1">
        <f t="shared" si="1"/>
        <v>14.234875444839858</v>
      </c>
    </row>
    <row r="12" spans="1:11" ht="9.25" customHeight="1" x14ac:dyDescent="0.35">
      <c r="A12" s="2" t="s">
        <v>220</v>
      </c>
      <c r="B12" s="2">
        <v>196</v>
      </c>
      <c r="C12" s="2">
        <v>7</v>
      </c>
      <c r="D12" s="2">
        <v>23</v>
      </c>
      <c r="E12" s="2">
        <v>67</v>
      </c>
      <c r="F12" s="2">
        <v>42</v>
      </c>
      <c r="G12" s="2">
        <v>34</v>
      </c>
      <c r="H12" s="2">
        <v>23</v>
      </c>
      <c r="I12" s="2">
        <v>0</v>
      </c>
      <c r="J12" s="1">
        <f t="shared" si="0"/>
        <v>84.693877551020407</v>
      </c>
      <c r="K12" s="1">
        <f t="shared" si="1"/>
        <v>11.73469387755102</v>
      </c>
    </row>
    <row r="13" spans="1:11" ht="9.25" customHeight="1" x14ac:dyDescent="0.35">
      <c r="A13" s="2" t="s">
        <v>221</v>
      </c>
      <c r="B13" s="2">
        <v>1079</v>
      </c>
      <c r="C13" s="2">
        <v>24</v>
      </c>
      <c r="D13" s="2">
        <v>87</v>
      </c>
      <c r="E13" s="2">
        <v>371</v>
      </c>
      <c r="F13" s="2">
        <v>117</v>
      </c>
      <c r="G13" s="2">
        <v>276</v>
      </c>
      <c r="H13" s="2">
        <v>204</v>
      </c>
      <c r="I13" s="2">
        <v>0</v>
      </c>
      <c r="J13" s="1">
        <f t="shared" si="0"/>
        <v>89.712696941612606</v>
      </c>
      <c r="K13" s="1">
        <f t="shared" si="1"/>
        <v>18.906394810009267</v>
      </c>
    </row>
    <row r="14" spans="1:11" ht="9.25" customHeight="1" x14ac:dyDescent="0.35">
      <c r="A14" s="2" t="s">
        <v>222</v>
      </c>
      <c r="B14" s="2">
        <v>191</v>
      </c>
      <c r="C14" s="2">
        <v>2</v>
      </c>
      <c r="D14" s="2">
        <v>16</v>
      </c>
      <c r="E14" s="2">
        <v>46</v>
      </c>
      <c r="F14" s="2">
        <v>27</v>
      </c>
      <c r="G14" s="2">
        <v>58</v>
      </c>
      <c r="H14" s="2">
        <v>40</v>
      </c>
      <c r="I14" s="2">
        <v>2</v>
      </c>
      <c r="J14" s="1">
        <f t="shared" si="0"/>
        <v>90.575916230366488</v>
      </c>
      <c r="K14" s="1">
        <f t="shared" si="1"/>
        <v>21.98952879581152</v>
      </c>
    </row>
    <row r="15" spans="1:11" ht="9.25" customHeight="1" x14ac:dyDescent="0.35">
      <c r="A15" s="2" t="s">
        <v>223</v>
      </c>
      <c r="B15" s="2">
        <v>136</v>
      </c>
      <c r="C15" s="2">
        <v>0</v>
      </c>
      <c r="D15" s="2">
        <v>4</v>
      </c>
      <c r="E15" s="2">
        <v>15</v>
      </c>
      <c r="F15" s="2">
        <v>26</v>
      </c>
      <c r="G15" s="2">
        <v>38</v>
      </c>
      <c r="H15" s="2">
        <v>53</v>
      </c>
      <c r="I15" s="2">
        <v>0</v>
      </c>
      <c r="J15" s="1">
        <f t="shared" si="0"/>
        <v>97.058823529411768</v>
      </c>
      <c r="K15" s="1">
        <f t="shared" si="1"/>
        <v>38.970588235294116</v>
      </c>
    </row>
    <row r="16" spans="1:11" ht="9.25" customHeight="1" x14ac:dyDescent="0.35">
      <c r="A16" s="2" t="s">
        <v>224</v>
      </c>
      <c r="B16" s="2">
        <v>66</v>
      </c>
      <c r="C16" s="2">
        <v>2</v>
      </c>
      <c r="D16" s="2">
        <v>0</v>
      </c>
      <c r="E16" s="2">
        <v>12</v>
      </c>
      <c r="F16" s="2">
        <v>9</v>
      </c>
      <c r="G16" s="2">
        <v>17</v>
      </c>
      <c r="H16" s="2">
        <v>25</v>
      </c>
      <c r="I16" s="2">
        <v>1</v>
      </c>
      <c r="J16" s="1">
        <f t="shared" si="0"/>
        <v>96.969696969696969</v>
      </c>
      <c r="K16" s="1">
        <f t="shared" si="1"/>
        <v>39.393939393939391</v>
      </c>
    </row>
    <row r="17" spans="1:11" ht="9.25" customHeight="1" x14ac:dyDescent="0.35">
      <c r="A17" s="2" t="s">
        <v>225</v>
      </c>
      <c r="B17" s="2">
        <v>249</v>
      </c>
      <c r="C17" s="2">
        <v>1</v>
      </c>
      <c r="D17" s="2">
        <v>7</v>
      </c>
      <c r="E17" s="2">
        <v>38</v>
      </c>
      <c r="F17" s="2">
        <v>30</v>
      </c>
      <c r="G17" s="2">
        <v>66</v>
      </c>
      <c r="H17" s="2">
        <v>82</v>
      </c>
      <c r="I17" s="2">
        <v>25</v>
      </c>
      <c r="J17" s="1">
        <f t="shared" si="0"/>
        <v>96.787148594377513</v>
      </c>
      <c r="K17" s="1">
        <f t="shared" si="1"/>
        <v>42.971887550200805</v>
      </c>
    </row>
    <row r="18" spans="1:11" ht="9.25" customHeight="1" x14ac:dyDescent="0.35">
      <c r="A18" s="2" t="s">
        <v>226</v>
      </c>
      <c r="B18" s="2">
        <v>812</v>
      </c>
      <c r="C18" s="2">
        <v>48</v>
      </c>
      <c r="D18" s="2">
        <v>132</v>
      </c>
      <c r="E18" s="2">
        <v>251</v>
      </c>
      <c r="F18" s="2">
        <v>107</v>
      </c>
      <c r="G18" s="2">
        <v>150</v>
      </c>
      <c r="H18" s="2">
        <v>122</v>
      </c>
      <c r="I18" s="2">
        <v>2</v>
      </c>
      <c r="J18" s="1">
        <f t="shared" si="0"/>
        <v>77.832512315270932</v>
      </c>
      <c r="K18" s="1">
        <f t="shared" si="1"/>
        <v>15.270935960591133</v>
      </c>
    </row>
    <row r="19" spans="1:11" ht="9.25" customHeight="1" x14ac:dyDescent="0.35">
      <c r="A19" s="2" t="s">
        <v>227</v>
      </c>
      <c r="B19" s="2">
        <v>1555</v>
      </c>
      <c r="C19" s="2">
        <v>53</v>
      </c>
      <c r="D19" s="2">
        <v>171</v>
      </c>
      <c r="E19" s="2">
        <v>426</v>
      </c>
      <c r="F19" s="2">
        <v>288</v>
      </c>
      <c r="G19" s="2">
        <v>392</v>
      </c>
      <c r="H19" s="2">
        <v>203</v>
      </c>
      <c r="I19" s="2">
        <v>22</v>
      </c>
      <c r="J19" s="1">
        <f t="shared" si="0"/>
        <v>85.59485530546624</v>
      </c>
      <c r="K19" s="1">
        <f t="shared" si="1"/>
        <v>14.469453376205788</v>
      </c>
    </row>
    <row r="20" spans="1:11" ht="9.25" customHeight="1" x14ac:dyDescent="0.35">
      <c r="A20" s="2" t="s">
        <v>228</v>
      </c>
      <c r="B20" s="2">
        <v>721</v>
      </c>
      <c r="C20" s="2">
        <v>4</v>
      </c>
      <c r="D20" s="2">
        <v>42</v>
      </c>
      <c r="E20" s="2">
        <v>130</v>
      </c>
      <c r="F20" s="2">
        <v>95</v>
      </c>
      <c r="G20" s="2">
        <v>217</v>
      </c>
      <c r="H20" s="2">
        <v>230</v>
      </c>
      <c r="I20" s="2">
        <v>3</v>
      </c>
      <c r="J20" s="1">
        <f t="shared" si="0"/>
        <v>93.619972260748966</v>
      </c>
      <c r="K20" s="1">
        <f t="shared" si="1"/>
        <v>32.316227461858531</v>
      </c>
    </row>
    <row r="21" spans="1:11" ht="9.25" customHeight="1" x14ac:dyDescent="0.35">
      <c r="A21" s="2" t="s">
        <v>229</v>
      </c>
      <c r="B21" s="2">
        <v>524</v>
      </c>
      <c r="C21" s="2">
        <v>15</v>
      </c>
      <c r="D21" s="2">
        <v>53</v>
      </c>
      <c r="E21" s="2">
        <v>110</v>
      </c>
      <c r="F21" s="2">
        <v>68</v>
      </c>
      <c r="G21" s="2">
        <v>148</v>
      </c>
      <c r="H21" s="2">
        <v>92</v>
      </c>
      <c r="I21" s="2">
        <v>38</v>
      </c>
      <c r="J21" s="1">
        <f t="shared" si="0"/>
        <v>87.022900763358777</v>
      </c>
      <c r="K21" s="1">
        <f t="shared" si="1"/>
        <v>24.809160305343511</v>
      </c>
    </row>
    <row r="22" spans="1:11" ht="9.25" customHeight="1" x14ac:dyDescent="0.35">
      <c r="A22" s="2" t="s">
        <v>230</v>
      </c>
      <c r="B22" s="2">
        <v>120</v>
      </c>
      <c r="C22" s="2">
        <v>9</v>
      </c>
      <c r="D22" s="2">
        <v>9</v>
      </c>
      <c r="E22" s="2">
        <v>43</v>
      </c>
      <c r="F22" s="2">
        <v>15</v>
      </c>
      <c r="G22" s="2">
        <v>27</v>
      </c>
      <c r="H22" s="2">
        <v>15</v>
      </c>
      <c r="I22" s="2">
        <v>2</v>
      </c>
      <c r="J22" s="1">
        <f t="shared" si="0"/>
        <v>85</v>
      </c>
      <c r="K22" s="1">
        <f t="shared" si="1"/>
        <v>14.166666666666666</v>
      </c>
    </row>
    <row r="23" spans="1:11" ht="9.25" customHeight="1" x14ac:dyDescent="0.35">
      <c r="A23" s="2" t="s">
        <v>231</v>
      </c>
      <c r="B23" s="2">
        <v>266</v>
      </c>
      <c r="C23" s="2">
        <v>6</v>
      </c>
      <c r="D23" s="2">
        <v>28</v>
      </c>
      <c r="E23" s="2">
        <v>83</v>
      </c>
      <c r="F23" s="2">
        <v>27</v>
      </c>
      <c r="G23" s="2">
        <v>74</v>
      </c>
      <c r="H23" s="2">
        <v>45</v>
      </c>
      <c r="I23" s="2">
        <v>3</v>
      </c>
      <c r="J23" s="1">
        <f t="shared" ref="J23:J25" si="2">SUM(E23:I23)*100/B23</f>
        <v>87.218045112781951</v>
      </c>
      <c r="K23" s="1">
        <f t="shared" ref="K23:K25" si="3">SUM(H23:I23)*100/B23</f>
        <v>18.045112781954888</v>
      </c>
    </row>
    <row r="24" spans="1:11" ht="9.25" customHeight="1" x14ac:dyDescent="0.35">
      <c r="A24" s="2" t="s">
        <v>232</v>
      </c>
      <c r="B24" s="2">
        <v>1460</v>
      </c>
      <c r="C24" s="2">
        <v>153</v>
      </c>
      <c r="D24" s="2">
        <v>309</v>
      </c>
      <c r="E24" s="2">
        <v>534</v>
      </c>
      <c r="F24" s="2">
        <v>202</v>
      </c>
      <c r="G24" s="2">
        <v>179</v>
      </c>
      <c r="H24" s="2">
        <v>82</v>
      </c>
      <c r="I24" s="2">
        <v>1</v>
      </c>
      <c r="J24" s="1">
        <f t="shared" si="2"/>
        <v>68.356164383561648</v>
      </c>
      <c r="K24" s="1">
        <f t="shared" si="3"/>
        <v>5.6849315068493151</v>
      </c>
    </row>
    <row r="25" spans="1:11" ht="9.25" customHeight="1" x14ac:dyDescent="0.35">
      <c r="A25" s="2" t="s">
        <v>233</v>
      </c>
      <c r="B25" s="2">
        <v>56</v>
      </c>
      <c r="C25" s="2">
        <v>0</v>
      </c>
      <c r="D25" s="2">
        <v>1</v>
      </c>
      <c r="E25" s="2">
        <v>9</v>
      </c>
      <c r="F25" s="2">
        <v>7</v>
      </c>
      <c r="G25" s="2">
        <v>10</v>
      </c>
      <c r="H25" s="2">
        <v>28</v>
      </c>
      <c r="I25" s="2">
        <v>1</v>
      </c>
      <c r="J25" s="1">
        <f t="shared" si="2"/>
        <v>98.214285714285708</v>
      </c>
      <c r="K25" s="1">
        <f t="shared" si="3"/>
        <v>51.785714285714285</v>
      </c>
    </row>
    <row r="26" spans="1:11" ht="9.25" customHeight="1" x14ac:dyDescent="0.35">
      <c r="A26" s="2" t="s">
        <v>18</v>
      </c>
    </row>
    <row r="27" spans="1:11" ht="9.25" customHeight="1" x14ac:dyDescent="0.35">
      <c r="A27" s="2" t="s">
        <v>1</v>
      </c>
      <c r="B27" s="2">
        <v>5967</v>
      </c>
      <c r="C27" s="2">
        <v>444</v>
      </c>
      <c r="D27" s="2">
        <v>872</v>
      </c>
      <c r="E27" s="2">
        <v>2030</v>
      </c>
      <c r="F27" s="2">
        <v>688</v>
      </c>
      <c r="G27" s="2">
        <v>1171</v>
      </c>
      <c r="H27" s="2">
        <v>714</v>
      </c>
      <c r="I27" s="2">
        <v>48</v>
      </c>
      <c r="J27" s="1">
        <f>SUM(E27:I27)*100/B27</f>
        <v>77.945366180660301</v>
      </c>
      <c r="K27" s="1">
        <f>SUM(H27:I27)*100/B27</f>
        <v>12.770236299648065</v>
      </c>
    </row>
    <row r="28" spans="1:11" ht="9.25" customHeight="1" x14ac:dyDescent="0.35">
      <c r="A28" s="2" t="s">
        <v>213</v>
      </c>
      <c r="B28" s="2">
        <v>378</v>
      </c>
      <c r="C28" s="2">
        <v>102</v>
      </c>
      <c r="D28" s="2">
        <v>78</v>
      </c>
      <c r="E28" s="2">
        <v>104</v>
      </c>
      <c r="F28" s="2">
        <v>25</v>
      </c>
      <c r="G28" s="2">
        <v>47</v>
      </c>
      <c r="H28" s="2">
        <v>20</v>
      </c>
      <c r="I28" s="2">
        <v>2</v>
      </c>
      <c r="J28" s="1">
        <f t="shared" ref="J28:J48" si="4">SUM(E28:I28)*100/B28</f>
        <v>52.38095238095238</v>
      </c>
      <c r="K28" s="1">
        <f t="shared" ref="K28:K48" si="5">SUM(H28:I28)*100/B28</f>
        <v>5.8201058201058204</v>
      </c>
    </row>
    <row r="29" spans="1:11" ht="9.25" customHeight="1" x14ac:dyDescent="0.35">
      <c r="A29" s="2" t="s">
        <v>214</v>
      </c>
      <c r="B29" s="2">
        <v>43</v>
      </c>
      <c r="C29" s="2">
        <v>4</v>
      </c>
      <c r="D29" s="2">
        <v>8</v>
      </c>
      <c r="E29" s="2">
        <v>19</v>
      </c>
      <c r="F29" s="2">
        <v>4</v>
      </c>
      <c r="G29" s="2">
        <v>5</v>
      </c>
      <c r="H29" s="2">
        <v>3</v>
      </c>
      <c r="I29" s="2">
        <v>0</v>
      </c>
      <c r="J29" s="1">
        <f t="shared" si="4"/>
        <v>72.093023255813947</v>
      </c>
      <c r="K29" s="1">
        <f t="shared" si="5"/>
        <v>6.9767441860465116</v>
      </c>
    </row>
    <row r="30" spans="1:11" ht="9.25" customHeight="1" x14ac:dyDescent="0.35">
      <c r="A30" s="2" t="s">
        <v>215</v>
      </c>
      <c r="B30" s="2">
        <v>114</v>
      </c>
      <c r="C30" s="2">
        <v>6</v>
      </c>
      <c r="D30" s="2">
        <v>9</v>
      </c>
      <c r="E30" s="2">
        <v>57</v>
      </c>
      <c r="F30" s="2">
        <v>9</v>
      </c>
      <c r="G30" s="2">
        <v>28</v>
      </c>
      <c r="H30" s="2">
        <v>5</v>
      </c>
      <c r="I30" s="2">
        <v>0</v>
      </c>
      <c r="J30" s="1">
        <f t="shared" si="4"/>
        <v>86.84210526315789</v>
      </c>
      <c r="K30" s="1">
        <f t="shared" si="5"/>
        <v>4.3859649122807021</v>
      </c>
    </row>
    <row r="31" spans="1:11" ht="9.25" customHeight="1" x14ac:dyDescent="0.35">
      <c r="A31" s="2" t="s">
        <v>216</v>
      </c>
      <c r="B31" s="2">
        <v>152</v>
      </c>
      <c r="C31" s="2">
        <v>3</v>
      </c>
      <c r="D31" s="2">
        <v>18</v>
      </c>
      <c r="E31" s="2">
        <v>51</v>
      </c>
      <c r="F31" s="2">
        <v>22</v>
      </c>
      <c r="G31" s="2">
        <v>41</v>
      </c>
      <c r="H31" s="2">
        <v>17</v>
      </c>
      <c r="I31" s="2">
        <v>0</v>
      </c>
      <c r="J31" s="1">
        <f t="shared" si="4"/>
        <v>86.184210526315795</v>
      </c>
      <c r="K31" s="1">
        <f t="shared" si="5"/>
        <v>11.184210526315789</v>
      </c>
    </row>
    <row r="32" spans="1:11" ht="9.25" customHeight="1" x14ac:dyDescent="0.35">
      <c r="A32" s="2" t="s">
        <v>217</v>
      </c>
      <c r="B32" s="2">
        <v>106</v>
      </c>
      <c r="C32" s="2">
        <v>6</v>
      </c>
      <c r="D32" s="2">
        <v>24</v>
      </c>
      <c r="E32" s="2">
        <v>46</v>
      </c>
      <c r="F32" s="2">
        <v>12</v>
      </c>
      <c r="G32" s="2">
        <v>17</v>
      </c>
      <c r="H32" s="2">
        <v>1</v>
      </c>
      <c r="I32" s="2">
        <v>0</v>
      </c>
      <c r="J32" s="1">
        <f t="shared" si="4"/>
        <v>71.698113207547166</v>
      </c>
      <c r="K32" s="1">
        <f t="shared" si="5"/>
        <v>0.94339622641509435</v>
      </c>
    </row>
    <row r="33" spans="1:11" ht="9.25" customHeight="1" x14ac:dyDescent="0.35">
      <c r="A33" s="2" t="s">
        <v>218</v>
      </c>
      <c r="B33" s="2">
        <v>1001</v>
      </c>
      <c r="C33" s="2">
        <v>100</v>
      </c>
      <c r="D33" s="2">
        <v>171</v>
      </c>
      <c r="E33" s="2">
        <v>392</v>
      </c>
      <c r="F33" s="2">
        <v>75</v>
      </c>
      <c r="G33" s="2">
        <v>182</v>
      </c>
      <c r="H33" s="2">
        <v>81</v>
      </c>
      <c r="I33" s="2">
        <v>0</v>
      </c>
      <c r="J33" s="1">
        <f t="shared" si="4"/>
        <v>72.927072927072928</v>
      </c>
      <c r="K33" s="1">
        <f t="shared" si="5"/>
        <v>8.0919080919080919</v>
      </c>
    </row>
    <row r="34" spans="1:11" ht="9.25" customHeight="1" x14ac:dyDescent="0.35">
      <c r="A34" s="2" t="s">
        <v>219</v>
      </c>
      <c r="B34" s="2">
        <v>637</v>
      </c>
      <c r="C34" s="2">
        <v>25</v>
      </c>
      <c r="D34" s="2">
        <v>86</v>
      </c>
      <c r="E34" s="2">
        <v>251</v>
      </c>
      <c r="F34" s="2">
        <v>73</v>
      </c>
      <c r="G34" s="2">
        <v>123</v>
      </c>
      <c r="H34" s="2">
        <v>79</v>
      </c>
      <c r="I34" s="2">
        <v>0</v>
      </c>
      <c r="J34" s="1">
        <f t="shared" si="4"/>
        <v>82.57456828885401</v>
      </c>
      <c r="K34" s="1">
        <f t="shared" si="5"/>
        <v>12.40188383045526</v>
      </c>
    </row>
    <row r="35" spans="1:11" ht="9.25" customHeight="1" x14ac:dyDescent="0.35">
      <c r="A35" s="2" t="s">
        <v>220</v>
      </c>
      <c r="B35" s="2">
        <v>149</v>
      </c>
      <c r="C35" s="2">
        <v>6</v>
      </c>
      <c r="D35" s="2">
        <v>20</v>
      </c>
      <c r="E35" s="2">
        <v>51</v>
      </c>
      <c r="F35" s="2">
        <v>29</v>
      </c>
      <c r="G35" s="2">
        <v>25</v>
      </c>
      <c r="H35" s="2">
        <v>18</v>
      </c>
      <c r="I35" s="2">
        <v>0</v>
      </c>
      <c r="J35" s="1">
        <f t="shared" si="4"/>
        <v>82.550335570469798</v>
      </c>
      <c r="K35" s="1">
        <f t="shared" si="5"/>
        <v>12.080536912751677</v>
      </c>
    </row>
    <row r="36" spans="1:11" ht="9.25" customHeight="1" x14ac:dyDescent="0.35">
      <c r="A36" s="2" t="s">
        <v>221</v>
      </c>
      <c r="B36" s="2">
        <v>545</v>
      </c>
      <c r="C36" s="2">
        <v>17</v>
      </c>
      <c r="D36" s="2">
        <v>35</v>
      </c>
      <c r="E36" s="2">
        <v>198</v>
      </c>
      <c r="F36" s="2">
        <v>55</v>
      </c>
      <c r="G36" s="2">
        <v>157</v>
      </c>
      <c r="H36" s="2">
        <v>83</v>
      </c>
      <c r="I36" s="2">
        <v>0</v>
      </c>
      <c r="J36" s="1">
        <f t="shared" si="4"/>
        <v>90.458715596330279</v>
      </c>
      <c r="K36" s="1">
        <f t="shared" si="5"/>
        <v>15.229357798165138</v>
      </c>
    </row>
    <row r="37" spans="1:11" ht="9.25" customHeight="1" x14ac:dyDescent="0.35">
      <c r="A37" s="2" t="s">
        <v>222</v>
      </c>
      <c r="B37" s="2">
        <v>105</v>
      </c>
      <c r="C37" s="2">
        <v>2</v>
      </c>
      <c r="D37" s="2">
        <v>11</v>
      </c>
      <c r="E37" s="2">
        <v>27</v>
      </c>
      <c r="F37" s="2">
        <v>9</v>
      </c>
      <c r="G37" s="2">
        <v>33</v>
      </c>
      <c r="H37" s="2">
        <v>22</v>
      </c>
      <c r="I37" s="2">
        <v>1</v>
      </c>
      <c r="J37" s="1">
        <f t="shared" si="4"/>
        <v>87.61904761904762</v>
      </c>
      <c r="K37" s="1">
        <f t="shared" si="5"/>
        <v>21.904761904761905</v>
      </c>
    </row>
    <row r="38" spans="1:11" ht="9.25" customHeight="1" x14ac:dyDescent="0.35">
      <c r="A38" s="2" t="s">
        <v>223</v>
      </c>
      <c r="B38" s="2">
        <v>37</v>
      </c>
      <c r="C38" s="2">
        <v>0</v>
      </c>
      <c r="D38" s="2">
        <v>0</v>
      </c>
      <c r="E38" s="2">
        <v>2</v>
      </c>
      <c r="F38" s="2">
        <v>6</v>
      </c>
      <c r="G38" s="2">
        <v>7</v>
      </c>
      <c r="H38" s="2">
        <v>22</v>
      </c>
      <c r="I38" s="2">
        <v>0</v>
      </c>
      <c r="J38" s="1">
        <f t="shared" si="4"/>
        <v>100</v>
      </c>
      <c r="K38" s="1">
        <f t="shared" si="5"/>
        <v>59.45945945945946</v>
      </c>
    </row>
    <row r="39" spans="1:11" ht="9.25" customHeight="1" x14ac:dyDescent="0.35">
      <c r="A39" s="2" t="s">
        <v>224</v>
      </c>
      <c r="B39" s="2">
        <v>39</v>
      </c>
      <c r="C39" s="2">
        <v>1</v>
      </c>
      <c r="D39" s="2">
        <v>0</v>
      </c>
      <c r="E39" s="2">
        <v>6</v>
      </c>
      <c r="F39" s="2">
        <v>3</v>
      </c>
      <c r="G39" s="2">
        <v>11</v>
      </c>
      <c r="H39" s="2">
        <v>17</v>
      </c>
      <c r="I39" s="2">
        <v>1</v>
      </c>
      <c r="J39" s="1">
        <f t="shared" si="4"/>
        <v>97.435897435897431</v>
      </c>
      <c r="K39" s="1">
        <f t="shared" si="5"/>
        <v>46.153846153846153</v>
      </c>
    </row>
    <row r="40" spans="1:11" ht="9.25" customHeight="1" x14ac:dyDescent="0.35">
      <c r="A40" s="2" t="s">
        <v>225</v>
      </c>
      <c r="B40" s="2">
        <v>115</v>
      </c>
      <c r="C40" s="2">
        <v>1</v>
      </c>
      <c r="D40" s="2">
        <v>4</v>
      </c>
      <c r="E40" s="2">
        <v>25</v>
      </c>
      <c r="F40" s="2">
        <v>10</v>
      </c>
      <c r="G40" s="2">
        <v>28</v>
      </c>
      <c r="H40" s="2">
        <v>32</v>
      </c>
      <c r="I40" s="2">
        <v>15</v>
      </c>
      <c r="J40" s="1">
        <f t="shared" si="4"/>
        <v>95.652173913043484</v>
      </c>
      <c r="K40" s="1">
        <f t="shared" si="5"/>
        <v>40.869565217391305</v>
      </c>
    </row>
    <row r="41" spans="1:11" ht="9.25" customHeight="1" x14ac:dyDescent="0.35">
      <c r="A41" s="2" t="s">
        <v>226</v>
      </c>
      <c r="B41" s="2">
        <v>564</v>
      </c>
      <c r="C41" s="2">
        <v>45</v>
      </c>
      <c r="D41" s="2">
        <v>113</v>
      </c>
      <c r="E41" s="2">
        <v>191</v>
      </c>
      <c r="F41" s="2">
        <v>72</v>
      </c>
      <c r="G41" s="2">
        <v>81</v>
      </c>
      <c r="H41" s="2">
        <v>61</v>
      </c>
      <c r="I41" s="2">
        <v>1</v>
      </c>
      <c r="J41" s="1">
        <f t="shared" si="4"/>
        <v>71.98581560283688</v>
      </c>
      <c r="K41" s="1">
        <f t="shared" si="5"/>
        <v>10.99290780141844</v>
      </c>
    </row>
    <row r="42" spans="1:11" ht="9.25" customHeight="1" x14ac:dyDescent="0.35">
      <c r="A42" s="2" t="s">
        <v>227</v>
      </c>
      <c r="B42" s="2">
        <v>955</v>
      </c>
      <c r="C42" s="2">
        <v>44</v>
      </c>
      <c r="D42" s="2">
        <v>137</v>
      </c>
      <c r="E42" s="2">
        <v>300</v>
      </c>
      <c r="F42" s="2">
        <v>158</v>
      </c>
      <c r="G42" s="2">
        <v>203</v>
      </c>
      <c r="H42" s="2">
        <v>101</v>
      </c>
      <c r="I42" s="2">
        <v>12</v>
      </c>
      <c r="J42" s="1">
        <f t="shared" si="4"/>
        <v>81.047120418848166</v>
      </c>
      <c r="K42" s="1">
        <f t="shared" si="5"/>
        <v>11.832460732984293</v>
      </c>
    </row>
    <row r="43" spans="1:11" ht="9.25" customHeight="1" x14ac:dyDescent="0.35">
      <c r="A43" s="2" t="s">
        <v>228</v>
      </c>
      <c r="B43" s="2">
        <v>231</v>
      </c>
      <c r="C43" s="2">
        <v>3</v>
      </c>
      <c r="D43" s="2">
        <v>14</v>
      </c>
      <c r="E43" s="2">
        <v>49</v>
      </c>
      <c r="F43" s="2">
        <v>29</v>
      </c>
      <c r="G43" s="2">
        <v>59</v>
      </c>
      <c r="H43" s="2">
        <v>74</v>
      </c>
      <c r="I43" s="2">
        <v>3</v>
      </c>
      <c r="J43" s="1">
        <f t="shared" si="4"/>
        <v>92.640692640692635</v>
      </c>
      <c r="K43" s="1">
        <f t="shared" si="5"/>
        <v>33.333333333333336</v>
      </c>
    </row>
    <row r="44" spans="1:11" ht="9.25" customHeight="1" x14ac:dyDescent="0.35">
      <c r="A44" s="2" t="s">
        <v>229</v>
      </c>
      <c r="B44" s="2">
        <v>145</v>
      </c>
      <c r="C44" s="2">
        <v>6</v>
      </c>
      <c r="D44" s="2">
        <v>18</v>
      </c>
      <c r="E44" s="2">
        <v>38</v>
      </c>
      <c r="F44" s="2">
        <v>15</v>
      </c>
      <c r="G44" s="2">
        <v>34</v>
      </c>
      <c r="H44" s="2">
        <v>25</v>
      </c>
      <c r="I44" s="2">
        <v>9</v>
      </c>
      <c r="J44" s="1">
        <f t="shared" si="4"/>
        <v>83.448275862068968</v>
      </c>
      <c r="K44" s="1">
        <f t="shared" si="5"/>
        <v>23.448275862068964</v>
      </c>
    </row>
    <row r="45" spans="1:11" ht="9.25" customHeight="1" x14ac:dyDescent="0.35">
      <c r="A45" s="2" t="s">
        <v>230</v>
      </c>
      <c r="B45" s="2">
        <v>61</v>
      </c>
      <c r="C45" s="2">
        <v>5</v>
      </c>
      <c r="D45" s="2">
        <v>3</v>
      </c>
      <c r="E45" s="2">
        <v>29</v>
      </c>
      <c r="F45" s="2">
        <v>6</v>
      </c>
      <c r="G45" s="2">
        <v>11</v>
      </c>
      <c r="H45" s="2">
        <v>6</v>
      </c>
      <c r="I45" s="2">
        <v>1</v>
      </c>
      <c r="J45" s="1">
        <f t="shared" si="4"/>
        <v>86.885245901639351</v>
      </c>
      <c r="K45" s="1">
        <f t="shared" si="5"/>
        <v>11.475409836065573</v>
      </c>
    </row>
    <row r="46" spans="1:11" ht="9.25" customHeight="1" x14ac:dyDescent="0.35">
      <c r="A46" s="2" t="s">
        <v>231</v>
      </c>
      <c r="B46" s="2">
        <v>96</v>
      </c>
      <c r="C46" s="2">
        <v>4</v>
      </c>
      <c r="D46" s="2">
        <v>2</v>
      </c>
      <c r="E46" s="2">
        <v>31</v>
      </c>
      <c r="F46" s="2">
        <v>15</v>
      </c>
      <c r="G46" s="2">
        <v>24</v>
      </c>
      <c r="H46" s="2">
        <v>18</v>
      </c>
      <c r="I46" s="2">
        <v>2</v>
      </c>
      <c r="J46" s="1">
        <f t="shared" si="4"/>
        <v>93.75</v>
      </c>
      <c r="K46" s="1">
        <f t="shared" si="5"/>
        <v>20.833333333333332</v>
      </c>
    </row>
    <row r="47" spans="1:11" ht="9.25" customHeight="1" x14ac:dyDescent="0.35">
      <c r="A47" s="2" t="s">
        <v>232</v>
      </c>
      <c r="B47" s="2">
        <v>473</v>
      </c>
      <c r="C47" s="2">
        <v>64</v>
      </c>
      <c r="D47" s="2">
        <v>120</v>
      </c>
      <c r="E47" s="2">
        <v>158</v>
      </c>
      <c r="F47" s="2">
        <v>59</v>
      </c>
      <c r="G47" s="2">
        <v>52</v>
      </c>
      <c r="H47" s="2">
        <v>20</v>
      </c>
      <c r="I47" s="2">
        <v>0</v>
      </c>
      <c r="J47" s="1">
        <f t="shared" si="4"/>
        <v>61.099365750528541</v>
      </c>
      <c r="K47" s="1">
        <f t="shared" si="5"/>
        <v>4.2283298097251585</v>
      </c>
    </row>
    <row r="48" spans="1:11" ht="9.25" customHeight="1" x14ac:dyDescent="0.35">
      <c r="A48" s="2" t="s">
        <v>233</v>
      </c>
      <c r="B48" s="2">
        <v>21</v>
      </c>
      <c r="C48" s="2">
        <v>0</v>
      </c>
      <c r="D48" s="2">
        <v>1</v>
      </c>
      <c r="E48" s="2">
        <v>5</v>
      </c>
      <c r="F48" s="2">
        <v>2</v>
      </c>
      <c r="G48" s="2">
        <v>3</v>
      </c>
      <c r="H48" s="2">
        <v>9</v>
      </c>
      <c r="I48" s="2">
        <v>1</v>
      </c>
      <c r="J48" s="1">
        <f t="shared" si="4"/>
        <v>95.238095238095241</v>
      </c>
      <c r="K48" s="1">
        <f t="shared" si="5"/>
        <v>47.61904761904762</v>
      </c>
    </row>
    <row r="49" spans="1:11" ht="9.25" customHeight="1" x14ac:dyDescent="0.35">
      <c r="A49" s="2" t="s">
        <v>19</v>
      </c>
    </row>
    <row r="50" spans="1:11" ht="9.25" customHeight="1" x14ac:dyDescent="0.35">
      <c r="A50" s="2" t="s">
        <v>1</v>
      </c>
      <c r="B50" s="2">
        <v>4676</v>
      </c>
      <c r="C50" s="2">
        <v>145</v>
      </c>
      <c r="D50" s="2">
        <v>490</v>
      </c>
      <c r="E50" s="2">
        <v>1292</v>
      </c>
      <c r="F50" s="2">
        <v>711</v>
      </c>
      <c r="G50" s="2">
        <v>1114</v>
      </c>
      <c r="H50" s="2">
        <v>867</v>
      </c>
      <c r="I50" s="2">
        <v>57</v>
      </c>
      <c r="J50" s="1">
        <f>SUM(E50:I50)*100/B50</f>
        <v>86.420017108639868</v>
      </c>
      <c r="K50" s="1">
        <f>SUM(H50:I50)*100/B50</f>
        <v>19.760479041916167</v>
      </c>
    </row>
    <row r="51" spans="1:11" ht="9.25" customHeight="1" x14ac:dyDescent="0.35">
      <c r="A51" s="2" t="s">
        <v>213</v>
      </c>
      <c r="B51" s="2">
        <v>148</v>
      </c>
      <c r="C51" s="2">
        <v>9</v>
      </c>
      <c r="D51" s="2">
        <v>33</v>
      </c>
      <c r="E51" s="2">
        <v>47</v>
      </c>
      <c r="F51" s="2">
        <v>12</v>
      </c>
      <c r="G51" s="2">
        <v>24</v>
      </c>
      <c r="H51" s="2">
        <v>21</v>
      </c>
      <c r="I51" s="2">
        <v>2</v>
      </c>
      <c r="J51" s="1">
        <f t="shared" ref="J51:J71" si="6">SUM(E51:I51)*100/B51</f>
        <v>71.621621621621628</v>
      </c>
      <c r="K51" s="1">
        <f t="shared" ref="K51:K71" si="7">SUM(H51:I51)*100/B51</f>
        <v>15.54054054054054</v>
      </c>
    </row>
    <row r="52" spans="1:11" ht="9.25" customHeight="1" x14ac:dyDescent="0.35">
      <c r="A52" s="2" t="s">
        <v>214</v>
      </c>
      <c r="B52" s="2">
        <v>8</v>
      </c>
      <c r="C52" s="2">
        <v>0</v>
      </c>
      <c r="D52" s="2">
        <v>2</v>
      </c>
      <c r="E52" s="2">
        <v>0</v>
      </c>
      <c r="F52" s="2">
        <v>3</v>
      </c>
      <c r="G52" s="2">
        <v>2</v>
      </c>
      <c r="H52" s="2">
        <v>1</v>
      </c>
      <c r="I52" s="2">
        <v>0</v>
      </c>
      <c r="J52" s="1">
        <f t="shared" si="6"/>
        <v>75</v>
      </c>
      <c r="K52" s="1">
        <f t="shared" si="7"/>
        <v>12.5</v>
      </c>
    </row>
    <row r="53" spans="1:11" ht="9.25" customHeight="1" x14ac:dyDescent="0.35">
      <c r="A53" s="2" t="s">
        <v>215</v>
      </c>
      <c r="B53" s="2">
        <v>33</v>
      </c>
      <c r="C53" s="2">
        <v>2</v>
      </c>
      <c r="D53" s="2">
        <v>3</v>
      </c>
      <c r="E53" s="2">
        <v>8</v>
      </c>
      <c r="F53" s="2">
        <v>4</v>
      </c>
      <c r="G53" s="2">
        <v>9</v>
      </c>
      <c r="H53" s="2">
        <v>7</v>
      </c>
      <c r="I53" s="2">
        <v>0</v>
      </c>
      <c r="J53" s="1">
        <f t="shared" si="6"/>
        <v>84.848484848484844</v>
      </c>
      <c r="K53" s="1">
        <f t="shared" si="7"/>
        <v>21.212121212121211</v>
      </c>
    </row>
    <row r="54" spans="1:11" ht="9.25" customHeight="1" x14ac:dyDescent="0.35">
      <c r="A54" s="2" t="s">
        <v>216</v>
      </c>
      <c r="B54" s="2">
        <v>32</v>
      </c>
      <c r="C54" s="2">
        <v>0</v>
      </c>
      <c r="D54" s="2">
        <v>2</v>
      </c>
      <c r="E54" s="2">
        <v>8</v>
      </c>
      <c r="F54" s="2">
        <v>7</v>
      </c>
      <c r="G54" s="2">
        <v>9</v>
      </c>
      <c r="H54" s="2">
        <v>6</v>
      </c>
      <c r="I54" s="2">
        <v>0</v>
      </c>
      <c r="J54" s="1">
        <f t="shared" si="6"/>
        <v>93.75</v>
      </c>
      <c r="K54" s="1">
        <f t="shared" si="7"/>
        <v>18.75</v>
      </c>
    </row>
    <row r="55" spans="1:11" ht="9.25" customHeight="1" x14ac:dyDescent="0.35">
      <c r="A55" s="2" t="s">
        <v>217</v>
      </c>
      <c r="B55" s="2">
        <v>7</v>
      </c>
      <c r="C55" s="2">
        <v>0</v>
      </c>
      <c r="D55" s="2">
        <v>0</v>
      </c>
      <c r="E55" s="2">
        <v>2</v>
      </c>
      <c r="F55" s="2">
        <v>2</v>
      </c>
      <c r="G55" s="2">
        <v>2</v>
      </c>
      <c r="H55" s="2">
        <v>1</v>
      </c>
      <c r="I55" s="2">
        <v>0</v>
      </c>
      <c r="J55" s="1">
        <f t="shared" si="6"/>
        <v>100</v>
      </c>
      <c r="K55" s="1">
        <f t="shared" si="7"/>
        <v>14.285714285714286</v>
      </c>
    </row>
    <row r="56" spans="1:11" ht="9.25" customHeight="1" x14ac:dyDescent="0.35">
      <c r="A56" s="2" t="s">
        <v>218</v>
      </c>
      <c r="B56" s="2">
        <v>66</v>
      </c>
      <c r="C56" s="2">
        <v>3</v>
      </c>
      <c r="D56" s="2">
        <v>8</v>
      </c>
      <c r="E56" s="2">
        <v>13</v>
      </c>
      <c r="F56" s="2">
        <v>8</v>
      </c>
      <c r="G56" s="2">
        <v>19</v>
      </c>
      <c r="H56" s="2">
        <v>14</v>
      </c>
      <c r="I56" s="2">
        <v>1</v>
      </c>
      <c r="J56" s="1">
        <f t="shared" si="6"/>
        <v>83.333333333333329</v>
      </c>
      <c r="K56" s="1">
        <f t="shared" si="7"/>
        <v>22.727272727272727</v>
      </c>
    </row>
    <row r="57" spans="1:11" ht="9.25" customHeight="1" x14ac:dyDescent="0.35">
      <c r="A57" s="2" t="s">
        <v>219</v>
      </c>
      <c r="B57" s="2">
        <v>487</v>
      </c>
      <c r="C57" s="2">
        <v>5</v>
      </c>
      <c r="D57" s="2">
        <v>38</v>
      </c>
      <c r="E57" s="2">
        <v>189</v>
      </c>
      <c r="F57" s="2">
        <v>83</v>
      </c>
      <c r="G57" s="2">
        <v>91</v>
      </c>
      <c r="H57" s="2">
        <v>81</v>
      </c>
      <c r="I57" s="2">
        <v>0</v>
      </c>
      <c r="J57" s="1">
        <f t="shared" si="6"/>
        <v>91.170431211498979</v>
      </c>
      <c r="K57" s="1">
        <f t="shared" si="7"/>
        <v>16.632443531827516</v>
      </c>
    </row>
    <row r="58" spans="1:11" ht="9.25" customHeight="1" x14ac:dyDescent="0.35">
      <c r="A58" s="2" t="s">
        <v>220</v>
      </c>
      <c r="B58" s="2">
        <v>47</v>
      </c>
      <c r="C58" s="2">
        <v>1</v>
      </c>
      <c r="D58" s="2">
        <v>3</v>
      </c>
      <c r="E58" s="2">
        <v>16</v>
      </c>
      <c r="F58" s="2">
        <v>13</v>
      </c>
      <c r="G58" s="2">
        <v>9</v>
      </c>
      <c r="H58" s="2">
        <v>5</v>
      </c>
      <c r="I58" s="2">
        <v>0</v>
      </c>
      <c r="J58" s="1">
        <f t="shared" si="6"/>
        <v>91.489361702127653</v>
      </c>
      <c r="K58" s="1">
        <f t="shared" si="7"/>
        <v>10.638297872340425</v>
      </c>
    </row>
    <row r="59" spans="1:11" ht="9.25" customHeight="1" x14ac:dyDescent="0.35">
      <c r="A59" s="2" t="s">
        <v>221</v>
      </c>
      <c r="B59" s="2">
        <v>534</v>
      </c>
      <c r="C59" s="2">
        <v>7</v>
      </c>
      <c r="D59" s="2">
        <v>52</v>
      </c>
      <c r="E59" s="2">
        <v>173</v>
      </c>
      <c r="F59" s="2">
        <v>62</v>
      </c>
      <c r="G59" s="2">
        <v>119</v>
      </c>
      <c r="H59" s="2">
        <v>121</v>
      </c>
      <c r="I59" s="2">
        <v>0</v>
      </c>
      <c r="J59" s="1">
        <f t="shared" si="6"/>
        <v>88.951310861423224</v>
      </c>
      <c r="K59" s="1">
        <f t="shared" si="7"/>
        <v>22.659176029962548</v>
      </c>
    </row>
    <row r="60" spans="1:11" ht="9.25" customHeight="1" x14ac:dyDescent="0.35">
      <c r="A60" s="2" t="s">
        <v>222</v>
      </c>
      <c r="B60" s="2">
        <v>86</v>
      </c>
      <c r="C60" s="2">
        <v>0</v>
      </c>
      <c r="D60" s="2">
        <v>5</v>
      </c>
      <c r="E60" s="2">
        <v>19</v>
      </c>
      <c r="F60" s="2">
        <v>18</v>
      </c>
      <c r="G60" s="2">
        <v>25</v>
      </c>
      <c r="H60" s="2">
        <v>18</v>
      </c>
      <c r="I60" s="2">
        <v>1</v>
      </c>
      <c r="J60" s="1">
        <f t="shared" si="6"/>
        <v>94.186046511627907</v>
      </c>
      <c r="K60" s="1">
        <f t="shared" si="7"/>
        <v>22.093023255813954</v>
      </c>
    </row>
    <row r="61" spans="1:11" ht="9.25" customHeight="1" x14ac:dyDescent="0.35">
      <c r="A61" s="2" t="s">
        <v>223</v>
      </c>
      <c r="B61" s="2">
        <v>99</v>
      </c>
      <c r="C61" s="2">
        <v>0</v>
      </c>
      <c r="D61" s="2">
        <v>4</v>
      </c>
      <c r="E61" s="2">
        <v>13</v>
      </c>
      <c r="F61" s="2">
        <v>20</v>
      </c>
      <c r="G61" s="2">
        <v>31</v>
      </c>
      <c r="H61" s="2">
        <v>31</v>
      </c>
      <c r="I61" s="2">
        <v>0</v>
      </c>
      <c r="J61" s="1">
        <f t="shared" si="6"/>
        <v>95.959595959595958</v>
      </c>
      <c r="K61" s="1">
        <f t="shared" si="7"/>
        <v>31.313131313131311</v>
      </c>
    </row>
    <row r="62" spans="1:11" ht="9.25" customHeight="1" x14ac:dyDescent="0.35">
      <c r="A62" s="2" t="s">
        <v>224</v>
      </c>
      <c r="B62" s="2">
        <v>27</v>
      </c>
      <c r="C62" s="2">
        <v>1</v>
      </c>
      <c r="D62" s="2">
        <v>0</v>
      </c>
      <c r="E62" s="2">
        <v>6</v>
      </c>
      <c r="F62" s="2">
        <v>6</v>
      </c>
      <c r="G62" s="2">
        <v>6</v>
      </c>
      <c r="H62" s="2">
        <v>8</v>
      </c>
      <c r="I62" s="2">
        <v>0</v>
      </c>
      <c r="J62" s="1">
        <f t="shared" si="6"/>
        <v>96.296296296296291</v>
      </c>
      <c r="K62" s="1">
        <f t="shared" si="7"/>
        <v>29.62962962962963</v>
      </c>
    </row>
    <row r="63" spans="1:11" ht="9.25" customHeight="1" x14ac:dyDescent="0.35">
      <c r="A63" s="2" t="s">
        <v>225</v>
      </c>
      <c r="B63" s="2">
        <v>134</v>
      </c>
      <c r="C63" s="2">
        <v>0</v>
      </c>
      <c r="D63" s="2">
        <v>3</v>
      </c>
      <c r="E63" s="2">
        <v>13</v>
      </c>
      <c r="F63" s="2">
        <v>20</v>
      </c>
      <c r="G63" s="2">
        <v>38</v>
      </c>
      <c r="H63" s="2">
        <v>50</v>
      </c>
      <c r="I63" s="2">
        <v>10</v>
      </c>
      <c r="J63" s="1">
        <f t="shared" si="6"/>
        <v>97.761194029850742</v>
      </c>
      <c r="K63" s="1">
        <f t="shared" si="7"/>
        <v>44.776119402985074</v>
      </c>
    </row>
    <row r="64" spans="1:11" ht="9.25" customHeight="1" x14ac:dyDescent="0.35">
      <c r="A64" s="2" t="s">
        <v>226</v>
      </c>
      <c r="B64" s="2">
        <v>248</v>
      </c>
      <c r="C64" s="2">
        <v>3</v>
      </c>
      <c r="D64" s="2">
        <v>19</v>
      </c>
      <c r="E64" s="2">
        <v>60</v>
      </c>
      <c r="F64" s="2">
        <v>35</v>
      </c>
      <c r="G64" s="2">
        <v>69</v>
      </c>
      <c r="H64" s="2">
        <v>61</v>
      </c>
      <c r="I64" s="2">
        <v>1</v>
      </c>
      <c r="J64" s="1">
        <f t="shared" si="6"/>
        <v>91.129032258064512</v>
      </c>
      <c r="K64" s="1">
        <f t="shared" si="7"/>
        <v>25</v>
      </c>
    </row>
    <row r="65" spans="1:11" ht="9.25" customHeight="1" x14ac:dyDescent="0.35">
      <c r="A65" s="2" t="s">
        <v>227</v>
      </c>
      <c r="B65" s="2">
        <v>600</v>
      </c>
      <c r="C65" s="2">
        <v>9</v>
      </c>
      <c r="D65" s="2">
        <v>34</v>
      </c>
      <c r="E65" s="2">
        <v>126</v>
      </c>
      <c r="F65" s="2">
        <v>130</v>
      </c>
      <c r="G65" s="2">
        <v>189</v>
      </c>
      <c r="H65" s="2">
        <v>102</v>
      </c>
      <c r="I65" s="2">
        <v>10</v>
      </c>
      <c r="J65" s="1">
        <f t="shared" si="6"/>
        <v>92.833333333333329</v>
      </c>
      <c r="K65" s="1">
        <f t="shared" si="7"/>
        <v>18.666666666666668</v>
      </c>
    </row>
    <row r="66" spans="1:11" ht="9.25" customHeight="1" x14ac:dyDescent="0.35">
      <c r="A66" s="2" t="s">
        <v>228</v>
      </c>
      <c r="B66" s="2">
        <v>490</v>
      </c>
      <c r="C66" s="2">
        <v>1</v>
      </c>
      <c r="D66" s="2">
        <v>28</v>
      </c>
      <c r="E66" s="2">
        <v>81</v>
      </c>
      <c r="F66" s="2">
        <v>66</v>
      </c>
      <c r="G66" s="2">
        <v>158</v>
      </c>
      <c r="H66" s="2">
        <v>156</v>
      </c>
      <c r="I66" s="2">
        <v>0</v>
      </c>
      <c r="J66" s="1">
        <f t="shared" si="6"/>
        <v>94.08163265306122</v>
      </c>
      <c r="K66" s="1">
        <f t="shared" si="7"/>
        <v>31.836734693877553</v>
      </c>
    </row>
    <row r="67" spans="1:11" ht="9.25" customHeight="1" x14ac:dyDescent="0.35">
      <c r="A67" s="2" t="s">
        <v>229</v>
      </c>
      <c r="B67" s="2">
        <v>379</v>
      </c>
      <c r="C67" s="2">
        <v>9</v>
      </c>
      <c r="D67" s="2">
        <v>35</v>
      </c>
      <c r="E67" s="2">
        <v>72</v>
      </c>
      <c r="F67" s="2">
        <v>53</v>
      </c>
      <c r="G67" s="2">
        <v>114</v>
      </c>
      <c r="H67" s="2">
        <v>67</v>
      </c>
      <c r="I67" s="2">
        <v>29</v>
      </c>
      <c r="J67" s="1">
        <f t="shared" si="6"/>
        <v>88.390501319261219</v>
      </c>
      <c r="K67" s="1">
        <f t="shared" si="7"/>
        <v>25.329815303430077</v>
      </c>
    </row>
    <row r="68" spans="1:11" ht="9.25" customHeight="1" x14ac:dyDescent="0.35">
      <c r="A68" s="2" t="s">
        <v>230</v>
      </c>
      <c r="B68" s="2">
        <v>59</v>
      </c>
      <c r="C68" s="2">
        <v>4</v>
      </c>
      <c r="D68" s="2">
        <v>6</v>
      </c>
      <c r="E68" s="2">
        <v>14</v>
      </c>
      <c r="F68" s="2">
        <v>9</v>
      </c>
      <c r="G68" s="2">
        <v>16</v>
      </c>
      <c r="H68" s="2">
        <v>9</v>
      </c>
      <c r="I68" s="2">
        <v>1</v>
      </c>
      <c r="J68" s="1">
        <f t="shared" si="6"/>
        <v>83.050847457627114</v>
      </c>
      <c r="K68" s="1">
        <f t="shared" si="7"/>
        <v>16.949152542372882</v>
      </c>
    </row>
    <row r="69" spans="1:11" ht="9.25" customHeight="1" x14ac:dyDescent="0.35">
      <c r="A69" s="2" t="s">
        <v>231</v>
      </c>
      <c r="B69" s="2">
        <v>170</v>
      </c>
      <c r="C69" s="2">
        <v>2</v>
      </c>
      <c r="D69" s="2">
        <v>26</v>
      </c>
      <c r="E69" s="2">
        <v>52</v>
      </c>
      <c r="F69" s="2">
        <v>12</v>
      </c>
      <c r="G69" s="2">
        <v>50</v>
      </c>
      <c r="H69" s="2">
        <v>27</v>
      </c>
      <c r="I69" s="2">
        <v>1</v>
      </c>
      <c r="J69" s="1">
        <f t="shared" si="6"/>
        <v>83.529411764705884</v>
      </c>
      <c r="K69" s="1">
        <f t="shared" si="7"/>
        <v>16.470588235294116</v>
      </c>
    </row>
    <row r="70" spans="1:11" ht="9.25" customHeight="1" x14ac:dyDescent="0.35">
      <c r="A70" s="2" t="s">
        <v>232</v>
      </c>
      <c r="B70" s="2">
        <v>987</v>
      </c>
      <c r="C70" s="2">
        <v>89</v>
      </c>
      <c r="D70" s="2">
        <v>189</v>
      </c>
      <c r="E70" s="2">
        <v>376</v>
      </c>
      <c r="F70" s="2">
        <v>143</v>
      </c>
      <c r="G70" s="2">
        <v>127</v>
      </c>
      <c r="H70" s="2">
        <v>62</v>
      </c>
      <c r="I70" s="2">
        <v>1</v>
      </c>
      <c r="J70" s="1">
        <f t="shared" si="6"/>
        <v>71.833839918946296</v>
      </c>
      <c r="K70" s="1">
        <f t="shared" si="7"/>
        <v>6.3829787234042552</v>
      </c>
    </row>
    <row r="71" spans="1:11" ht="9.25" customHeight="1" x14ac:dyDescent="0.35">
      <c r="A71" s="2" t="s">
        <v>233</v>
      </c>
      <c r="B71" s="2">
        <v>35</v>
      </c>
      <c r="C71" s="2">
        <v>0</v>
      </c>
      <c r="D71" s="2">
        <v>0</v>
      </c>
      <c r="E71" s="2">
        <v>4</v>
      </c>
      <c r="F71" s="2">
        <v>5</v>
      </c>
      <c r="G71" s="2">
        <v>7</v>
      </c>
      <c r="H71" s="2">
        <v>19</v>
      </c>
      <c r="I71" s="2">
        <v>0</v>
      </c>
      <c r="J71" s="1">
        <f t="shared" si="6"/>
        <v>100</v>
      </c>
      <c r="K71" s="1">
        <f t="shared" si="7"/>
        <v>54.285714285714285</v>
      </c>
    </row>
    <row r="72" spans="1:11" ht="9.25" customHeight="1" x14ac:dyDescent="0.35">
      <c r="A72" s="2" t="s">
        <v>352</v>
      </c>
    </row>
  </sheetData>
  <mergeCells count="1">
    <mergeCell ref="J2:K2"/>
  </mergeCells>
  <pageMargins left="0.7" right="0.7" top="0.75" bottom="0.75" header="0.3" footer="0.3"/>
  <pageSetup scale="9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C042B-00ED-45C9-863B-8F207E20766B}">
  <dimension ref="A1:K28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234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235</v>
      </c>
    </row>
    <row r="5" spans="1:11" x14ac:dyDescent="0.35">
      <c r="A5" s="2" t="s">
        <v>1</v>
      </c>
      <c r="B5" s="2">
        <v>10643</v>
      </c>
      <c r="C5" s="2">
        <v>589</v>
      </c>
      <c r="D5" s="2">
        <v>1362</v>
      </c>
      <c r="E5" s="2">
        <v>3322</v>
      </c>
      <c r="F5" s="2">
        <v>1399</v>
      </c>
      <c r="G5" s="2">
        <v>2285</v>
      </c>
      <c r="H5" s="2">
        <v>1581</v>
      </c>
      <c r="I5" s="2">
        <v>105</v>
      </c>
      <c r="J5" s="1">
        <f>SUM(E5:I5)*100/B5</f>
        <v>81.668702433524388</v>
      </c>
      <c r="K5" s="1">
        <f>SUM(H5:I5)*100/B5</f>
        <v>15.841398102038898</v>
      </c>
    </row>
    <row r="6" spans="1:11" x14ac:dyDescent="0.35">
      <c r="A6" s="2" t="s">
        <v>236</v>
      </c>
      <c r="B6" s="2">
        <v>1959</v>
      </c>
      <c r="C6" s="2">
        <v>166</v>
      </c>
      <c r="D6" s="2">
        <v>372</v>
      </c>
      <c r="E6" s="2">
        <v>638</v>
      </c>
      <c r="F6" s="2">
        <v>237</v>
      </c>
      <c r="G6" s="2">
        <v>329</v>
      </c>
      <c r="H6" s="2">
        <v>205</v>
      </c>
      <c r="I6" s="2">
        <v>12</v>
      </c>
      <c r="J6" s="1">
        <f t="shared" ref="J6:J23" si="0">SUM(E6:I6)*100/B6</f>
        <v>72.537008677896893</v>
      </c>
      <c r="K6" s="1">
        <f t="shared" ref="K6:K23" si="1">SUM(H6:I6)*100/B6</f>
        <v>11.077080142930066</v>
      </c>
    </row>
    <row r="7" spans="1:11" x14ac:dyDescent="0.35">
      <c r="A7" s="2" t="s">
        <v>237</v>
      </c>
      <c r="B7" s="2">
        <v>8684</v>
      </c>
      <c r="C7" s="2">
        <v>423</v>
      </c>
      <c r="D7" s="2">
        <v>990</v>
      </c>
      <c r="E7" s="2">
        <v>2684</v>
      </c>
      <c r="F7" s="2">
        <v>1162</v>
      </c>
      <c r="G7" s="2">
        <v>1956</v>
      </c>
      <c r="H7" s="2">
        <v>1376</v>
      </c>
      <c r="I7" s="2">
        <v>93</v>
      </c>
      <c r="J7" s="1">
        <f t="shared" si="0"/>
        <v>83.728696453247352</v>
      </c>
      <c r="K7" s="1">
        <f t="shared" si="1"/>
        <v>16.91616766467066</v>
      </c>
    </row>
    <row r="8" spans="1:11" x14ac:dyDescent="0.35">
      <c r="A8" s="2" t="s">
        <v>18</v>
      </c>
      <c r="J8" s="1"/>
      <c r="K8" s="1"/>
    </row>
    <row r="9" spans="1:11" x14ac:dyDescent="0.35">
      <c r="A9" s="2" t="s">
        <v>1</v>
      </c>
      <c r="B9" s="2">
        <v>5967</v>
      </c>
      <c r="C9" s="2">
        <v>444</v>
      </c>
      <c r="D9" s="2">
        <v>872</v>
      </c>
      <c r="E9" s="2">
        <v>2030</v>
      </c>
      <c r="F9" s="2">
        <v>688</v>
      </c>
      <c r="G9" s="2">
        <v>1171</v>
      </c>
      <c r="H9" s="2">
        <v>714</v>
      </c>
      <c r="I9" s="2">
        <v>48</v>
      </c>
      <c r="J9" s="1">
        <f t="shared" si="0"/>
        <v>77.945366180660301</v>
      </c>
      <c r="K9" s="1">
        <f t="shared" si="1"/>
        <v>12.770236299648065</v>
      </c>
    </row>
    <row r="10" spans="1:11" x14ac:dyDescent="0.35">
      <c r="A10" s="2" t="s">
        <v>236</v>
      </c>
      <c r="B10" s="2">
        <v>927</v>
      </c>
      <c r="C10" s="2">
        <v>91</v>
      </c>
      <c r="D10" s="2">
        <v>184</v>
      </c>
      <c r="E10" s="2">
        <v>287</v>
      </c>
      <c r="F10" s="2">
        <v>107</v>
      </c>
      <c r="G10" s="2">
        <v>164</v>
      </c>
      <c r="H10" s="2">
        <v>88</v>
      </c>
      <c r="I10" s="2">
        <v>6</v>
      </c>
      <c r="J10" s="1">
        <f t="shared" si="0"/>
        <v>70.334412081984894</v>
      </c>
      <c r="K10" s="1">
        <f t="shared" si="1"/>
        <v>10.140237324703344</v>
      </c>
    </row>
    <row r="11" spans="1:11" x14ac:dyDescent="0.35">
      <c r="A11" s="2" t="s">
        <v>237</v>
      </c>
      <c r="B11" s="2">
        <v>5040</v>
      </c>
      <c r="C11" s="2">
        <v>353</v>
      </c>
      <c r="D11" s="2">
        <v>688</v>
      </c>
      <c r="E11" s="2">
        <v>1743</v>
      </c>
      <c r="F11" s="2">
        <v>581</v>
      </c>
      <c r="G11" s="2">
        <v>1007</v>
      </c>
      <c r="H11" s="2">
        <v>626</v>
      </c>
      <c r="I11" s="2">
        <v>42</v>
      </c>
      <c r="J11" s="1">
        <f t="shared" si="0"/>
        <v>79.345238095238102</v>
      </c>
      <c r="K11" s="1">
        <f t="shared" si="1"/>
        <v>13.253968253968255</v>
      </c>
    </row>
    <row r="12" spans="1:11" x14ac:dyDescent="0.35">
      <c r="A12" s="2" t="s">
        <v>19</v>
      </c>
      <c r="J12" s="1"/>
      <c r="K12" s="1"/>
    </row>
    <row r="13" spans="1:11" x14ac:dyDescent="0.35">
      <c r="A13" s="2" t="s">
        <v>1</v>
      </c>
      <c r="B13" s="2">
        <v>4676</v>
      </c>
      <c r="C13" s="2">
        <v>145</v>
      </c>
      <c r="D13" s="2">
        <v>490</v>
      </c>
      <c r="E13" s="2">
        <v>1292</v>
      </c>
      <c r="F13" s="2">
        <v>711</v>
      </c>
      <c r="G13" s="2">
        <v>1114</v>
      </c>
      <c r="H13" s="2">
        <v>867</v>
      </c>
      <c r="I13" s="2">
        <v>57</v>
      </c>
      <c r="J13" s="1">
        <f t="shared" si="0"/>
        <v>86.420017108639868</v>
      </c>
      <c r="K13" s="1">
        <f t="shared" si="1"/>
        <v>19.760479041916167</v>
      </c>
    </row>
    <row r="14" spans="1:11" x14ac:dyDescent="0.35">
      <c r="A14" s="2" t="s">
        <v>236</v>
      </c>
      <c r="B14" s="2">
        <v>1032</v>
      </c>
      <c r="C14" s="2">
        <v>75</v>
      </c>
      <c r="D14" s="2">
        <v>188</v>
      </c>
      <c r="E14" s="2">
        <v>351</v>
      </c>
      <c r="F14" s="2">
        <v>130</v>
      </c>
      <c r="G14" s="2">
        <v>165</v>
      </c>
      <c r="H14" s="2">
        <v>117</v>
      </c>
      <c r="I14" s="2">
        <v>6</v>
      </c>
      <c r="J14" s="1">
        <f t="shared" si="0"/>
        <v>74.515503875968989</v>
      </c>
      <c r="K14" s="1">
        <f t="shared" si="1"/>
        <v>11.918604651162791</v>
      </c>
    </row>
    <row r="15" spans="1:11" x14ac:dyDescent="0.35">
      <c r="A15" s="2" t="s">
        <v>237</v>
      </c>
      <c r="B15" s="2">
        <v>3644</v>
      </c>
      <c r="C15" s="2">
        <v>70</v>
      </c>
      <c r="D15" s="2">
        <v>302</v>
      </c>
      <c r="E15" s="2">
        <v>941</v>
      </c>
      <c r="F15" s="2">
        <v>581</v>
      </c>
      <c r="G15" s="2">
        <v>949</v>
      </c>
      <c r="H15" s="2">
        <v>750</v>
      </c>
      <c r="I15" s="2">
        <v>51</v>
      </c>
      <c r="J15" s="1">
        <f t="shared" si="0"/>
        <v>89.791437980241497</v>
      </c>
      <c r="K15" s="1">
        <f t="shared" si="1"/>
        <v>21.981339187705817</v>
      </c>
    </row>
    <row r="16" spans="1:11" x14ac:dyDescent="0.35">
      <c r="A16" s="2" t="s">
        <v>238</v>
      </c>
      <c r="J16" s="1"/>
      <c r="K16" s="1"/>
    </row>
    <row r="17" spans="1:11" x14ac:dyDescent="0.35">
      <c r="A17" s="2" t="s">
        <v>1</v>
      </c>
      <c r="B17" s="2">
        <v>1572</v>
      </c>
      <c r="C17" s="2">
        <v>137</v>
      </c>
      <c r="D17" s="2">
        <v>305</v>
      </c>
      <c r="E17" s="2">
        <v>527</v>
      </c>
      <c r="F17" s="2">
        <v>186</v>
      </c>
      <c r="G17" s="2">
        <v>251</v>
      </c>
      <c r="H17" s="2">
        <v>156</v>
      </c>
      <c r="I17" s="2">
        <v>10</v>
      </c>
      <c r="J17" s="1">
        <f t="shared" si="0"/>
        <v>71.882951653944019</v>
      </c>
      <c r="K17" s="1">
        <f t="shared" si="1"/>
        <v>10.559796437659033</v>
      </c>
    </row>
    <row r="18" spans="1:11" x14ac:dyDescent="0.35">
      <c r="A18" s="2" t="s">
        <v>239</v>
      </c>
      <c r="B18" s="2">
        <v>671</v>
      </c>
      <c r="C18" s="2">
        <v>44</v>
      </c>
      <c r="D18" s="2">
        <v>108</v>
      </c>
      <c r="E18" s="2">
        <v>219</v>
      </c>
      <c r="F18" s="2">
        <v>94</v>
      </c>
      <c r="G18" s="2">
        <v>120</v>
      </c>
      <c r="H18" s="2">
        <v>82</v>
      </c>
      <c r="I18" s="2">
        <v>4</v>
      </c>
      <c r="J18" s="1">
        <f t="shared" si="0"/>
        <v>77.347242921013418</v>
      </c>
      <c r="K18" s="1">
        <f t="shared" si="1"/>
        <v>12.816691505216095</v>
      </c>
    </row>
    <row r="19" spans="1:11" x14ac:dyDescent="0.35">
      <c r="A19" s="2" t="s">
        <v>240</v>
      </c>
      <c r="B19" s="2">
        <v>901</v>
      </c>
      <c r="C19" s="2">
        <v>93</v>
      </c>
      <c r="D19" s="2">
        <v>197</v>
      </c>
      <c r="E19" s="2">
        <v>308</v>
      </c>
      <c r="F19" s="2">
        <v>92</v>
      </c>
      <c r="G19" s="2">
        <v>131</v>
      </c>
      <c r="H19" s="2">
        <v>74</v>
      </c>
      <c r="I19" s="2">
        <v>6</v>
      </c>
      <c r="J19" s="1">
        <f t="shared" si="0"/>
        <v>67.813540510543845</v>
      </c>
      <c r="K19" s="1">
        <f t="shared" si="1"/>
        <v>8.8790233074361815</v>
      </c>
    </row>
    <row r="20" spans="1:11" x14ac:dyDescent="0.35">
      <c r="A20" s="2" t="s">
        <v>18</v>
      </c>
      <c r="J20" s="1"/>
      <c r="K20" s="1"/>
    </row>
    <row r="21" spans="1:11" x14ac:dyDescent="0.35">
      <c r="A21" s="2" t="s">
        <v>1</v>
      </c>
      <c r="B21" s="2">
        <v>717</v>
      </c>
      <c r="C21" s="2">
        <v>72</v>
      </c>
      <c r="D21" s="2">
        <v>144</v>
      </c>
      <c r="E21" s="2">
        <v>238</v>
      </c>
      <c r="F21" s="2">
        <v>80</v>
      </c>
      <c r="G21" s="2">
        <v>117</v>
      </c>
      <c r="H21" s="2">
        <v>61</v>
      </c>
      <c r="I21" s="2">
        <v>5</v>
      </c>
      <c r="J21" s="1">
        <f t="shared" si="0"/>
        <v>69.874476987447693</v>
      </c>
      <c r="K21" s="1">
        <f t="shared" si="1"/>
        <v>9.2050209205020916</v>
      </c>
    </row>
    <row r="22" spans="1:11" x14ac:dyDescent="0.35">
      <c r="A22" s="2" t="s">
        <v>239</v>
      </c>
      <c r="B22" s="2">
        <v>328</v>
      </c>
      <c r="C22" s="2">
        <v>30</v>
      </c>
      <c r="D22" s="2">
        <v>54</v>
      </c>
      <c r="E22" s="2">
        <v>112</v>
      </c>
      <c r="F22" s="2">
        <v>41</v>
      </c>
      <c r="G22" s="2">
        <v>58</v>
      </c>
      <c r="H22" s="2">
        <v>30</v>
      </c>
      <c r="I22" s="2">
        <v>3</v>
      </c>
      <c r="J22" s="1">
        <f t="shared" si="0"/>
        <v>74.390243902439025</v>
      </c>
      <c r="K22" s="1">
        <f t="shared" si="1"/>
        <v>10.060975609756097</v>
      </c>
    </row>
    <row r="23" spans="1:11" x14ac:dyDescent="0.35">
      <c r="A23" s="2" t="s">
        <v>240</v>
      </c>
      <c r="B23" s="2">
        <v>389</v>
      </c>
      <c r="C23" s="2">
        <v>42</v>
      </c>
      <c r="D23" s="2">
        <v>90</v>
      </c>
      <c r="E23" s="2">
        <v>126</v>
      </c>
      <c r="F23" s="2">
        <v>39</v>
      </c>
      <c r="G23" s="2">
        <v>59</v>
      </c>
      <c r="H23" s="2">
        <v>31</v>
      </c>
      <c r="I23" s="2">
        <v>2</v>
      </c>
      <c r="J23" s="1">
        <f t="shared" si="0"/>
        <v>66.066838046272494</v>
      </c>
      <c r="K23" s="1">
        <f t="shared" si="1"/>
        <v>8.4832904884318765</v>
      </c>
    </row>
    <row r="24" spans="1:11" x14ac:dyDescent="0.35">
      <c r="A24" s="2" t="s">
        <v>19</v>
      </c>
    </row>
    <row r="25" spans="1:11" x14ac:dyDescent="0.35">
      <c r="A25" s="2" t="s">
        <v>1</v>
      </c>
      <c r="B25" s="2">
        <v>855</v>
      </c>
      <c r="C25" s="2">
        <v>65</v>
      </c>
      <c r="D25" s="2">
        <v>161</v>
      </c>
      <c r="E25" s="2">
        <v>289</v>
      </c>
      <c r="F25" s="2">
        <v>106</v>
      </c>
      <c r="G25" s="2">
        <v>134</v>
      </c>
      <c r="H25" s="2">
        <v>95</v>
      </c>
      <c r="I25" s="2">
        <v>5</v>
      </c>
      <c r="J25" s="1">
        <f t="shared" ref="J25:J27" si="2">SUM(E25:I25)*100/B25</f>
        <v>73.567251461988306</v>
      </c>
      <c r="K25" s="1">
        <f t="shared" ref="K25:K27" si="3">SUM(H25:I25)*100/B25</f>
        <v>11.695906432748538</v>
      </c>
    </row>
    <row r="26" spans="1:11" x14ac:dyDescent="0.35">
      <c r="A26" s="2" t="s">
        <v>239</v>
      </c>
      <c r="B26" s="2">
        <v>343</v>
      </c>
      <c r="C26" s="2">
        <v>14</v>
      </c>
      <c r="D26" s="2">
        <v>54</v>
      </c>
      <c r="E26" s="2">
        <v>107</v>
      </c>
      <c r="F26" s="2">
        <v>53</v>
      </c>
      <c r="G26" s="2">
        <v>62</v>
      </c>
      <c r="H26" s="2">
        <v>52</v>
      </c>
      <c r="I26" s="2">
        <v>1</v>
      </c>
      <c r="J26" s="1">
        <f t="shared" si="2"/>
        <v>80.174927113702623</v>
      </c>
      <c r="K26" s="1">
        <f t="shared" si="3"/>
        <v>15.451895043731778</v>
      </c>
    </row>
    <row r="27" spans="1:11" x14ac:dyDescent="0.35">
      <c r="A27" s="2" t="s">
        <v>240</v>
      </c>
      <c r="B27" s="2">
        <v>512</v>
      </c>
      <c r="C27" s="2">
        <v>51</v>
      </c>
      <c r="D27" s="2">
        <v>107</v>
      </c>
      <c r="E27" s="2">
        <v>182</v>
      </c>
      <c r="F27" s="2">
        <v>53</v>
      </c>
      <c r="G27" s="2">
        <v>72</v>
      </c>
      <c r="H27" s="2">
        <v>43</v>
      </c>
      <c r="I27" s="2">
        <v>4</v>
      </c>
      <c r="J27" s="1">
        <f t="shared" si="2"/>
        <v>69.140625</v>
      </c>
      <c r="K27" s="1">
        <f t="shared" si="3"/>
        <v>9.1796875</v>
      </c>
    </row>
    <row r="28" spans="1:11" x14ac:dyDescent="0.35">
      <c r="A28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F146-1245-4E21-B3BC-3DAC184CCD8B}">
  <dimension ref="A1:K49"/>
  <sheetViews>
    <sheetView view="pageBreakPreview" topLeftCell="A18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241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12759</v>
      </c>
      <c r="C5" s="2">
        <v>722</v>
      </c>
      <c r="D5" s="2">
        <v>1757</v>
      </c>
      <c r="E5" s="2">
        <v>4010</v>
      </c>
      <c r="F5" s="2">
        <v>1650</v>
      </c>
      <c r="G5" s="2">
        <v>2708</v>
      </c>
      <c r="H5" s="2">
        <v>1794</v>
      </c>
      <c r="I5" s="2">
        <v>118</v>
      </c>
      <c r="J5" s="1">
        <f>SUM(E5:I5)*100/B5</f>
        <v>80.570577631475814</v>
      </c>
      <c r="K5" s="1">
        <f>SUM(H5:I5)*100/B5</f>
        <v>14.985500431068266</v>
      </c>
    </row>
    <row r="6" spans="1:11" x14ac:dyDescent="0.35">
      <c r="A6" s="2" t="s">
        <v>189</v>
      </c>
      <c r="B6" s="2">
        <v>26</v>
      </c>
      <c r="C6" s="2">
        <v>1</v>
      </c>
      <c r="D6" s="2">
        <v>3</v>
      </c>
      <c r="E6" s="2">
        <v>5</v>
      </c>
      <c r="F6" s="2">
        <v>3</v>
      </c>
      <c r="G6" s="2">
        <v>5</v>
      </c>
      <c r="H6" s="2">
        <v>8</v>
      </c>
      <c r="I6" s="2">
        <v>1</v>
      </c>
      <c r="J6" s="1">
        <f t="shared" ref="J6:J18" si="0">SUM(E6:I6)*100/B6</f>
        <v>84.615384615384613</v>
      </c>
      <c r="K6" s="1">
        <f t="shared" ref="K6:K18" si="1">SUM(H6:I6)*100/B6</f>
        <v>34.615384615384613</v>
      </c>
    </row>
    <row r="7" spans="1:11" x14ac:dyDescent="0.35">
      <c r="A7" s="2" t="s">
        <v>190</v>
      </c>
      <c r="B7" s="2">
        <v>179</v>
      </c>
      <c r="C7" s="2">
        <v>18</v>
      </c>
      <c r="D7" s="2">
        <v>28</v>
      </c>
      <c r="E7" s="2">
        <v>45</v>
      </c>
      <c r="F7" s="2">
        <v>31</v>
      </c>
      <c r="G7" s="2">
        <v>35</v>
      </c>
      <c r="H7" s="2">
        <v>20</v>
      </c>
      <c r="I7" s="2">
        <v>2</v>
      </c>
      <c r="J7" s="1">
        <f t="shared" si="0"/>
        <v>74.30167597765363</v>
      </c>
      <c r="K7" s="1">
        <f t="shared" si="1"/>
        <v>12.29050279329609</v>
      </c>
    </row>
    <row r="8" spans="1:11" x14ac:dyDescent="0.35">
      <c r="A8" s="2" t="s">
        <v>191</v>
      </c>
      <c r="B8" s="2">
        <v>67</v>
      </c>
      <c r="C8" s="2">
        <v>2</v>
      </c>
      <c r="D8" s="2">
        <v>5</v>
      </c>
      <c r="E8" s="2">
        <v>11</v>
      </c>
      <c r="F8" s="2">
        <v>8</v>
      </c>
      <c r="G8" s="2">
        <v>16</v>
      </c>
      <c r="H8" s="2">
        <v>24</v>
      </c>
      <c r="I8" s="2">
        <v>1</v>
      </c>
      <c r="J8" s="1">
        <f t="shared" si="0"/>
        <v>89.552238805970148</v>
      </c>
      <c r="K8" s="1">
        <f t="shared" si="1"/>
        <v>37.313432835820898</v>
      </c>
    </row>
    <row r="9" spans="1:11" x14ac:dyDescent="0.35">
      <c r="A9" s="2" t="s">
        <v>192</v>
      </c>
      <c r="B9" s="2">
        <v>74</v>
      </c>
      <c r="C9" s="2">
        <v>4</v>
      </c>
      <c r="D9" s="2">
        <v>11</v>
      </c>
      <c r="E9" s="2">
        <v>20</v>
      </c>
      <c r="F9" s="2">
        <v>8</v>
      </c>
      <c r="G9" s="2">
        <v>16</v>
      </c>
      <c r="H9" s="2">
        <v>14</v>
      </c>
      <c r="I9" s="2">
        <v>1</v>
      </c>
      <c r="J9" s="1">
        <f t="shared" si="0"/>
        <v>79.729729729729726</v>
      </c>
      <c r="K9" s="1">
        <f t="shared" si="1"/>
        <v>20.27027027027027</v>
      </c>
    </row>
    <row r="10" spans="1:11" x14ac:dyDescent="0.35">
      <c r="A10" s="2" t="s">
        <v>193</v>
      </c>
      <c r="B10" s="2">
        <v>545</v>
      </c>
      <c r="C10" s="2">
        <v>37</v>
      </c>
      <c r="D10" s="2">
        <v>92</v>
      </c>
      <c r="E10" s="2">
        <v>194</v>
      </c>
      <c r="F10" s="2">
        <v>73</v>
      </c>
      <c r="G10" s="2">
        <v>93</v>
      </c>
      <c r="H10" s="2">
        <v>53</v>
      </c>
      <c r="I10" s="2">
        <v>3</v>
      </c>
      <c r="J10" s="1">
        <f t="shared" si="0"/>
        <v>76.330275229357795</v>
      </c>
      <c r="K10" s="1">
        <f t="shared" si="1"/>
        <v>10.275229357798166</v>
      </c>
    </row>
    <row r="11" spans="1:11" x14ac:dyDescent="0.35">
      <c r="A11" s="2" t="s">
        <v>194</v>
      </c>
      <c r="B11" s="2">
        <v>47</v>
      </c>
      <c r="C11" s="2">
        <v>2</v>
      </c>
      <c r="D11" s="2">
        <v>1</v>
      </c>
      <c r="E11" s="2">
        <v>13</v>
      </c>
      <c r="F11" s="2">
        <v>7</v>
      </c>
      <c r="G11" s="2">
        <v>16</v>
      </c>
      <c r="H11" s="2">
        <v>8</v>
      </c>
      <c r="I11" s="2">
        <v>0</v>
      </c>
      <c r="J11" s="1">
        <f t="shared" si="0"/>
        <v>93.61702127659575</v>
      </c>
      <c r="K11" s="1">
        <f t="shared" si="1"/>
        <v>17.021276595744681</v>
      </c>
    </row>
    <row r="12" spans="1:11" x14ac:dyDescent="0.35">
      <c r="A12" s="2" t="s">
        <v>195</v>
      </c>
      <c r="B12" s="2">
        <v>8723</v>
      </c>
      <c r="C12" s="2">
        <v>415</v>
      </c>
      <c r="D12" s="2">
        <v>1012</v>
      </c>
      <c r="E12" s="2">
        <v>2721</v>
      </c>
      <c r="F12" s="2">
        <v>1206</v>
      </c>
      <c r="G12" s="2">
        <v>1996</v>
      </c>
      <c r="H12" s="2">
        <v>1292</v>
      </c>
      <c r="I12" s="2">
        <v>81</v>
      </c>
      <c r="J12" s="1">
        <f t="shared" si="0"/>
        <v>83.640949214719711</v>
      </c>
      <c r="K12" s="1">
        <f t="shared" si="1"/>
        <v>15.739997707210822</v>
      </c>
    </row>
    <row r="13" spans="1:11" x14ac:dyDescent="0.35">
      <c r="A13" s="2" t="s">
        <v>196</v>
      </c>
      <c r="B13" s="2">
        <v>229</v>
      </c>
      <c r="C13" s="2">
        <v>11</v>
      </c>
      <c r="D13" s="2">
        <v>26</v>
      </c>
      <c r="E13" s="2">
        <v>51</v>
      </c>
      <c r="F13" s="2">
        <v>31</v>
      </c>
      <c r="G13" s="2">
        <v>50</v>
      </c>
      <c r="H13" s="2">
        <v>54</v>
      </c>
      <c r="I13" s="2">
        <v>6</v>
      </c>
      <c r="J13" s="1">
        <f t="shared" si="0"/>
        <v>83.842794759825324</v>
      </c>
      <c r="K13" s="1">
        <f t="shared" si="1"/>
        <v>26.200873362445414</v>
      </c>
    </row>
    <row r="14" spans="1:11" x14ac:dyDescent="0.35">
      <c r="A14" s="2" t="s">
        <v>197</v>
      </c>
      <c r="B14" s="2">
        <v>173</v>
      </c>
      <c r="C14" s="2">
        <v>2</v>
      </c>
      <c r="D14" s="2">
        <v>144</v>
      </c>
      <c r="E14" s="2">
        <v>12</v>
      </c>
      <c r="F14" s="2">
        <v>6</v>
      </c>
      <c r="G14" s="2">
        <v>8</v>
      </c>
      <c r="H14" s="2">
        <v>1</v>
      </c>
      <c r="I14" s="2">
        <v>0</v>
      </c>
      <c r="J14" s="1">
        <f t="shared" si="0"/>
        <v>15.606936416184972</v>
      </c>
      <c r="K14" s="1">
        <f t="shared" si="1"/>
        <v>0.5780346820809249</v>
      </c>
    </row>
    <row r="15" spans="1:11" x14ac:dyDescent="0.35">
      <c r="A15" s="2" t="s">
        <v>198</v>
      </c>
      <c r="B15" s="2">
        <v>14</v>
      </c>
      <c r="C15" s="2">
        <v>0</v>
      </c>
      <c r="D15" s="2">
        <v>4</v>
      </c>
      <c r="E15" s="2">
        <v>2</v>
      </c>
      <c r="F15" s="2">
        <v>5</v>
      </c>
      <c r="G15" s="2">
        <v>3</v>
      </c>
      <c r="H15" s="2">
        <v>0</v>
      </c>
      <c r="I15" s="2">
        <v>0</v>
      </c>
      <c r="J15" s="1">
        <f t="shared" si="0"/>
        <v>71.428571428571431</v>
      </c>
      <c r="K15" s="1">
        <f t="shared" si="1"/>
        <v>0</v>
      </c>
    </row>
    <row r="16" spans="1:11" x14ac:dyDescent="0.35">
      <c r="A16" s="2" t="s">
        <v>199</v>
      </c>
      <c r="B16" s="2">
        <v>161</v>
      </c>
      <c r="C16" s="2">
        <v>17</v>
      </c>
      <c r="D16" s="2">
        <v>22</v>
      </c>
      <c r="E16" s="2">
        <v>55</v>
      </c>
      <c r="F16" s="2">
        <v>11</v>
      </c>
      <c r="G16" s="2">
        <v>30</v>
      </c>
      <c r="H16" s="2">
        <v>25</v>
      </c>
      <c r="I16" s="2">
        <v>1</v>
      </c>
      <c r="J16" s="1">
        <f t="shared" si="0"/>
        <v>75.776397515527947</v>
      </c>
      <c r="K16" s="1">
        <f t="shared" si="1"/>
        <v>16.149068322981368</v>
      </c>
    </row>
    <row r="17" spans="1:11" x14ac:dyDescent="0.35">
      <c r="A17" s="2" t="s">
        <v>200</v>
      </c>
      <c r="B17" s="2">
        <v>2453</v>
      </c>
      <c r="C17" s="2">
        <v>202</v>
      </c>
      <c r="D17" s="2">
        <v>396</v>
      </c>
      <c r="E17" s="2">
        <v>862</v>
      </c>
      <c r="F17" s="2">
        <v>259</v>
      </c>
      <c r="G17" s="2">
        <v>423</v>
      </c>
      <c r="H17" s="2">
        <v>290</v>
      </c>
      <c r="I17" s="2">
        <v>21</v>
      </c>
      <c r="J17" s="1">
        <f t="shared" si="0"/>
        <v>75.621687729311049</v>
      </c>
      <c r="K17" s="1">
        <f t="shared" si="1"/>
        <v>12.678353037097432</v>
      </c>
    </row>
    <row r="18" spans="1:11" x14ac:dyDescent="0.35">
      <c r="A18" s="2" t="s">
        <v>201</v>
      </c>
      <c r="B18" s="2">
        <v>68</v>
      </c>
      <c r="C18" s="2">
        <v>11</v>
      </c>
      <c r="D18" s="2">
        <v>13</v>
      </c>
      <c r="E18" s="2">
        <v>19</v>
      </c>
      <c r="F18" s="2">
        <v>2</v>
      </c>
      <c r="G18" s="2">
        <v>17</v>
      </c>
      <c r="H18" s="2">
        <v>5</v>
      </c>
      <c r="I18" s="2">
        <v>1</v>
      </c>
      <c r="J18" s="1">
        <f t="shared" si="0"/>
        <v>64.705882352941174</v>
      </c>
      <c r="K18" s="1">
        <f t="shared" si="1"/>
        <v>8.8235294117647065</v>
      </c>
    </row>
    <row r="19" spans="1:11" x14ac:dyDescent="0.35">
      <c r="A19" s="2" t="s">
        <v>18</v>
      </c>
      <c r="J19" s="1"/>
      <c r="K19" s="1"/>
    </row>
    <row r="20" spans="1:11" x14ac:dyDescent="0.35">
      <c r="A20" s="2" t="s">
        <v>1</v>
      </c>
      <c r="B20" s="2">
        <v>6943</v>
      </c>
      <c r="C20" s="2">
        <v>495</v>
      </c>
      <c r="D20" s="2">
        <v>1062</v>
      </c>
      <c r="E20" s="2">
        <v>2356</v>
      </c>
      <c r="F20" s="2">
        <v>802</v>
      </c>
      <c r="G20" s="2">
        <v>1357</v>
      </c>
      <c r="H20" s="2">
        <v>816</v>
      </c>
      <c r="I20" s="2">
        <v>55</v>
      </c>
      <c r="J20" s="1">
        <f>SUM(E20:I20)*100/B20</f>
        <v>77.574535503384709</v>
      </c>
      <c r="K20" s="1">
        <f>SUM(H20:I20)*100/B20</f>
        <v>12.545009361947285</v>
      </c>
    </row>
    <row r="21" spans="1:11" x14ac:dyDescent="0.35">
      <c r="A21" s="2" t="s">
        <v>189</v>
      </c>
      <c r="B21" s="2">
        <v>13</v>
      </c>
      <c r="C21" s="2">
        <v>0</v>
      </c>
      <c r="D21" s="2">
        <v>1</v>
      </c>
      <c r="E21" s="2">
        <v>2</v>
      </c>
      <c r="F21" s="2">
        <v>3</v>
      </c>
      <c r="G21" s="2">
        <v>2</v>
      </c>
      <c r="H21" s="2">
        <v>4</v>
      </c>
      <c r="I21" s="2">
        <v>1</v>
      </c>
      <c r="J21" s="1">
        <f t="shared" ref="J21:J33" si="2">SUM(E21:I21)*100/B21</f>
        <v>92.307692307692307</v>
      </c>
      <c r="K21" s="1">
        <f t="shared" ref="K21:K33" si="3">SUM(H21:I21)*100/B21</f>
        <v>38.46153846153846</v>
      </c>
    </row>
    <row r="22" spans="1:11" x14ac:dyDescent="0.35">
      <c r="A22" s="2" t="s">
        <v>190</v>
      </c>
      <c r="B22" s="2">
        <v>108</v>
      </c>
      <c r="C22" s="2">
        <v>9</v>
      </c>
      <c r="D22" s="2">
        <v>22</v>
      </c>
      <c r="E22" s="2">
        <v>23</v>
      </c>
      <c r="F22" s="2">
        <v>21</v>
      </c>
      <c r="G22" s="2">
        <v>21</v>
      </c>
      <c r="H22" s="2">
        <v>12</v>
      </c>
      <c r="I22" s="2">
        <v>0</v>
      </c>
      <c r="J22" s="1">
        <f t="shared" si="2"/>
        <v>71.296296296296291</v>
      </c>
      <c r="K22" s="1">
        <f t="shared" si="3"/>
        <v>11.111111111111111</v>
      </c>
    </row>
    <row r="23" spans="1:11" x14ac:dyDescent="0.35">
      <c r="A23" s="2" t="s">
        <v>191</v>
      </c>
      <c r="B23" s="2">
        <v>51</v>
      </c>
      <c r="C23" s="2">
        <v>1</v>
      </c>
      <c r="D23" s="2">
        <v>5</v>
      </c>
      <c r="E23" s="2">
        <v>10</v>
      </c>
      <c r="F23" s="2">
        <v>7</v>
      </c>
      <c r="G23" s="2">
        <v>12</v>
      </c>
      <c r="H23" s="2">
        <v>16</v>
      </c>
      <c r="I23" s="2">
        <v>0</v>
      </c>
      <c r="J23" s="1">
        <f t="shared" si="2"/>
        <v>88.235294117647058</v>
      </c>
      <c r="K23" s="1">
        <f t="shared" si="3"/>
        <v>31.372549019607842</v>
      </c>
    </row>
    <row r="24" spans="1:11" x14ac:dyDescent="0.35">
      <c r="A24" s="2" t="s">
        <v>192</v>
      </c>
      <c r="B24" s="2">
        <v>45</v>
      </c>
      <c r="C24" s="2">
        <v>4</v>
      </c>
      <c r="D24" s="2">
        <v>6</v>
      </c>
      <c r="E24" s="2">
        <v>14</v>
      </c>
      <c r="F24" s="2">
        <v>7</v>
      </c>
      <c r="G24" s="2">
        <v>9</v>
      </c>
      <c r="H24" s="2">
        <v>4</v>
      </c>
      <c r="I24" s="2">
        <v>1</v>
      </c>
      <c r="J24" s="1">
        <f t="shared" si="2"/>
        <v>77.777777777777771</v>
      </c>
      <c r="K24" s="1">
        <f t="shared" si="3"/>
        <v>11.111111111111111</v>
      </c>
    </row>
    <row r="25" spans="1:11" x14ac:dyDescent="0.35">
      <c r="A25" s="2" t="s">
        <v>193</v>
      </c>
      <c r="B25" s="2">
        <v>378</v>
      </c>
      <c r="C25" s="2">
        <v>30</v>
      </c>
      <c r="D25" s="2">
        <v>61</v>
      </c>
      <c r="E25" s="2">
        <v>144</v>
      </c>
      <c r="F25" s="2">
        <v>44</v>
      </c>
      <c r="G25" s="2">
        <v>63</v>
      </c>
      <c r="H25" s="2">
        <v>33</v>
      </c>
      <c r="I25" s="2">
        <v>3</v>
      </c>
      <c r="J25" s="1">
        <f t="shared" si="2"/>
        <v>75.925925925925924</v>
      </c>
      <c r="K25" s="1">
        <f t="shared" si="3"/>
        <v>9.5238095238095237</v>
      </c>
    </row>
    <row r="26" spans="1:11" x14ac:dyDescent="0.35">
      <c r="A26" s="2" t="s">
        <v>194</v>
      </c>
      <c r="B26" s="2">
        <v>26</v>
      </c>
      <c r="C26" s="2">
        <v>2</v>
      </c>
      <c r="D26" s="2">
        <v>1</v>
      </c>
      <c r="E26" s="2">
        <v>8</v>
      </c>
      <c r="F26" s="2">
        <v>4</v>
      </c>
      <c r="G26" s="2">
        <v>7</v>
      </c>
      <c r="H26" s="2">
        <v>4</v>
      </c>
      <c r="I26" s="2">
        <v>0</v>
      </c>
      <c r="J26" s="1">
        <f t="shared" si="2"/>
        <v>88.461538461538467</v>
      </c>
      <c r="K26" s="1">
        <f t="shared" si="3"/>
        <v>15.384615384615385</v>
      </c>
    </row>
    <row r="27" spans="1:11" x14ac:dyDescent="0.35">
      <c r="A27" s="2" t="s">
        <v>195</v>
      </c>
      <c r="B27" s="2">
        <v>4740</v>
      </c>
      <c r="C27" s="2">
        <v>323</v>
      </c>
      <c r="D27" s="2">
        <v>654</v>
      </c>
      <c r="E27" s="2">
        <v>1627</v>
      </c>
      <c r="F27" s="2">
        <v>567</v>
      </c>
      <c r="G27" s="2">
        <v>988</v>
      </c>
      <c r="H27" s="2">
        <v>544</v>
      </c>
      <c r="I27" s="2">
        <v>37</v>
      </c>
      <c r="J27" s="1">
        <f t="shared" si="2"/>
        <v>79.388185654008439</v>
      </c>
      <c r="K27" s="1">
        <f t="shared" si="3"/>
        <v>12.257383966244726</v>
      </c>
    </row>
    <row r="28" spans="1:11" x14ac:dyDescent="0.35">
      <c r="A28" s="2" t="s">
        <v>196</v>
      </c>
      <c r="B28" s="2">
        <v>109</v>
      </c>
      <c r="C28" s="2">
        <v>7</v>
      </c>
      <c r="D28" s="2">
        <v>13</v>
      </c>
      <c r="E28" s="2">
        <v>21</v>
      </c>
      <c r="F28" s="2">
        <v>15</v>
      </c>
      <c r="G28" s="2">
        <v>22</v>
      </c>
      <c r="H28" s="2">
        <v>30</v>
      </c>
      <c r="I28" s="2">
        <v>1</v>
      </c>
      <c r="J28" s="1">
        <f t="shared" si="2"/>
        <v>81.651376146788991</v>
      </c>
      <c r="K28" s="1">
        <f t="shared" si="3"/>
        <v>28.440366972477065</v>
      </c>
    </row>
    <row r="29" spans="1:11" x14ac:dyDescent="0.35">
      <c r="A29" s="2" t="s">
        <v>197</v>
      </c>
      <c r="B29" s="2">
        <v>91</v>
      </c>
      <c r="C29" s="2">
        <v>1</v>
      </c>
      <c r="D29" s="2">
        <v>80</v>
      </c>
      <c r="E29" s="2">
        <v>3</v>
      </c>
      <c r="F29" s="2">
        <v>1</v>
      </c>
      <c r="G29" s="2">
        <v>5</v>
      </c>
      <c r="H29" s="2">
        <v>1</v>
      </c>
      <c r="I29" s="2">
        <v>0</v>
      </c>
      <c r="J29" s="1">
        <f t="shared" si="2"/>
        <v>10.989010989010989</v>
      </c>
      <c r="K29" s="1">
        <f t="shared" si="3"/>
        <v>1.098901098901099</v>
      </c>
    </row>
    <row r="30" spans="1:11" x14ac:dyDescent="0.35">
      <c r="A30" s="2" t="s">
        <v>198</v>
      </c>
      <c r="B30" s="2">
        <v>3</v>
      </c>
      <c r="C30" s="2">
        <v>0</v>
      </c>
      <c r="D30" s="2">
        <v>1</v>
      </c>
      <c r="E30" s="2">
        <v>1</v>
      </c>
      <c r="F30" s="2">
        <v>0</v>
      </c>
      <c r="G30" s="2">
        <v>1</v>
      </c>
      <c r="H30" s="2">
        <v>0</v>
      </c>
      <c r="I30" s="2">
        <v>0</v>
      </c>
      <c r="J30" s="1">
        <f t="shared" si="2"/>
        <v>66.666666666666671</v>
      </c>
      <c r="K30" s="1">
        <f t="shared" si="3"/>
        <v>0</v>
      </c>
    </row>
    <row r="31" spans="1:11" x14ac:dyDescent="0.35">
      <c r="A31" s="2" t="s">
        <v>199</v>
      </c>
      <c r="B31" s="2">
        <v>80</v>
      </c>
      <c r="C31" s="2">
        <v>2</v>
      </c>
      <c r="D31" s="2">
        <v>11</v>
      </c>
      <c r="E31" s="2">
        <v>26</v>
      </c>
      <c r="F31" s="2">
        <v>6</v>
      </c>
      <c r="G31" s="2">
        <v>19</v>
      </c>
      <c r="H31" s="2">
        <v>15</v>
      </c>
      <c r="I31" s="2">
        <v>1</v>
      </c>
      <c r="J31" s="1">
        <f t="shared" si="2"/>
        <v>83.75</v>
      </c>
      <c r="K31" s="1">
        <f t="shared" si="3"/>
        <v>20</v>
      </c>
    </row>
    <row r="32" spans="1:11" x14ac:dyDescent="0.35">
      <c r="A32" s="2" t="s">
        <v>200</v>
      </c>
      <c r="B32" s="2">
        <v>1261</v>
      </c>
      <c r="C32" s="2">
        <v>111</v>
      </c>
      <c r="D32" s="2">
        <v>202</v>
      </c>
      <c r="E32" s="2">
        <v>465</v>
      </c>
      <c r="F32" s="2">
        <v>126</v>
      </c>
      <c r="G32" s="2">
        <v>199</v>
      </c>
      <c r="H32" s="2">
        <v>148</v>
      </c>
      <c r="I32" s="2">
        <v>10</v>
      </c>
      <c r="J32" s="1">
        <f t="shared" si="2"/>
        <v>75.178429817605078</v>
      </c>
      <c r="K32" s="1">
        <f t="shared" si="3"/>
        <v>12.529738302934179</v>
      </c>
    </row>
    <row r="33" spans="1:11" x14ac:dyDescent="0.35">
      <c r="A33" s="2" t="s">
        <v>201</v>
      </c>
      <c r="B33" s="2">
        <v>38</v>
      </c>
      <c r="C33" s="2">
        <v>5</v>
      </c>
      <c r="D33" s="2">
        <v>5</v>
      </c>
      <c r="E33" s="2">
        <v>12</v>
      </c>
      <c r="F33" s="2">
        <v>1</v>
      </c>
      <c r="G33" s="2">
        <v>9</v>
      </c>
      <c r="H33" s="2">
        <v>5</v>
      </c>
      <c r="I33" s="2">
        <v>1</v>
      </c>
      <c r="J33" s="1">
        <f t="shared" si="2"/>
        <v>73.684210526315795</v>
      </c>
      <c r="K33" s="1">
        <f t="shared" si="3"/>
        <v>15.789473684210526</v>
      </c>
    </row>
    <row r="34" spans="1:11" x14ac:dyDescent="0.35">
      <c r="A34" s="2" t="s">
        <v>19</v>
      </c>
    </row>
    <row r="35" spans="1:11" x14ac:dyDescent="0.35">
      <c r="A35" s="2" t="s">
        <v>1</v>
      </c>
      <c r="B35" s="2">
        <v>5816</v>
      </c>
      <c r="C35" s="2">
        <v>227</v>
      </c>
      <c r="D35" s="2">
        <v>695</v>
      </c>
      <c r="E35" s="2">
        <v>1654</v>
      </c>
      <c r="F35" s="2">
        <v>848</v>
      </c>
      <c r="G35" s="2">
        <v>1351</v>
      </c>
      <c r="H35" s="2">
        <v>978</v>
      </c>
      <c r="I35" s="2">
        <v>63</v>
      </c>
      <c r="J35" s="1">
        <f>SUM(E35:I35)*100/B35</f>
        <v>84.147180192572208</v>
      </c>
      <c r="K35" s="1">
        <f>SUM(H35:I35)*100/B35</f>
        <v>17.898899587345255</v>
      </c>
    </row>
    <row r="36" spans="1:11" x14ac:dyDescent="0.35">
      <c r="A36" s="2" t="s">
        <v>189</v>
      </c>
      <c r="B36" s="2">
        <v>13</v>
      </c>
      <c r="C36" s="2">
        <v>1</v>
      </c>
      <c r="D36" s="2">
        <v>2</v>
      </c>
      <c r="E36" s="2">
        <v>3</v>
      </c>
      <c r="F36" s="2">
        <v>0</v>
      </c>
      <c r="G36" s="2">
        <v>3</v>
      </c>
      <c r="H36" s="2">
        <v>4</v>
      </c>
      <c r="I36" s="2">
        <v>0</v>
      </c>
      <c r="J36" s="1">
        <f t="shared" ref="J36:J48" si="4">SUM(E36:I36)*100/B36</f>
        <v>76.92307692307692</v>
      </c>
      <c r="K36" s="1">
        <f t="shared" ref="K36:K48" si="5">SUM(H36:I36)*100/B36</f>
        <v>30.76923076923077</v>
      </c>
    </row>
    <row r="37" spans="1:11" x14ac:dyDescent="0.35">
      <c r="A37" s="2" t="s">
        <v>190</v>
      </c>
      <c r="B37" s="2">
        <v>71</v>
      </c>
      <c r="C37" s="2">
        <v>9</v>
      </c>
      <c r="D37" s="2">
        <v>6</v>
      </c>
      <c r="E37" s="2">
        <v>22</v>
      </c>
      <c r="F37" s="2">
        <v>10</v>
      </c>
      <c r="G37" s="2">
        <v>14</v>
      </c>
      <c r="H37" s="2">
        <v>8</v>
      </c>
      <c r="I37" s="2">
        <v>2</v>
      </c>
      <c r="J37" s="1">
        <f t="shared" si="4"/>
        <v>78.873239436619713</v>
      </c>
      <c r="K37" s="1">
        <f t="shared" si="5"/>
        <v>14.084507042253522</v>
      </c>
    </row>
    <row r="38" spans="1:11" x14ac:dyDescent="0.35">
      <c r="A38" s="2" t="s">
        <v>191</v>
      </c>
      <c r="B38" s="2">
        <v>16</v>
      </c>
      <c r="C38" s="2">
        <v>1</v>
      </c>
      <c r="D38" s="2">
        <v>0</v>
      </c>
      <c r="E38" s="2">
        <v>1</v>
      </c>
      <c r="F38" s="2">
        <v>1</v>
      </c>
      <c r="G38" s="2">
        <v>4</v>
      </c>
      <c r="H38" s="2">
        <v>8</v>
      </c>
      <c r="I38" s="2">
        <v>1</v>
      </c>
      <c r="J38" s="1">
        <f t="shared" si="4"/>
        <v>93.75</v>
      </c>
      <c r="K38" s="1">
        <f t="shared" si="5"/>
        <v>56.25</v>
      </c>
    </row>
    <row r="39" spans="1:11" x14ac:dyDescent="0.35">
      <c r="A39" s="2" t="s">
        <v>192</v>
      </c>
      <c r="B39" s="2">
        <v>29</v>
      </c>
      <c r="C39" s="2">
        <v>0</v>
      </c>
      <c r="D39" s="2">
        <v>5</v>
      </c>
      <c r="E39" s="2">
        <v>6</v>
      </c>
      <c r="F39" s="2">
        <v>1</v>
      </c>
      <c r="G39" s="2">
        <v>7</v>
      </c>
      <c r="H39" s="2">
        <v>10</v>
      </c>
      <c r="I39" s="2">
        <v>0</v>
      </c>
      <c r="J39" s="1">
        <f t="shared" si="4"/>
        <v>82.758620689655174</v>
      </c>
      <c r="K39" s="1">
        <f t="shared" si="5"/>
        <v>34.482758620689658</v>
      </c>
    </row>
    <row r="40" spans="1:11" x14ac:dyDescent="0.35">
      <c r="A40" s="2" t="s">
        <v>193</v>
      </c>
      <c r="B40" s="2">
        <v>167</v>
      </c>
      <c r="C40" s="2">
        <v>7</v>
      </c>
      <c r="D40" s="2">
        <v>31</v>
      </c>
      <c r="E40" s="2">
        <v>50</v>
      </c>
      <c r="F40" s="2">
        <v>29</v>
      </c>
      <c r="G40" s="2">
        <v>30</v>
      </c>
      <c r="H40" s="2">
        <v>20</v>
      </c>
      <c r="I40" s="2">
        <v>0</v>
      </c>
      <c r="J40" s="1">
        <f t="shared" si="4"/>
        <v>77.245508982035929</v>
      </c>
      <c r="K40" s="1">
        <f t="shared" si="5"/>
        <v>11.976047904191617</v>
      </c>
    </row>
    <row r="41" spans="1:11" x14ac:dyDescent="0.35">
      <c r="A41" s="2" t="s">
        <v>194</v>
      </c>
      <c r="B41" s="2">
        <v>21</v>
      </c>
      <c r="C41" s="2">
        <v>0</v>
      </c>
      <c r="D41" s="2">
        <v>0</v>
      </c>
      <c r="E41" s="2">
        <v>5</v>
      </c>
      <c r="F41" s="2">
        <v>3</v>
      </c>
      <c r="G41" s="2">
        <v>9</v>
      </c>
      <c r="H41" s="2">
        <v>4</v>
      </c>
      <c r="I41" s="2">
        <v>0</v>
      </c>
      <c r="J41" s="1">
        <f t="shared" si="4"/>
        <v>100</v>
      </c>
      <c r="K41" s="1">
        <f t="shared" si="5"/>
        <v>19.047619047619047</v>
      </c>
    </row>
    <row r="42" spans="1:11" x14ac:dyDescent="0.35">
      <c r="A42" s="2" t="s">
        <v>195</v>
      </c>
      <c r="B42" s="2">
        <v>3983</v>
      </c>
      <c r="C42" s="2">
        <v>92</v>
      </c>
      <c r="D42" s="2">
        <v>358</v>
      </c>
      <c r="E42" s="2">
        <v>1094</v>
      </c>
      <c r="F42" s="2">
        <v>639</v>
      </c>
      <c r="G42" s="2">
        <v>1008</v>
      </c>
      <c r="H42" s="2">
        <v>748</v>
      </c>
      <c r="I42" s="2">
        <v>44</v>
      </c>
      <c r="J42" s="1">
        <f t="shared" si="4"/>
        <v>88.701983429575691</v>
      </c>
      <c r="K42" s="1">
        <f t="shared" si="5"/>
        <v>19.884509163946774</v>
      </c>
    </row>
    <row r="43" spans="1:11" x14ac:dyDescent="0.35">
      <c r="A43" s="2" t="s">
        <v>196</v>
      </c>
      <c r="B43" s="2">
        <v>120</v>
      </c>
      <c r="C43" s="2">
        <v>4</v>
      </c>
      <c r="D43" s="2">
        <v>13</v>
      </c>
      <c r="E43" s="2">
        <v>30</v>
      </c>
      <c r="F43" s="2">
        <v>16</v>
      </c>
      <c r="G43" s="2">
        <v>28</v>
      </c>
      <c r="H43" s="2">
        <v>24</v>
      </c>
      <c r="I43" s="2">
        <v>5</v>
      </c>
      <c r="J43" s="1">
        <f t="shared" si="4"/>
        <v>85.833333333333329</v>
      </c>
      <c r="K43" s="1">
        <f t="shared" si="5"/>
        <v>24.166666666666668</v>
      </c>
    </row>
    <row r="44" spans="1:11" x14ac:dyDescent="0.35">
      <c r="A44" s="2" t="s">
        <v>197</v>
      </c>
      <c r="B44" s="2">
        <v>82</v>
      </c>
      <c r="C44" s="2">
        <v>1</v>
      </c>
      <c r="D44" s="2">
        <v>64</v>
      </c>
      <c r="E44" s="2">
        <v>9</v>
      </c>
      <c r="F44" s="2">
        <v>5</v>
      </c>
      <c r="G44" s="2">
        <v>3</v>
      </c>
      <c r="H44" s="2">
        <v>0</v>
      </c>
      <c r="I44" s="2">
        <v>0</v>
      </c>
      <c r="J44" s="1">
        <f t="shared" si="4"/>
        <v>20.73170731707317</v>
      </c>
      <c r="K44" s="1">
        <f t="shared" si="5"/>
        <v>0</v>
      </c>
    </row>
    <row r="45" spans="1:11" x14ac:dyDescent="0.35">
      <c r="A45" s="2" t="s">
        <v>198</v>
      </c>
      <c r="B45" s="2">
        <v>11</v>
      </c>
      <c r="C45" s="2">
        <v>0</v>
      </c>
      <c r="D45" s="2">
        <v>3</v>
      </c>
      <c r="E45" s="2">
        <v>1</v>
      </c>
      <c r="F45" s="2">
        <v>5</v>
      </c>
      <c r="G45" s="2">
        <v>2</v>
      </c>
      <c r="H45" s="2">
        <v>0</v>
      </c>
      <c r="I45" s="2">
        <v>0</v>
      </c>
      <c r="J45" s="1">
        <f t="shared" si="4"/>
        <v>72.727272727272734</v>
      </c>
      <c r="K45" s="1">
        <f t="shared" si="5"/>
        <v>0</v>
      </c>
    </row>
    <row r="46" spans="1:11" x14ac:dyDescent="0.35">
      <c r="A46" s="2" t="s">
        <v>199</v>
      </c>
      <c r="B46" s="2">
        <v>81</v>
      </c>
      <c r="C46" s="2">
        <v>15</v>
      </c>
      <c r="D46" s="2">
        <v>11</v>
      </c>
      <c r="E46" s="2">
        <v>29</v>
      </c>
      <c r="F46" s="2">
        <v>5</v>
      </c>
      <c r="G46" s="2">
        <v>11</v>
      </c>
      <c r="H46" s="2">
        <v>10</v>
      </c>
      <c r="I46" s="2">
        <v>0</v>
      </c>
      <c r="J46" s="1">
        <f t="shared" si="4"/>
        <v>67.901234567901241</v>
      </c>
      <c r="K46" s="1">
        <f t="shared" si="5"/>
        <v>12.345679012345679</v>
      </c>
    </row>
    <row r="47" spans="1:11" x14ac:dyDescent="0.35">
      <c r="A47" s="2" t="s">
        <v>200</v>
      </c>
      <c r="B47" s="2">
        <v>1192</v>
      </c>
      <c r="C47" s="2">
        <v>91</v>
      </c>
      <c r="D47" s="2">
        <v>194</v>
      </c>
      <c r="E47" s="2">
        <v>397</v>
      </c>
      <c r="F47" s="2">
        <v>133</v>
      </c>
      <c r="G47" s="2">
        <v>224</v>
      </c>
      <c r="H47" s="2">
        <v>142</v>
      </c>
      <c r="I47" s="2">
        <v>11</v>
      </c>
      <c r="J47" s="1">
        <f t="shared" si="4"/>
        <v>76.090604026845639</v>
      </c>
      <c r="K47" s="1">
        <f t="shared" si="5"/>
        <v>12.835570469798657</v>
      </c>
    </row>
    <row r="48" spans="1:11" x14ac:dyDescent="0.35">
      <c r="A48" s="2" t="s">
        <v>201</v>
      </c>
      <c r="B48" s="2">
        <v>30</v>
      </c>
      <c r="C48" s="2">
        <v>6</v>
      </c>
      <c r="D48" s="2">
        <v>8</v>
      </c>
      <c r="E48" s="2">
        <v>7</v>
      </c>
      <c r="F48" s="2">
        <v>1</v>
      </c>
      <c r="G48" s="2">
        <v>8</v>
      </c>
      <c r="H48" s="2">
        <v>0</v>
      </c>
      <c r="I48" s="2">
        <v>0</v>
      </c>
      <c r="J48" s="1">
        <f t="shared" si="4"/>
        <v>53.333333333333336</v>
      </c>
      <c r="K48" s="1">
        <f t="shared" si="5"/>
        <v>0</v>
      </c>
    </row>
    <row r="49" spans="1:1" x14ac:dyDescent="0.35">
      <c r="A49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F97DD-39B2-4A21-BFAB-83FB390695CD}">
  <dimension ref="A1:K64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242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243</v>
      </c>
    </row>
    <row r="5" spans="1:11" x14ac:dyDescent="0.35">
      <c r="A5" s="2" t="s">
        <v>1</v>
      </c>
      <c r="B5" s="2">
        <v>12691</v>
      </c>
      <c r="C5" s="2">
        <v>711</v>
      </c>
      <c r="D5" s="2">
        <v>1744</v>
      </c>
      <c r="E5" s="2">
        <v>3991</v>
      </c>
      <c r="F5" s="2">
        <v>1648</v>
      </c>
      <c r="G5" s="2">
        <v>2691</v>
      </c>
      <c r="H5" s="2">
        <v>1789</v>
      </c>
      <c r="I5" s="2">
        <v>117</v>
      </c>
      <c r="J5" s="1">
        <f>SUM(E5:I5)*100/B5</f>
        <v>80.655582696399023</v>
      </c>
      <c r="K5" s="1">
        <f>SUM(H5:I5)*100/B5</f>
        <v>15.018517059333385</v>
      </c>
    </row>
    <row r="6" spans="1:11" x14ac:dyDescent="0.35">
      <c r="A6" s="2" t="s">
        <v>244</v>
      </c>
      <c r="B6" s="2">
        <v>206</v>
      </c>
      <c r="C6" s="2">
        <v>18</v>
      </c>
      <c r="D6" s="2">
        <v>40</v>
      </c>
      <c r="E6" s="2">
        <v>60</v>
      </c>
      <c r="F6" s="2">
        <v>41</v>
      </c>
      <c r="G6" s="2">
        <v>32</v>
      </c>
      <c r="H6" s="2">
        <v>14</v>
      </c>
      <c r="I6" s="2">
        <v>1</v>
      </c>
      <c r="J6" s="1">
        <f t="shared" ref="J6:J23" si="0">SUM(E6:I6)*100/B6</f>
        <v>71.84466019417475</v>
      </c>
      <c r="K6" s="1">
        <f t="shared" ref="K6:K23" si="1">SUM(H6:I6)*100/B6</f>
        <v>7.2815533980582527</v>
      </c>
    </row>
    <row r="7" spans="1:11" x14ac:dyDescent="0.35">
      <c r="A7" s="2" t="s">
        <v>245</v>
      </c>
      <c r="B7" s="2">
        <v>12485</v>
      </c>
      <c r="C7" s="2">
        <v>693</v>
      </c>
      <c r="D7" s="2">
        <v>1704</v>
      </c>
      <c r="E7" s="2">
        <v>3931</v>
      </c>
      <c r="F7" s="2">
        <v>1607</v>
      </c>
      <c r="G7" s="2">
        <v>2659</v>
      </c>
      <c r="H7" s="2">
        <v>1775</v>
      </c>
      <c r="I7" s="2">
        <v>116</v>
      </c>
      <c r="J7" s="1">
        <f t="shared" si="0"/>
        <v>80.800961153384065</v>
      </c>
      <c r="K7" s="1">
        <f t="shared" si="1"/>
        <v>15.146175410492591</v>
      </c>
    </row>
    <row r="8" spans="1:11" x14ac:dyDescent="0.35">
      <c r="A8" s="2" t="s">
        <v>18</v>
      </c>
      <c r="J8" s="1"/>
      <c r="K8" s="1"/>
    </row>
    <row r="9" spans="1:11" x14ac:dyDescent="0.35">
      <c r="A9" s="2" t="s">
        <v>1</v>
      </c>
      <c r="B9" s="2">
        <v>6905</v>
      </c>
      <c r="C9" s="2">
        <v>490</v>
      </c>
      <c r="D9" s="2">
        <v>1057</v>
      </c>
      <c r="E9" s="2">
        <v>2344</v>
      </c>
      <c r="F9" s="2">
        <v>801</v>
      </c>
      <c r="G9" s="2">
        <v>1348</v>
      </c>
      <c r="H9" s="2">
        <v>811</v>
      </c>
      <c r="I9" s="2">
        <v>54</v>
      </c>
      <c r="J9" s="1">
        <f t="shared" si="0"/>
        <v>77.595944967414923</v>
      </c>
      <c r="K9" s="1">
        <f t="shared" si="1"/>
        <v>12.527154236060825</v>
      </c>
    </row>
    <row r="10" spans="1:11" x14ac:dyDescent="0.35">
      <c r="A10" s="2" t="s">
        <v>244</v>
      </c>
      <c r="B10" s="2">
        <v>122</v>
      </c>
      <c r="C10" s="2">
        <v>15</v>
      </c>
      <c r="D10" s="2">
        <v>29</v>
      </c>
      <c r="E10" s="2">
        <v>34</v>
      </c>
      <c r="F10" s="2">
        <v>21</v>
      </c>
      <c r="G10" s="2">
        <v>18</v>
      </c>
      <c r="H10" s="2">
        <v>4</v>
      </c>
      <c r="I10" s="2">
        <v>1</v>
      </c>
      <c r="J10" s="1">
        <f t="shared" si="0"/>
        <v>63.934426229508198</v>
      </c>
      <c r="K10" s="1">
        <f t="shared" si="1"/>
        <v>4.0983606557377046</v>
      </c>
    </row>
    <row r="11" spans="1:11" x14ac:dyDescent="0.35">
      <c r="A11" s="2" t="s">
        <v>245</v>
      </c>
      <c r="B11" s="2">
        <v>6783</v>
      </c>
      <c r="C11" s="2">
        <v>475</v>
      </c>
      <c r="D11" s="2">
        <v>1028</v>
      </c>
      <c r="E11" s="2">
        <v>2310</v>
      </c>
      <c r="F11" s="2">
        <v>780</v>
      </c>
      <c r="G11" s="2">
        <v>1330</v>
      </c>
      <c r="H11" s="2">
        <v>807</v>
      </c>
      <c r="I11" s="2">
        <v>53</v>
      </c>
      <c r="J11" s="1">
        <f t="shared" si="0"/>
        <v>77.841662980981866</v>
      </c>
      <c r="K11" s="1">
        <f t="shared" si="1"/>
        <v>12.678755712811441</v>
      </c>
    </row>
    <row r="12" spans="1:11" x14ac:dyDescent="0.35">
      <c r="A12" s="2" t="s">
        <v>19</v>
      </c>
      <c r="J12" s="1"/>
      <c r="K12" s="1"/>
    </row>
    <row r="13" spans="1:11" x14ac:dyDescent="0.35">
      <c r="A13" s="2" t="s">
        <v>1</v>
      </c>
      <c r="B13" s="2">
        <v>5786</v>
      </c>
      <c r="C13" s="2">
        <v>221</v>
      </c>
      <c r="D13" s="2">
        <v>687</v>
      </c>
      <c r="E13" s="2">
        <v>1647</v>
      </c>
      <c r="F13" s="2">
        <v>847</v>
      </c>
      <c r="G13" s="2">
        <v>1343</v>
      </c>
      <c r="H13" s="2">
        <v>978</v>
      </c>
      <c r="I13" s="2">
        <v>63</v>
      </c>
      <c r="J13" s="1">
        <f t="shared" si="0"/>
        <v>84.306947805046661</v>
      </c>
      <c r="K13" s="1">
        <f t="shared" si="1"/>
        <v>17.991704113377118</v>
      </c>
    </row>
    <row r="14" spans="1:11" x14ac:dyDescent="0.35">
      <c r="A14" s="2" t="s">
        <v>244</v>
      </c>
      <c r="B14" s="2">
        <v>84</v>
      </c>
      <c r="C14" s="2">
        <v>3</v>
      </c>
      <c r="D14" s="2">
        <v>11</v>
      </c>
      <c r="E14" s="2">
        <v>26</v>
      </c>
      <c r="F14" s="2">
        <v>20</v>
      </c>
      <c r="G14" s="2">
        <v>14</v>
      </c>
      <c r="H14" s="2">
        <v>10</v>
      </c>
      <c r="I14" s="2">
        <v>0</v>
      </c>
      <c r="J14" s="1">
        <f t="shared" si="0"/>
        <v>83.333333333333329</v>
      </c>
      <c r="K14" s="1">
        <f t="shared" si="1"/>
        <v>11.904761904761905</v>
      </c>
    </row>
    <row r="15" spans="1:11" x14ac:dyDescent="0.35">
      <c r="A15" s="2" t="s">
        <v>245</v>
      </c>
      <c r="B15" s="2">
        <v>5702</v>
      </c>
      <c r="C15" s="2">
        <v>218</v>
      </c>
      <c r="D15" s="2">
        <v>676</v>
      </c>
      <c r="E15" s="2">
        <v>1621</v>
      </c>
      <c r="F15" s="2">
        <v>827</v>
      </c>
      <c r="G15" s="2">
        <v>1329</v>
      </c>
      <c r="H15" s="2">
        <v>968</v>
      </c>
      <c r="I15" s="2">
        <v>63</v>
      </c>
      <c r="J15" s="1">
        <f t="shared" si="0"/>
        <v>84.321290775166602</v>
      </c>
      <c r="K15" s="1">
        <f t="shared" si="1"/>
        <v>18.081374956155734</v>
      </c>
    </row>
    <row r="16" spans="1:11" x14ac:dyDescent="0.35">
      <c r="A16" s="2" t="s">
        <v>246</v>
      </c>
      <c r="J16" s="1"/>
      <c r="K16" s="1"/>
    </row>
    <row r="17" spans="1:11" x14ac:dyDescent="0.35">
      <c r="A17" s="2" t="s">
        <v>1</v>
      </c>
      <c r="B17" s="2">
        <v>12485</v>
      </c>
      <c r="C17" s="2">
        <v>693</v>
      </c>
      <c r="D17" s="2">
        <v>1704</v>
      </c>
      <c r="E17" s="2">
        <v>3931</v>
      </c>
      <c r="F17" s="2">
        <v>1607</v>
      </c>
      <c r="G17" s="2">
        <v>2659</v>
      </c>
      <c r="H17" s="2">
        <v>1775</v>
      </c>
      <c r="I17" s="2">
        <v>116</v>
      </c>
      <c r="J17" s="1">
        <f t="shared" si="0"/>
        <v>80.800961153384065</v>
      </c>
      <c r="K17" s="1">
        <f t="shared" si="1"/>
        <v>15.146175410492591</v>
      </c>
    </row>
    <row r="18" spans="1:11" x14ac:dyDescent="0.35">
      <c r="A18" s="2" t="s">
        <v>247</v>
      </c>
      <c r="B18" s="2">
        <v>536</v>
      </c>
      <c r="C18" s="2">
        <v>5</v>
      </c>
      <c r="D18" s="2">
        <v>172</v>
      </c>
      <c r="E18" s="2">
        <v>194</v>
      </c>
      <c r="F18" s="2">
        <v>97</v>
      </c>
      <c r="G18" s="2">
        <v>53</v>
      </c>
      <c r="H18" s="2">
        <v>14</v>
      </c>
      <c r="I18" s="2">
        <v>1</v>
      </c>
      <c r="J18" s="1">
        <f t="shared" si="0"/>
        <v>66.977611940298502</v>
      </c>
      <c r="K18" s="1">
        <f t="shared" si="1"/>
        <v>2.7985074626865671</v>
      </c>
    </row>
    <row r="19" spans="1:11" x14ac:dyDescent="0.35">
      <c r="A19" s="2" t="s">
        <v>248</v>
      </c>
      <c r="B19" s="2">
        <v>8794</v>
      </c>
      <c r="C19" s="2">
        <v>418</v>
      </c>
      <c r="D19" s="2">
        <v>975</v>
      </c>
      <c r="E19" s="2">
        <v>2688</v>
      </c>
      <c r="F19" s="2">
        <v>1159</v>
      </c>
      <c r="G19" s="2">
        <v>2021</v>
      </c>
      <c r="H19" s="2">
        <v>1434</v>
      </c>
      <c r="I19" s="2">
        <v>99</v>
      </c>
      <c r="J19" s="1">
        <f t="shared" si="0"/>
        <v>84.159654309756647</v>
      </c>
      <c r="K19" s="1">
        <f t="shared" si="1"/>
        <v>17.432340231976347</v>
      </c>
    </row>
    <row r="20" spans="1:11" x14ac:dyDescent="0.35">
      <c r="A20" s="2" t="s">
        <v>249</v>
      </c>
      <c r="B20" s="2">
        <v>775</v>
      </c>
      <c r="C20" s="2">
        <v>69</v>
      </c>
      <c r="D20" s="2">
        <v>123</v>
      </c>
      <c r="E20" s="2">
        <v>241</v>
      </c>
      <c r="F20" s="2">
        <v>86</v>
      </c>
      <c r="G20" s="2">
        <v>149</v>
      </c>
      <c r="H20" s="2">
        <v>104</v>
      </c>
      <c r="I20" s="2">
        <v>3</v>
      </c>
      <c r="J20" s="1">
        <f t="shared" si="0"/>
        <v>75.225806451612897</v>
      </c>
      <c r="K20" s="1">
        <f t="shared" si="1"/>
        <v>13.806451612903226</v>
      </c>
    </row>
    <row r="21" spans="1:11" x14ac:dyDescent="0.35">
      <c r="A21" s="2" t="s">
        <v>250</v>
      </c>
      <c r="B21" s="2">
        <v>172</v>
      </c>
      <c r="C21" s="2">
        <v>26</v>
      </c>
      <c r="D21" s="2">
        <v>30</v>
      </c>
      <c r="E21" s="2">
        <v>57</v>
      </c>
      <c r="F21" s="2">
        <v>14</v>
      </c>
      <c r="G21" s="2">
        <v>31</v>
      </c>
      <c r="H21" s="2">
        <v>14</v>
      </c>
      <c r="I21" s="2">
        <v>0</v>
      </c>
      <c r="J21" s="1">
        <f t="shared" si="0"/>
        <v>67.441860465116278</v>
      </c>
      <c r="K21" s="1">
        <f t="shared" si="1"/>
        <v>8.1395348837209305</v>
      </c>
    </row>
    <row r="22" spans="1:11" x14ac:dyDescent="0.35">
      <c r="A22" s="2" t="s">
        <v>251</v>
      </c>
      <c r="B22" s="2">
        <v>37</v>
      </c>
      <c r="C22" s="2">
        <v>4</v>
      </c>
      <c r="D22" s="2">
        <v>6</v>
      </c>
      <c r="E22" s="2">
        <v>8</v>
      </c>
      <c r="F22" s="2">
        <v>8</v>
      </c>
      <c r="G22" s="2">
        <v>7</v>
      </c>
      <c r="H22" s="2">
        <v>4</v>
      </c>
      <c r="I22" s="2">
        <v>0</v>
      </c>
      <c r="J22" s="1">
        <f t="shared" si="0"/>
        <v>72.972972972972968</v>
      </c>
      <c r="K22" s="1">
        <f t="shared" si="1"/>
        <v>10.810810810810811</v>
      </c>
    </row>
    <row r="23" spans="1:11" x14ac:dyDescent="0.35">
      <c r="A23" s="2" t="s">
        <v>252</v>
      </c>
      <c r="B23" s="2">
        <v>57</v>
      </c>
      <c r="C23" s="2">
        <v>4</v>
      </c>
      <c r="D23" s="2">
        <v>10</v>
      </c>
      <c r="E23" s="2">
        <v>32</v>
      </c>
      <c r="F23" s="2">
        <v>6</v>
      </c>
      <c r="G23" s="2">
        <v>4</v>
      </c>
      <c r="H23" s="2">
        <v>1</v>
      </c>
      <c r="I23" s="2">
        <v>0</v>
      </c>
      <c r="J23" s="1">
        <f t="shared" si="0"/>
        <v>75.438596491228068</v>
      </c>
      <c r="K23" s="1">
        <f t="shared" si="1"/>
        <v>1.7543859649122806</v>
      </c>
    </row>
    <row r="24" spans="1:11" x14ac:dyDescent="0.35">
      <c r="A24" s="2" t="s">
        <v>253</v>
      </c>
      <c r="B24" s="2">
        <v>71</v>
      </c>
      <c r="C24" s="2">
        <v>5</v>
      </c>
      <c r="D24" s="2">
        <v>12</v>
      </c>
      <c r="E24" s="2">
        <v>21</v>
      </c>
      <c r="F24" s="2">
        <v>13</v>
      </c>
      <c r="G24" s="2">
        <v>13</v>
      </c>
      <c r="H24" s="2">
        <v>7</v>
      </c>
      <c r="I24" s="2">
        <v>0</v>
      </c>
      <c r="J24" s="1">
        <f t="shared" ref="J24:J27" si="2">SUM(E24:I24)*100/B24</f>
        <v>76.056338028169009</v>
      </c>
      <c r="K24" s="1">
        <f t="shared" ref="K24:K27" si="3">SUM(H24:I24)*100/B24</f>
        <v>9.8591549295774641</v>
      </c>
    </row>
    <row r="25" spans="1:11" x14ac:dyDescent="0.35">
      <c r="A25" s="2" t="s">
        <v>254</v>
      </c>
      <c r="B25" s="2">
        <v>1</v>
      </c>
      <c r="C25" s="2">
        <v>0</v>
      </c>
      <c r="D25" s="2">
        <v>0</v>
      </c>
      <c r="E25" s="2">
        <v>1</v>
      </c>
      <c r="F25" s="2">
        <v>0</v>
      </c>
      <c r="G25" s="2">
        <v>0</v>
      </c>
      <c r="H25" s="2">
        <v>0</v>
      </c>
      <c r="I25" s="2">
        <v>0</v>
      </c>
      <c r="J25" s="1">
        <f t="shared" si="2"/>
        <v>100</v>
      </c>
      <c r="K25" s="1">
        <f t="shared" si="3"/>
        <v>0</v>
      </c>
    </row>
    <row r="26" spans="1:11" x14ac:dyDescent="0.35">
      <c r="A26" s="2" t="s">
        <v>255</v>
      </c>
      <c r="B26" s="2">
        <v>1268</v>
      </c>
      <c r="C26" s="2">
        <v>102</v>
      </c>
      <c r="D26" s="2">
        <v>259</v>
      </c>
      <c r="E26" s="2">
        <v>431</v>
      </c>
      <c r="F26" s="2">
        <v>157</v>
      </c>
      <c r="G26" s="2">
        <v>215</v>
      </c>
      <c r="H26" s="2">
        <v>98</v>
      </c>
      <c r="I26" s="2">
        <v>6</v>
      </c>
      <c r="J26" s="1">
        <f t="shared" si="2"/>
        <v>71.529968454258679</v>
      </c>
      <c r="K26" s="1">
        <f t="shared" si="3"/>
        <v>8.2018927444794958</v>
      </c>
    </row>
    <row r="27" spans="1:11" x14ac:dyDescent="0.35">
      <c r="A27" s="2" t="s">
        <v>256</v>
      </c>
      <c r="B27" s="2">
        <v>774</v>
      </c>
      <c r="C27" s="2">
        <v>60</v>
      </c>
      <c r="D27" s="2">
        <v>117</v>
      </c>
      <c r="E27" s="2">
        <v>258</v>
      </c>
      <c r="F27" s="2">
        <v>67</v>
      </c>
      <c r="G27" s="2">
        <v>166</v>
      </c>
      <c r="H27" s="2">
        <v>99</v>
      </c>
      <c r="I27" s="2">
        <v>7</v>
      </c>
      <c r="J27" s="1">
        <f t="shared" si="2"/>
        <v>77.131782945736433</v>
      </c>
      <c r="K27" s="1">
        <f t="shared" si="3"/>
        <v>13.695090439276486</v>
      </c>
    </row>
    <row r="28" spans="1:11" x14ac:dyDescent="0.35">
      <c r="A28" s="2" t="s">
        <v>18</v>
      </c>
    </row>
    <row r="29" spans="1:11" x14ac:dyDescent="0.35">
      <c r="A29" s="2" t="s">
        <v>1</v>
      </c>
      <c r="B29" s="2">
        <v>6783</v>
      </c>
      <c r="C29" s="2">
        <v>475</v>
      </c>
      <c r="D29" s="2">
        <v>1028</v>
      </c>
      <c r="E29" s="2">
        <v>2310</v>
      </c>
      <c r="F29" s="2">
        <v>780</v>
      </c>
      <c r="G29" s="2">
        <v>1330</v>
      </c>
      <c r="H29" s="2">
        <v>807</v>
      </c>
      <c r="I29" s="2">
        <v>53</v>
      </c>
      <c r="J29" s="1">
        <f t="shared" ref="J29:J39" si="4">SUM(E29:I29)*100/B29</f>
        <v>77.841662980981866</v>
      </c>
      <c r="K29" s="1">
        <f t="shared" ref="K29:K39" si="5">SUM(H29:I29)*100/B29</f>
        <v>12.678755712811441</v>
      </c>
    </row>
    <row r="30" spans="1:11" x14ac:dyDescent="0.35">
      <c r="A30" s="2" t="s">
        <v>247</v>
      </c>
      <c r="B30" s="2">
        <v>246</v>
      </c>
      <c r="C30" s="2">
        <v>3</v>
      </c>
      <c r="D30" s="2">
        <v>89</v>
      </c>
      <c r="E30" s="2">
        <v>83</v>
      </c>
      <c r="F30" s="2">
        <v>43</v>
      </c>
      <c r="G30" s="2">
        <v>25</v>
      </c>
      <c r="H30" s="2">
        <v>3</v>
      </c>
      <c r="I30" s="2">
        <v>0</v>
      </c>
      <c r="J30" s="1">
        <f t="shared" si="4"/>
        <v>62.601626016260163</v>
      </c>
      <c r="K30" s="1">
        <f t="shared" si="5"/>
        <v>1.2195121951219512</v>
      </c>
    </row>
    <row r="31" spans="1:11" x14ac:dyDescent="0.35">
      <c r="A31" s="2" t="s">
        <v>248</v>
      </c>
      <c r="B31" s="2">
        <v>5245</v>
      </c>
      <c r="C31" s="2">
        <v>368</v>
      </c>
      <c r="D31" s="2">
        <v>718</v>
      </c>
      <c r="E31" s="2">
        <v>1777</v>
      </c>
      <c r="F31" s="2">
        <v>600</v>
      </c>
      <c r="G31" s="2">
        <v>1069</v>
      </c>
      <c r="H31" s="2">
        <v>668</v>
      </c>
      <c r="I31" s="2">
        <v>45</v>
      </c>
      <c r="J31" s="1">
        <f t="shared" si="4"/>
        <v>79.294566253574828</v>
      </c>
      <c r="K31" s="1">
        <f t="shared" si="5"/>
        <v>13.593898951382268</v>
      </c>
    </row>
    <row r="32" spans="1:11" x14ac:dyDescent="0.35">
      <c r="A32" s="2" t="s">
        <v>249</v>
      </c>
      <c r="B32" s="2">
        <v>446</v>
      </c>
      <c r="C32" s="2">
        <v>44</v>
      </c>
      <c r="D32" s="2">
        <v>78</v>
      </c>
      <c r="E32" s="2">
        <v>135</v>
      </c>
      <c r="F32" s="2">
        <v>49</v>
      </c>
      <c r="G32" s="2">
        <v>81</v>
      </c>
      <c r="H32" s="2">
        <v>57</v>
      </c>
      <c r="I32" s="2">
        <v>2</v>
      </c>
      <c r="J32" s="1">
        <f t="shared" si="4"/>
        <v>72.645739910313907</v>
      </c>
      <c r="K32" s="1">
        <f t="shared" si="5"/>
        <v>13.228699551569507</v>
      </c>
    </row>
    <row r="33" spans="1:11" x14ac:dyDescent="0.35">
      <c r="A33" s="2" t="s">
        <v>250</v>
      </c>
      <c r="B33" s="2">
        <v>83</v>
      </c>
      <c r="C33" s="2">
        <v>10</v>
      </c>
      <c r="D33" s="2">
        <v>12</v>
      </c>
      <c r="E33" s="2">
        <v>37</v>
      </c>
      <c r="F33" s="2">
        <v>6</v>
      </c>
      <c r="G33" s="2">
        <v>9</v>
      </c>
      <c r="H33" s="2">
        <v>9</v>
      </c>
      <c r="I33" s="2">
        <v>0</v>
      </c>
      <c r="J33" s="1">
        <f t="shared" si="4"/>
        <v>73.493975903614455</v>
      </c>
      <c r="K33" s="1">
        <f t="shared" si="5"/>
        <v>10.843373493975903</v>
      </c>
    </row>
    <row r="34" spans="1:11" x14ac:dyDescent="0.35">
      <c r="A34" s="2" t="s">
        <v>251</v>
      </c>
      <c r="B34" s="2">
        <v>21</v>
      </c>
      <c r="C34" s="2">
        <v>3</v>
      </c>
      <c r="D34" s="2">
        <v>2</v>
      </c>
      <c r="E34" s="2">
        <v>4</v>
      </c>
      <c r="F34" s="2">
        <v>5</v>
      </c>
      <c r="G34" s="2">
        <v>5</v>
      </c>
      <c r="H34" s="2">
        <v>2</v>
      </c>
      <c r="I34" s="2">
        <v>0</v>
      </c>
      <c r="J34" s="1">
        <f t="shared" si="4"/>
        <v>76.19047619047619</v>
      </c>
      <c r="K34" s="1">
        <f t="shared" si="5"/>
        <v>9.5238095238095237</v>
      </c>
    </row>
    <row r="35" spans="1:11" x14ac:dyDescent="0.35">
      <c r="A35" s="2" t="s">
        <v>252</v>
      </c>
      <c r="B35" s="2">
        <v>44</v>
      </c>
      <c r="C35" s="2">
        <v>4</v>
      </c>
      <c r="D35" s="2">
        <v>8</v>
      </c>
      <c r="E35" s="2">
        <v>24</v>
      </c>
      <c r="F35" s="2">
        <v>5</v>
      </c>
      <c r="G35" s="2">
        <v>2</v>
      </c>
      <c r="H35" s="2">
        <v>1</v>
      </c>
      <c r="I35" s="2">
        <v>0</v>
      </c>
      <c r="J35" s="1">
        <f t="shared" si="4"/>
        <v>72.727272727272734</v>
      </c>
      <c r="K35" s="1">
        <f t="shared" si="5"/>
        <v>2.2727272727272729</v>
      </c>
    </row>
    <row r="36" spans="1:11" x14ac:dyDescent="0.35">
      <c r="A36" s="2" t="s">
        <v>253</v>
      </c>
      <c r="B36" s="2">
        <v>21</v>
      </c>
      <c r="C36" s="2">
        <v>1</v>
      </c>
      <c r="D36" s="2">
        <v>5</v>
      </c>
      <c r="E36" s="2">
        <v>6</v>
      </c>
      <c r="F36" s="2">
        <v>5</v>
      </c>
      <c r="G36" s="2">
        <v>3</v>
      </c>
      <c r="H36" s="2">
        <v>1</v>
      </c>
      <c r="I36" s="2">
        <v>0</v>
      </c>
      <c r="J36" s="1">
        <f t="shared" si="4"/>
        <v>71.428571428571431</v>
      </c>
      <c r="K36" s="1">
        <f t="shared" si="5"/>
        <v>4.7619047619047619</v>
      </c>
    </row>
    <row r="37" spans="1:11" x14ac:dyDescent="0.35">
      <c r="A37" s="2" t="s">
        <v>254</v>
      </c>
      <c r="B37" s="2">
        <v>1</v>
      </c>
      <c r="C37" s="2">
        <v>0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1">
        <f t="shared" si="4"/>
        <v>100</v>
      </c>
      <c r="K37" s="1">
        <f t="shared" si="5"/>
        <v>0</v>
      </c>
    </row>
    <row r="38" spans="1:11" x14ac:dyDescent="0.35">
      <c r="A38" s="2" t="s">
        <v>255</v>
      </c>
      <c r="B38" s="2">
        <v>297</v>
      </c>
      <c r="C38" s="2">
        <v>25</v>
      </c>
      <c r="D38" s="2">
        <v>60</v>
      </c>
      <c r="E38" s="2">
        <v>99</v>
      </c>
      <c r="F38" s="2">
        <v>32</v>
      </c>
      <c r="G38" s="2">
        <v>60</v>
      </c>
      <c r="H38" s="2">
        <v>20</v>
      </c>
      <c r="I38" s="2">
        <v>1</v>
      </c>
      <c r="J38" s="1">
        <f t="shared" si="4"/>
        <v>71.380471380471377</v>
      </c>
      <c r="K38" s="1">
        <f t="shared" si="5"/>
        <v>7.0707070707070709</v>
      </c>
    </row>
    <row r="39" spans="1:11" x14ac:dyDescent="0.35">
      <c r="A39" s="2" t="s">
        <v>256</v>
      </c>
      <c r="B39" s="2">
        <v>379</v>
      </c>
      <c r="C39" s="2">
        <v>17</v>
      </c>
      <c r="D39" s="2">
        <v>56</v>
      </c>
      <c r="E39" s="2">
        <v>144</v>
      </c>
      <c r="F39" s="2">
        <v>35</v>
      </c>
      <c r="G39" s="2">
        <v>76</v>
      </c>
      <c r="H39" s="2">
        <v>46</v>
      </c>
      <c r="I39" s="2">
        <v>5</v>
      </c>
      <c r="J39" s="1">
        <f t="shared" si="4"/>
        <v>80.738786279683382</v>
      </c>
      <c r="K39" s="1">
        <f t="shared" si="5"/>
        <v>13.45646437994723</v>
      </c>
    </row>
    <row r="40" spans="1:11" x14ac:dyDescent="0.35">
      <c r="A40" s="2" t="s">
        <v>19</v>
      </c>
    </row>
    <row r="41" spans="1:11" x14ac:dyDescent="0.35">
      <c r="A41" s="2" t="s">
        <v>1</v>
      </c>
      <c r="B41" s="2">
        <v>5702</v>
      </c>
      <c r="C41" s="2">
        <v>218</v>
      </c>
      <c r="D41" s="2">
        <v>676</v>
      </c>
      <c r="E41" s="2">
        <v>1621</v>
      </c>
      <c r="F41" s="2">
        <v>827</v>
      </c>
      <c r="G41" s="2">
        <v>1329</v>
      </c>
      <c r="H41" s="2">
        <v>968</v>
      </c>
      <c r="I41" s="2">
        <v>63</v>
      </c>
      <c r="J41" s="1">
        <f t="shared" ref="J41:J51" si="6">SUM(E41:I41)*100/B41</f>
        <v>84.321290775166602</v>
      </c>
      <c r="K41" s="1">
        <f t="shared" ref="K41:K51" si="7">SUM(H41:I41)*100/B41</f>
        <v>18.081374956155734</v>
      </c>
    </row>
    <row r="42" spans="1:11" x14ac:dyDescent="0.35">
      <c r="A42" s="2" t="s">
        <v>247</v>
      </c>
      <c r="B42" s="2">
        <v>290</v>
      </c>
      <c r="C42" s="2">
        <v>2</v>
      </c>
      <c r="D42" s="2">
        <v>83</v>
      </c>
      <c r="E42" s="2">
        <v>111</v>
      </c>
      <c r="F42" s="2">
        <v>54</v>
      </c>
      <c r="G42" s="2">
        <v>28</v>
      </c>
      <c r="H42" s="2">
        <v>11</v>
      </c>
      <c r="I42" s="2">
        <v>1</v>
      </c>
      <c r="J42" s="1">
        <f t="shared" si="6"/>
        <v>70.689655172413794</v>
      </c>
      <c r="K42" s="1">
        <f t="shared" si="7"/>
        <v>4.1379310344827589</v>
      </c>
    </row>
    <row r="43" spans="1:11" x14ac:dyDescent="0.35">
      <c r="A43" s="2" t="s">
        <v>248</v>
      </c>
      <c r="B43" s="2">
        <v>3549</v>
      </c>
      <c r="C43" s="2">
        <v>50</v>
      </c>
      <c r="D43" s="2">
        <v>257</v>
      </c>
      <c r="E43" s="2">
        <v>911</v>
      </c>
      <c r="F43" s="2">
        <v>559</v>
      </c>
      <c r="G43" s="2">
        <v>952</v>
      </c>
      <c r="H43" s="2">
        <v>766</v>
      </c>
      <c r="I43" s="2">
        <v>54</v>
      </c>
      <c r="J43" s="1">
        <f t="shared" si="6"/>
        <v>91.349675965060584</v>
      </c>
      <c r="K43" s="1">
        <f t="shared" si="7"/>
        <v>23.105100028176953</v>
      </c>
    </row>
    <row r="44" spans="1:11" x14ac:dyDescent="0.35">
      <c r="A44" s="2" t="s">
        <v>249</v>
      </c>
      <c r="B44" s="2">
        <v>329</v>
      </c>
      <c r="C44" s="2">
        <v>25</v>
      </c>
      <c r="D44" s="2">
        <v>45</v>
      </c>
      <c r="E44" s="2">
        <v>106</v>
      </c>
      <c r="F44" s="2">
        <v>37</v>
      </c>
      <c r="G44" s="2">
        <v>68</v>
      </c>
      <c r="H44" s="2">
        <v>47</v>
      </c>
      <c r="I44" s="2">
        <v>1</v>
      </c>
      <c r="J44" s="1">
        <f t="shared" si="6"/>
        <v>78.723404255319153</v>
      </c>
      <c r="K44" s="1">
        <f t="shared" si="7"/>
        <v>14.589665653495441</v>
      </c>
    </row>
    <row r="45" spans="1:11" x14ac:dyDescent="0.35">
      <c r="A45" s="2" t="s">
        <v>250</v>
      </c>
      <c r="B45" s="2">
        <v>89</v>
      </c>
      <c r="C45" s="2">
        <v>16</v>
      </c>
      <c r="D45" s="2">
        <v>18</v>
      </c>
      <c r="E45" s="2">
        <v>20</v>
      </c>
      <c r="F45" s="2">
        <v>8</v>
      </c>
      <c r="G45" s="2">
        <v>22</v>
      </c>
      <c r="H45" s="2">
        <v>5</v>
      </c>
      <c r="I45" s="2">
        <v>0</v>
      </c>
      <c r="J45" s="1">
        <f t="shared" si="6"/>
        <v>61.797752808988761</v>
      </c>
      <c r="K45" s="1">
        <f t="shared" si="7"/>
        <v>5.617977528089888</v>
      </c>
    </row>
    <row r="46" spans="1:11" x14ac:dyDescent="0.35">
      <c r="A46" s="2" t="s">
        <v>251</v>
      </c>
      <c r="B46" s="2">
        <v>16</v>
      </c>
      <c r="C46" s="2">
        <v>1</v>
      </c>
      <c r="D46" s="2">
        <v>4</v>
      </c>
      <c r="E46" s="2">
        <v>4</v>
      </c>
      <c r="F46" s="2">
        <v>3</v>
      </c>
      <c r="G46" s="2">
        <v>2</v>
      </c>
      <c r="H46" s="2">
        <v>2</v>
      </c>
      <c r="I46" s="2">
        <v>0</v>
      </c>
      <c r="J46" s="1">
        <f t="shared" si="6"/>
        <v>68.75</v>
      </c>
      <c r="K46" s="1">
        <f t="shared" si="7"/>
        <v>12.5</v>
      </c>
    </row>
    <row r="47" spans="1:11" x14ac:dyDescent="0.35">
      <c r="A47" s="2" t="s">
        <v>252</v>
      </c>
      <c r="B47" s="2">
        <v>13</v>
      </c>
      <c r="C47" s="2">
        <v>0</v>
      </c>
      <c r="D47" s="2">
        <v>2</v>
      </c>
      <c r="E47" s="2">
        <v>8</v>
      </c>
      <c r="F47" s="2">
        <v>1</v>
      </c>
      <c r="G47" s="2">
        <v>2</v>
      </c>
      <c r="H47" s="2">
        <v>0</v>
      </c>
      <c r="I47" s="2">
        <v>0</v>
      </c>
      <c r="J47" s="1">
        <f t="shared" si="6"/>
        <v>84.615384615384613</v>
      </c>
      <c r="K47" s="1">
        <f t="shared" si="7"/>
        <v>0</v>
      </c>
    </row>
    <row r="48" spans="1:11" x14ac:dyDescent="0.35">
      <c r="A48" s="2" t="s">
        <v>253</v>
      </c>
      <c r="B48" s="2">
        <v>50</v>
      </c>
      <c r="C48" s="2">
        <v>4</v>
      </c>
      <c r="D48" s="2">
        <v>7</v>
      </c>
      <c r="E48" s="2">
        <v>15</v>
      </c>
      <c r="F48" s="2">
        <v>8</v>
      </c>
      <c r="G48" s="2">
        <v>10</v>
      </c>
      <c r="H48" s="2">
        <v>6</v>
      </c>
      <c r="I48" s="2">
        <v>0</v>
      </c>
      <c r="J48" s="1">
        <f t="shared" si="6"/>
        <v>78</v>
      </c>
      <c r="K48" s="1">
        <f t="shared" si="7"/>
        <v>12</v>
      </c>
    </row>
    <row r="49" spans="1:11" x14ac:dyDescent="0.35">
      <c r="A49" s="2" t="s">
        <v>254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1"/>
      <c r="K49" s="1"/>
    </row>
    <row r="50" spans="1:11" x14ac:dyDescent="0.35">
      <c r="A50" s="2" t="s">
        <v>255</v>
      </c>
      <c r="B50" s="2">
        <v>971</v>
      </c>
      <c r="C50" s="2">
        <v>77</v>
      </c>
      <c r="D50" s="2">
        <v>199</v>
      </c>
      <c r="E50" s="2">
        <v>332</v>
      </c>
      <c r="F50" s="2">
        <v>125</v>
      </c>
      <c r="G50" s="2">
        <v>155</v>
      </c>
      <c r="H50" s="2">
        <v>78</v>
      </c>
      <c r="I50" s="2">
        <v>5</v>
      </c>
      <c r="J50" s="1">
        <f t="shared" si="6"/>
        <v>71.575695159629248</v>
      </c>
      <c r="K50" s="1">
        <f t="shared" si="7"/>
        <v>8.5478887744593202</v>
      </c>
    </row>
    <row r="51" spans="1:11" x14ac:dyDescent="0.35">
      <c r="A51" s="2" t="s">
        <v>256</v>
      </c>
      <c r="B51" s="2">
        <v>395</v>
      </c>
      <c r="C51" s="2">
        <v>43</v>
      </c>
      <c r="D51" s="2">
        <v>61</v>
      </c>
      <c r="E51" s="2">
        <v>114</v>
      </c>
      <c r="F51" s="2">
        <v>32</v>
      </c>
      <c r="G51" s="2">
        <v>90</v>
      </c>
      <c r="H51" s="2">
        <v>53</v>
      </c>
      <c r="I51" s="2">
        <v>2</v>
      </c>
      <c r="J51" s="1">
        <f t="shared" si="6"/>
        <v>73.670886075949369</v>
      </c>
      <c r="K51" s="1">
        <f t="shared" si="7"/>
        <v>13.924050632911392</v>
      </c>
    </row>
    <row r="52" spans="1:11" x14ac:dyDescent="0.35">
      <c r="A52" s="2" t="s">
        <v>257</v>
      </c>
    </row>
    <row r="53" spans="1:11" x14ac:dyDescent="0.35">
      <c r="A53" s="2" t="s">
        <v>1</v>
      </c>
      <c r="B53" s="2">
        <v>13380</v>
      </c>
      <c r="C53" s="2">
        <v>813</v>
      </c>
      <c r="D53" s="2">
        <v>1867</v>
      </c>
      <c r="E53" s="2">
        <v>4251</v>
      </c>
      <c r="F53" s="2">
        <v>1717</v>
      </c>
      <c r="G53" s="2">
        <v>2782</v>
      </c>
      <c r="H53" s="2">
        <v>1831</v>
      </c>
      <c r="I53" s="2">
        <v>119</v>
      </c>
      <c r="J53" s="1">
        <f t="shared" ref="J53:J55" si="8">SUM(E53:I53)*100/B53</f>
        <v>79.970104633781759</v>
      </c>
      <c r="K53" s="1">
        <f t="shared" ref="K53:K55" si="9">SUM(H53:I53)*100/B53</f>
        <v>14.573991031390134</v>
      </c>
    </row>
    <row r="54" spans="1:11" x14ac:dyDescent="0.35">
      <c r="A54" s="2" t="s">
        <v>258</v>
      </c>
      <c r="B54" s="2">
        <v>414</v>
      </c>
      <c r="C54" s="2">
        <v>39</v>
      </c>
      <c r="D54" s="2">
        <v>54</v>
      </c>
      <c r="E54" s="2">
        <v>156</v>
      </c>
      <c r="F54" s="2">
        <v>70</v>
      </c>
      <c r="G54" s="2">
        <v>66</v>
      </c>
      <c r="H54" s="2">
        <v>28</v>
      </c>
      <c r="I54" s="2">
        <v>1</v>
      </c>
      <c r="J54" s="1">
        <f t="shared" si="8"/>
        <v>77.536231884057969</v>
      </c>
      <c r="K54" s="1">
        <f t="shared" si="9"/>
        <v>7.0048309178743962</v>
      </c>
    </row>
    <row r="55" spans="1:11" x14ac:dyDescent="0.35">
      <c r="A55" s="2" t="s">
        <v>259</v>
      </c>
      <c r="B55" s="2">
        <v>12966</v>
      </c>
      <c r="C55" s="2">
        <v>774</v>
      </c>
      <c r="D55" s="2">
        <v>1813</v>
      </c>
      <c r="E55" s="2">
        <v>4095</v>
      </c>
      <c r="F55" s="2">
        <v>1647</v>
      </c>
      <c r="G55" s="2">
        <v>2716</v>
      </c>
      <c r="H55" s="2">
        <v>1803</v>
      </c>
      <c r="I55" s="2">
        <v>118</v>
      </c>
      <c r="J55" s="1">
        <f t="shared" si="8"/>
        <v>80.047817368502237</v>
      </c>
      <c r="K55" s="1">
        <f t="shared" si="9"/>
        <v>14.815671756902669</v>
      </c>
    </row>
    <row r="56" spans="1:11" x14ac:dyDescent="0.35">
      <c r="A56" s="2" t="s">
        <v>18</v>
      </c>
    </row>
    <row r="57" spans="1:11" x14ac:dyDescent="0.35">
      <c r="A57" s="2" t="s">
        <v>1</v>
      </c>
      <c r="B57" s="2">
        <v>7265</v>
      </c>
      <c r="C57" s="2">
        <v>547</v>
      </c>
      <c r="D57" s="2">
        <v>1115</v>
      </c>
      <c r="E57" s="2">
        <v>2488</v>
      </c>
      <c r="F57" s="2">
        <v>840</v>
      </c>
      <c r="G57" s="2">
        <v>1385</v>
      </c>
      <c r="H57" s="2">
        <v>834</v>
      </c>
      <c r="I57" s="2">
        <v>56</v>
      </c>
      <c r="J57" s="1">
        <f t="shared" ref="J57:J59" si="10">SUM(E57:I57)*100/B57</f>
        <v>77.123193392980042</v>
      </c>
      <c r="K57" s="1">
        <f t="shared" ref="K57:K59" si="11">SUM(H57:I57)*100/B57</f>
        <v>12.250516173434274</v>
      </c>
    </row>
    <row r="58" spans="1:11" x14ac:dyDescent="0.35">
      <c r="A58" s="2" t="s">
        <v>258</v>
      </c>
      <c r="B58" s="2">
        <v>254</v>
      </c>
      <c r="C58" s="2">
        <v>34</v>
      </c>
      <c r="D58" s="2">
        <v>34</v>
      </c>
      <c r="E58" s="2">
        <v>97</v>
      </c>
      <c r="F58" s="2">
        <v>42</v>
      </c>
      <c r="G58" s="2">
        <v>32</v>
      </c>
      <c r="H58" s="2">
        <v>14</v>
      </c>
      <c r="I58" s="2">
        <v>1</v>
      </c>
      <c r="J58" s="1">
        <f t="shared" si="10"/>
        <v>73.228346456692918</v>
      </c>
      <c r="K58" s="1">
        <f t="shared" si="11"/>
        <v>5.9055118110236222</v>
      </c>
    </row>
    <row r="59" spans="1:11" x14ac:dyDescent="0.35">
      <c r="A59" s="2" t="s">
        <v>259</v>
      </c>
      <c r="B59" s="2">
        <v>7011</v>
      </c>
      <c r="C59" s="2">
        <v>513</v>
      </c>
      <c r="D59" s="2">
        <v>1081</v>
      </c>
      <c r="E59" s="2">
        <v>2391</v>
      </c>
      <c r="F59" s="2">
        <v>798</v>
      </c>
      <c r="G59" s="2">
        <v>1353</v>
      </c>
      <c r="H59" s="2">
        <v>820</v>
      </c>
      <c r="I59" s="2">
        <v>55</v>
      </c>
      <c r="J59" s="1">
        <f t="shared" si="10"/>
        <v>77.264298958779065</v>
      </c>
      <c r="K59" s="1">
        <f t="shared" si="11"/>
        <v>12.480387961774355</v>
      </c>
    </row>
    <row r="60" spans="1:11" x14ac:dyDescent="0.35">
      <c r="A60" s="2" t="s">
        <v>19</v>
      </c>
    </row>
    <row r="61" spans="1:11" x14ac:dyDescent="0.35">
      <c r="A61" s="2" t="s">
        <v>1</v>
      </c>
      <c r="B61" s="2">
        <v>6115</v>
      </c>
      <c r="C61" s="2">
        <v>266</v>
      </c>
      <c r="D61" s="2">
        <v>752</v>
      </c>
      <c r="E61" s="2">
        <v>1763</v>
      </c>
      <c r="F61" s="2">
        <v>877</v>
      </c>
      <c r="G61" s="2">
        <v>1397</v>
      </c>
      <c r="H61" s="2">
        <v>997</v>
      </c>
      <c r="I61" s="2">
        <v>63</v>
      </c>
      <c r="J61" s="1">
        <f t="shared" ref="J61:J63" si="12">SUM(E61:I61)*100/B61</f>
        <v>83.35241210139003</v>
      </c>
      <c r="K61" s="1">
        <f t="shared" ref="K61:K63" si="13">SUM(H61:I61)*100/B61</f>
        <v>17.334423548650857</v>
      </c>
    </row>
    <row r="62" spans="1:11" x14ac:dyDescent="0.35">
      <c r="A62" s="2" t="s">
        <v>258</v>
      </c>
      <c r="B62" s="2">
        <v>160</v>
      </c>
      <c r="C62" s="2">
        <v>5</v>
      </c>
      <c r="D62" s="2">
        <v>20</v>
      </c>
      <c r="E62" s="2">
        <v>59</v>
      </c>
      <c r="F62" s="2">
        <v>28</v>
      </c>
      <c r="G62" s="2">
        <v>34</v>
      </c>
      <c r="H62" s="2">
        <v>14</v>
      </c>
      <c r="I62" s="2">
        <v>0</v>
      </c>
      <c r="J62" s="1">
        <f t="shared" si="12"/>
        <v>84.375</v>
      </c>
      <c r="K62" s="1">
        <f t="shared" si="13"/>
        <v>8.75</v>
      </c>
    </row>
    <row r="63" spans="1:11" x14ac:dyDescent="0.35">
      <c r="A63" s="2" t="s">
        <v>259</v>
      </c>
      <c r="B63" s="2">
        <v>5955</v>
      </c>
      <c r="C63" s="2">
        <v>261</v>
      </c>
      <c r="D63" s="2">
        <v>732</v>
      </c>
      <c r="E63" s="2">
        <v>1704</v>
      </c>
      <c r="F63" s="2">
        <v>849</v>
      </c>
      <c r="G63" s="2">
        <v>1363</v>
      </c>
      <c r="H63" s="2">
        <v>983</v>
      </c>
      <c r="I63" s="2">
        <v>63</v>
      </c>
      <c r="J63" s="1">
        <f t="shared" si="12"/>
        <v>83.324937027707804</v>
      </c>
      <c r="K63" s="1">
        <f t="shared" si="13"/>
        <v>17.565071368597817</v>
      </c>
    </row>
    <row r="64" spans="1:11" x14ac:dyDescent="0.35">
      <c r="A64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625E-60F5-402F-9320-96F7692D2B24}">
  <dimension ref="A1:K49"/>
  <sheetViews>
    <sheetView view="pageBreakPreview" topLeftCell="A28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260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261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262</v>
      </c>
      <c r="B6" s="2">
        <v>9215</v>
      </c>
      <c r="C6" s="2">
        <v>443</v>
      </c>
      <c r="D6" s="2">
        <v>1046</v>
      </c>
      <c r="E6" s="2">
        <v>2816</v>
      </c>
      <c r="F6" s="2">
        <v>1235</v>
      </c>
      <c r="G6" s="2">
        <v>2096</v>
      </c>
      <c r="H6" s="2">
        <v>1479</v>
      </c>
      <c r="I6" s="2">
        <v>100</v>
      </c>
      <c r="J6" s="1">
        <f t="shared" ref="J6:J22" si="0">SUM(E6:I6)*100/B6</f>
        <v>83.841562669560503</v>
      </c>
      <c r="K6" s="1">
        <f t="shared" ref="K6:K22" si="1">SUM(H6:I6)*100/B6</f>
        <v>17.135105805751493</v>
      </c>
    </row>
    <row r="7" spans="1:11" x14ac:dyDescent="0.35">
      <c r="A7" s="2" t="s">
        <v>263</v>
      </c>
      <c r="B7" s="2">
        <v>4165</v>
      </c>
      <c r="C7" s="2">
        <v>370</v>
      </c>
      <c r="D7" s="2">
        <v>821</v>
      </c>
      <c r="E7" s="2">
        <v>1435</v>
      </c>
      <c r="F7" s="2">
        <v>482</v>
      </c>
      <c r="G7" s="2">
        <v>686</v>
      </c>
      <c r="H7" s="2">
        <v>352</v>
      </c>
      <c r="I7" s="2">
        <v>19</v>
      </c>
      <c r="J7" s="1">
        <f t="shared" si="0"/>
        <v>71.404561824729896</v>
      </c>
      <c r="K7" s="1">
        <f t="shared" si="1"/>
        <v>8.9075630252100844</v>
      </c>
    </row>
    <row r="8" spans="1:11" x14ac:dyDescent="0.35">
      <c r="A8" s="2" t="s">
        <v>18</v>
      </c>
      <c r="J8" s="1"/>
      <c r="K8" s="1"/>
    </row>
    <row r="9" spans="1:11" x14ac:dyDescent="0.35">
      <c r="A9" s="2" t="s">
        <v>1</v>
      </c>
      <c r="B9" s="2">
        <v>7265</v>
      </c>
      <c r="C9" s="2">
        <v>547</v>
      </c>
      <c r="D9" s="2">
        <v>1115</v>
      </c>
      <c r="E9" s="2">
        <v>2488</v>
      </c>
      <c r="F9" s="2">
        <v>840</v>
      </c>
      <c r="G9" s="2">
        <v>1385</v>
      </c>
      <c r="H9" s="2">
        <v>834</v>
      </c>
      <c r="I9" s="2">
        <v>56</v>
      </c>
      <c r="J9" s="1">
        <f t="shared" si="0"/>
        <v>77.123193392980042</v>
      </c>
      <c r="K9" s="1">
        <f t="shared" si="1"/>
        <v>12.250516173434274</v>
      </c>
    </row>
    <row r="10" spans="1:11" x14ac:dyDescent="0.35">
      <c r="A10" s="2" t="s">
        <v>262</v>
      </c>
      <c r="B10" s="2">
        <v>5475</v>
      </c>
      <c r="C10" s="2">
        <v>384</v>
      </c>
      <c r="D10" s="2">
        <v>762</v>
      </c>
      <c r="E10" s="2">
        <v>1847</v>
      </c>
      <c r="F10" s="2">
        <v>647</v>
      </c>
      <c r="G10" s="2">
        <v>1107</v>
      </c>
      <c r="H10" s="2">
        <v>681</v>
      </c>
      <c r="I10" s="2">
        <v>47</v>
      </c>
      <c r="J10" s="1">
        <f t="shared" si="0"/>
        <v>79.06849315068493</v>
      </c>
      <c r="K10" s="1">
        <f t="shared" si="1"/>
        <v>13.296803652968036</v>
      </c>
    </row>
    <row r="11" spans="1:11" x14ac:dyDescent="0.35">
      <c r="A11" s="2" t="s">
        <v>263</v>
      </c>
      <c r="B11" s="2">
        <v>1790</v>
      </c>
      <c r="C11" s="2">
        <v>163</v>
      </c>
      <c r="D11" s="2">
        <v>353</v>
      </c>
      <c r="E11" s="2">
        <v>641</v>
      </c>
      <c r="F11" s="2">
        <v>193</v>
      </c>
      <c r="G11" s="2">
        <v>278</v>
      </c>
      <c r="H11" s="2">
        <v>153</v>
      </c>
      <c r="I11" s="2">
        <v>9</v>
      </c>
      <c r="J11" s="1">
        <f t="shared" si="0"/>
        <v>71.173184357541899</v>
      </c>
      <c r="K11" s="1">
        <f t="shared" si="1"/>
        <v>9.050279329608939</v>
      </c>
    </row>
    <row r="12" spans="1:11" x14ac:dyDescent="0.35">
      <c r="A12" s="2" t="s">
        <v>19</v>
      </c>
      <c r="J12" s="1"/>
      <c r="K12" s="1"/>
    </row>
    <row r="13" spans="1:11" x14ac:dyDescent="0.35">
      <c r="A13" s="2" t="s">
        <v>1</v>
      </c>
      <c r="B13" s="2">
        <v>6115</v>
      </c>
      <c r="C13" s="2">
        <v>266</v>
      </c>
      <c r="D13" s="2">
        <v>752</v>
      </c>
      <c r="E13" s="2">
        <v>1763</v>
      </c>
      <c r="F13" s="2">
        <v>877</v>
      </c>
      <c r="G13" s="2">
        <v>1397</v>
      </c>
      <c r="H13" s="2">
        <v>997</v>
      </c>
      <c r="I13" s="2">
        <v>63</v>
      </c>
      <c r="J13" s="1">
        <f t="shared" si="0"/>
        <v>83.35241210139003</v>
      </c>
      <c r="K13" s="1">
        <f t="shared" si="1"/>
        <v>17.334423548650857</v>
      </c>
    </row>
    <row r="14" spans="1:11" x14ac:dyDescent="0.35">
      <c r="A14" s="2" t="s">
        <v>262</v>
      </c>
      <c r="B14" s="2">
        <v>3740</v>
      </c>
      <c r="C14" s="2">
        <v>59</v>
      </c>
      <c r="D14" s="2">
        <v>284</v>
      </c>
      <c r="E14" s="2">
        <v>969</v>
      </c>
      <c r="F14" s="2">
        <v>588</v>
      </c>
      <c r="G14" s="2">
        <v>989</v>
      </c>
      <c r="H14" s="2">
        <v>798</v>
      </c>
      <c r="I14" s="2">
        <v>53</v>
      </c>
      <c r="J14" s="1">
        <f t="shared" si="0"/>
        <v>90.828877005347593</v>
      </c>
      <c r="K14" s="1">
        <f t="shared" si="1"/>
        <v>22.754010695187166</v>
      </c>
    </row>
    <row r="15" spans="1:11" x14ac:dyDescent="0.35">
      <c r="A15" s="2" t="s">
        <v>263</v>
      </c>
      <c r="B15" s="2">
        <v>2375</v>
      </c>
      <c r="C15" s="2">
        <v>207</v>
      </c>
      <c r="D15" s="2">
        <v>468</v>
      </c>
      <c r="E15" s="2">
        <v>794</v>
      </c>
      <c r="F15" s="2">
        <v>289</v>
      </c>
      <c r="G15" s="2">
        <v>408</v>
      </c>
      <c r="H15" s="2">
        <v>199</v>
      </c>
      <c r="I15" s="2">
        <v>10</v>
      </c>
      <c r="J15" s="1">
        <f t="shared" si="0"/>
        <v>71.578947368421055</v>
      </c>
      <c r="K15" s="1">
        <f t="shared" si="1"/>
        <v>8.8000000000000007</v>
      </c>
    </row>
    <row r="16" spans="1:11" x14ac:dyDescent="0.35">
      <c r="A16" s="2" t="s">
        <v>264</v>
      </c>
      <c r="J16" s="1"/>
      <c r="K16" s="1"/>
    </row>
    <row r="17" spans="1:11" x14ac:dyDescent="0.35">
      <c r="A17" s="2" t="s">
        <v>1</v>
      </c>
      <c r="B17" s="2">
        <v>9181</v>
      </c>
      <c r="C17" s="2">
        <v>441</v>
      </c>
      <c r="D17" s="2">
        <v>1043</v>
      </c>
      <c r="E17" s="2">
        <v>2800</v>
      </c>
      <c r="F17" s="2">
        <v>1233</v>
      </c>
      <c r="G17" s="2">
        <v>2089</v>
      </c>
      <c r="H17" s="2">
        <v>1475</v>
      </c>
      <c r="I17" s="2">
        <v>100</v>
      </c>
      <c r="J17" s="1">
        <f t="shared" si="0"/>
        <v>83.83618342228516</v>
      </c>
      <c r="K17" s="1">
        <f t="shared" si="1"/>
        <v>17.154994009367172</v>
      </c>
    </row>
    <row r="18" spans="1:11" x14ac:dyDescent="0.35">
      <c r="A18" s="2" t="s">
        <v>265</v>
      </c>
      <c r="B18" s="2">
        <v>8279</v>
      </c>
      <c r="C18" s="2">
        <v>412</v>
      </c>
      <c r="D18" s="2">
        <v>919</v>
      </c>
      <c r="E18" s="2">
        <v>2553</v>
      </c>
      <c r="F18" s="2">
        <v>1143</v>
      </c>
      <c r="G18" s="2">
        <v>1886</v>
      </c>
      <c r="H18" s="2">
        <v>1277</v>
      </c>
      <c r="I18" s="2">
        <v>89</v>
      </c>
      <c r="J18" s="1">
        <f t="shared" si="0"/>
        <v>83.923179127913997</v>
      </c>
      <c r="K18" s="1">
        <f t="shared" si="1"/>
        <v>16.499577243628458</v>
      </c>
    </row>
    <row r="19" spans="1:11" x14ac:dyDescent="0.35">
      <c r="A19" s="2" t="s">
        <v>266</v>
      </c>
      <c r="B19" s="2">
        <v>365</v>
      </c>
      <c r="C19" s="2">
        <v>9</v>
      </c>
      <c r="D19" s="2">
        <v>59</v>
      </c>
      <c r="E19" s="2">
        <v>87</v>
      </c>
      <c r="F19" s="2">
        <v>38</v>
      </c>
      <c r="G19" s="2">
        <v>75</v>
      </c>
      <c r="H19" s="2">
        <v>91</v>
      </c>
      <c r="I19" s="2">
        <v>6</v>
      </c>
      <c r="J19" s="1">
        <f t="shared" si="0"/>
        <v>81.369863013698634</v>
      </c>
      <c r="K19" s="1">
        <f t="shared" si="1"/>
        <v>26.575342465753426</v>
      </c>
    </row>
    <row r="20" spans="1:11" x14ac:dyDescent="0.35">
      <c r="A20" s="2" t="s">
        <v>267</v>
      </c>
      <c r="B20" s="2">
        <v>144</v>
      </c>
      <c r="C20" s="2">
        <v>6</v>
      </c>
      <c r="D20" s="2">
        <v>23</v>
      </c>
      <c r="E20" s="2">
        <v>38</v>
      </c>
      <c r="F20" s="2">
        <v>16</v>
      </c>
      <c r="G20" s="2">
        <v>29</v>
      </c>
      <c r="H20" s="2">
        <v>32</v>
      </c>
      <c r="I20" s="2">
        <v>0</v>
      </c>
      <c r="J20" s="1">
        <f t="shared" si="0"/>
        <v>79.861111111111114</v>
      </c>
      <c r="K20" s="1">
        <f t="shared" si="1"/>
        <v>22.222222222222221</v>
      </c>
    </row>
    <row r="21" spans="1:11" x14ac:dyDescent="0.35">
      <c r="A21" s="2" t="s">
        <v>268</v>
      </c>
      <c r="B21" s="2">
        <v>163</v>
      </c>
      <c r="C21" s="2">
        <v>7</v>
      </c>
      <c r="D21" s="2">
        <v>18</v>
      </c>
      <c r="E21" s="2">
        <v>45</v>
      </c>
      <c r="F21" s="2">
        <v>19</v>
      </c>
      <c r="G21" s="2">
        <v>35</v>
      </c>
      <c r="H21" s="2">
        <v>38</v>
      </c>
      <c r="I21" s="2">
        <v>1</v>
      </c>
      <c r="J21" s="1">
        <f t="shared" si="0"/>
        <v>84.662576687116569</v>
      </c>
      <c r="K21" s="1">
        <f t="shared" si="1"/>
        <v>23.926380368098158</v>
      </c>
    </row>
    <row r="22" spans="1:11" x14ac:dyDescent="0.35">
      <c r="A22" s="2" t="s">
        <v>269</v>
      </c>
      <c r="B22" s="2">
        <v>230</v>
      </c>
      <c r="C22" s="2">
        <v>7</v>
      </c>
      <c r="D22" s="2">
        <v>24</v>
      </c>
      <c r="E22" s="2">
        <v>77</v>
      </c>
      <c r="F22" s="2">
        <v>17</v>
      </c>
      <c r="G22" s="2">
        <v>64</v>
      </c>
      <c r="H22" s="2">
        <v>37</v>
      </c>
      <c r="I22" s="2">
        <v>4</v>
      </c>
      <c r="J22" s="1">
        <f t="shared" si="0"/>
        <v>86.521739130434781</v>
      </c>
      <c r="K22" s="1">
        <f t="shared" si="1"/>
        <v>17.826086956521738</v>
      </c>
    </row>
    <row r="23" spans="1:11" x14ac:dyDescent="0.35">
      <c r="A23" s="2" t="s">
        <v>18</v>
      </c>
      <c r="J23" s="1"/>
      <c r="K23" s="1"/>
    </row>
    <row r="24" spans="1:11" x14ac:dyDescent="0.35">
      <c r="A24" s="2" t="s">
        <v>1</v>
      </c>
      <c r="B24" s="2">
        <v>5453</v>
      </c>
      <c r="C24" s="2">
        <v>383</v>
      </c>
      <c r="D24" s="2">
        <v>759</v>
      </c>
      <c r="E24" s="2">
        <v>1836</v>
      </c>
      <c r="F24" s="2">
        <v>646</v>
      </c>
      <c r="G24" s="2">
        <v>1104</v>
      </c>
      <c r="H24" s="2">
        <v>678</v>
      </c>
      <c r="I24" s="2">
        <v>47</v>
      </c>
      <c r="J24" s="1">
        <f t="shared" ref="J24:J29" si="2">SUM(E24:I24)*100/B24</f>
        <v>79.057399596552358</v>
      </c>
      <c r="K24" s="1">
        <f t="shared" ref="K24:K29" si="3">SUM(H24:I24)*100/B24</f>
        <v>13.295433706216761</v>
      </c>
    </row>
    <row r="25" spans="1:11" x14ac:dyDescent="0.35">
      <c r="A25" s="2" t="s">
        <v>265</v>
      </c>
      <c r="B25" s="2">
        <v>4907</v>
      </c>
      <c r="C25" s="2">
        <v>360</v>
      </c>
      <c r="D25" s="2">
        <v>678</v>
      </c>
      <c r="E25" s="2">
        <v>1675</v>
      </c>
      <c r="F25" s="2">
        <v>592</v>
      </c>
      <c r="G25" s="2">
        <v>980</v>
      </c>
      <c r="H25" s="2">
        <v>579</v>
      </c>
      <c r="I25" s="2">
        <v>43</v>
      </c>
      <c r="J25" s="1">
        <f t="shared" si="2"/>
        <v>78.846545750968005</v>
      </c>
      <c r="K25" s="1">
        <f t="shared" si="3"/>
        <v>12.675769309150194</v>
      </c>
    </row>
    <row r="26" spans="1:11" x14ac:dyDescent="0.35">
      <c r="A26" s="2" t="s">
        <v>266</v>
      </c>
      <c r="B26" s="2">
        <v>219</v>
      </c>
      <c r="C26" s="2">
        <v>8</v>
      </c>
      <c r="D26" s="2">
        <v>41</v>
      </c>
      <c r="E26" s="2">
        <v>61</v>
      </c>
      <c r="F26" s="2">
        <v>23</v>
      </c>
      <c r="G26" s="2">
        <v>43</v>
      </c>
      <c r="H26" s="2">
        <v>42</v>
      </c>
      <c r="I26" s="2">
        <v>1</v>
      </c>
      <c r="J26" s="1">
        <f t="shared" si="2"/>
        <v>77.625570776255714</v>
      </c>
      <c r="K26" s="1">
        <f t="shared" si="3"/>
        <v>19.634703196347033</v>
      </c>
    </row>
    <row r="27" spans="1:11" x14ac:dyDescent="0.35">
      <c r="A27" s="2" t="s">
        <v>267</v>
      </c>
      <c r="B27" s="2">
        <v>91</v>
      </c>
      <c r="C27" s="2">
        <v>6</v>
      </c>
      <c r="D27" s="2">
        <v>18</v>
      </c>
      <c r="E27" s="2">
        <v>23</v>
      </c>
      <c r="F27" s="2">
        <v>10</v>
      </c>
      <c r="G27" s="2">
        <v>16</v>
      </c>
      <c r="H27" s="2">
        <v>18</v>
      </c>
      <c r="I27" s="2">
        <v>0</v>
      </c>
      <c r="J27" s="1">
        <f t="shared" si="2"/>
        <v>73.626373626373621</v>
      </c>
      <c r="K27" s="1">
        <f t="shared" si="3"/>
        <v>19.780219780219781</v>
      </c>
    </row>
    <row r="28" spans="1:11" x14ac:dyDescent="0.35">
      <c r="A28" s="2" t="s">
        <v>268</v>
      </c>
      <c r="B28" s="2">
        <v>81</v>
      </c>
      <c r="C28" s="2">
        <v>5</v>
      </c>
      <c r="D28" s="2">
        <v>8</v>
      </c>
      <c r="E28" s="2">
        <v>22</v>
      </c>
      <c r="F28" s="2">
        <v>10</v>
      </c>
      <c r="G28" s="2">
        <v>20</v>
      </c>
      <c r="H28" s="2">
        <v>15</v>
      </c>
      <c r="I28" s="2">
        <v>1</v>
      </c>
      <c r="J28" s="1">
        <f t="shared" si="2"/>
        <v>83.950617283950621</v>
      </c>
      <c r="K28" s="1">
        <f t="shared" si="3"/>
        <v>19.753086419753085</v>
      </c>
    </row>
    <row r="29" spans="1:11" x14ac:dyDescent="0.35">
      <c r="A29" s="2" t="s">
        <v>269</v>
      </c>
      <c r="B29" s="2">
        <v>155</v>
      </c>
      <c r="C29" s="2">
        <v>4</v>
      </c>
      <c r="D29" s="2">
        <v>14</v>
      </c>
      <c r="E29" s="2">
        <v>55</v>
      </c>
      <c r="F29" s="2">
        <v>11</v>
      </c>
      <c r="G29" s="2">
        <v>45</v>
      </c>
      <c r="H29" s="2">
        <v>24</v>
      </c>
      <c r="I29" s="2">
        <v>2</v>
      </c>
      <c r="J29" s="1">
        <f t="shared" si="2"/>
        <v>88.387096774193552</v>
      </c>
      <c r="K29" s="1">
        <f t="shared" si="3"/>
        <v>16.774193548387096</v>
      </c>
    </row>
    <row r="30" spans="1:11" x14ac:dyDescent="0.35">
      <c r="A30" s="2" t="s">
        <v>19</v>
      </c>
    </row>
    <row r="31" spans="1:11" x14ac:dyDescent="0.35">
      <c r="A31" s="2" t="s">
        <v>1</v>
      </c>
      <c r="B31" s="2">
        <v>3728</v>
      </c>
      <c r="C31" s="2">
        <v>58</v>
      </c>
      <c r="D31" s="2">
        <v>284</v>
      </c>
      <c r="E31" s="2">
        <v>964</v>
      </c>
      <c r="F31" s="2">
        <v>587</v>
      </c>
      <c r="G31" s="2">
        <v>985</v>
      </c>
      <c r="H31" s="2">
        <v>797</v>
      </c>
      <c r="I31" s="2">
        <v>53</v>
      </c>
      <c r="J31" s="1">
        <f t="shared" ref="J31:J36" si="4">SUM(E31:I31)*100/B31</f>
        <v>90.826180257510728</v>
      </c>
      <c r="K31" s="1">
        <f t="shared" ref="K31:K36" si="5">SUM(H31:I31)*100/B31</f>
        <v>22.800429184549355</v>
      </c>
    </row>
    <row r="32" spans="1:11" x14ac:dyDescent="0.35">
      <c r="A32" s="2" t="s">
        <v>265</v>
      </c>
      <c r="B32" s="2">
        <v>3372</v>
      </c>
      <c r="C32" s="2">
        <v>52</v>
      </c>
      <c r="D32" s="2">
        <v>241</v>
      </c>
      <c r="E32" s="2">
        <v>878</v>
      </c>
      <c r="F32" s="2">
        <v>551</v>
      </c>
      <c r="G32" s="2">
        <v>906</v>
      </c>
      <c r="H32" s="2">
        <v>698</v>
      </c>
      <c r="I32" s="2">
        <v>46</v>
      </c>
      <c r="J32" s="1">
        <f t="shared" si="4"/>
        <v>91.310794780545663</v>
      </c>
      <c r="K32" s="1">
        <f t="shared" si="5"/>
        <v>22.064056939501778</v>
      </c>
    </row>
    <row r="33" spans="1:11" x14ac:dyDescent="0.35">
      <c r="A33" s="2" t="s">
        <v>266</v>
      </c>
      <c r="B33" s="2">
        <v>146</v>
      </c>
      <c r="C33" s="2">
        <v>1</v>
      </c>
      <c r="D33" s="2">
        <v>18</v>
      </c>
      <c r="E33" s="2">
        <v>26</v>
      </c>
      <c r="F33" s="2">
        <v>15</v>
      </c>
      <c r="G33" s="2">
        <v>32</v>
      </c>
      <c r="H33" s="2">
        <v>49</v>
      </c>
      <c r="I33" s="2">
        <v>5</v>
      </c>
      <c r="J33" s="1">
        <f t="shared" si="4"/>
        <v>86.986301369863014</v>
      </c>
      <c r="K33" s="1">
        <f t="shared" si="5"/>
        <v>36.986301369863014</v>
      </c>
    </row>
    <row r="34" spans="1:11" x14ac:dyDescent="0.35">
      <c r="A34" s="2" t="s">
        <v>267</v>
      </c>
      <c r="B34" s="2">
        <v>53</v>
      </c>
      <c r="C34" s="2">
        <v>0</v>
      </c>
      <c r="D34" s="2">
        <v>5</v>
      </c>
      <c r="E34" s="2">
        <v>15</v>
      </c>
      <c r="F34" s="2">
        <v>6</v>
      </c>
      <c r="G34" s="2">
        <v>13</v>
      </c>
      <c r="H34" s="2">
        <v>14</v>
      </c>
      <c r="I34" s="2">
        <v>0</v>
      </c>
      <c r="J34" s="1">
        <f t="shared" si="4"/>
        <v>90.566037735849051</v>
      </c>
      <c r="K34" s="1">
        <f t="shared" si="5"/>
        <v>26.415094339622641</v>
      </c>
    </row>
    <row r="35" spans="1:11" x14ac:dyDescent="0.35">
      <c r="A35" s="2" t="s">
        <v>268</v>
      </c>
      <c r="B35" s="2">
        <v>82</v>
      </c>
      <c r="C35" s="2">
        <v>2</v>
      </c>
      <c r="D35" s="2">
        <v>10</v>
      </c>
      <c r="E35" s="2">
        <v>23</v>
      </c>
      <c r="F35" s="2">
        <v>9</v>
      </c>
      <c r="G35" s="2">
        <v>15</v>
      </c>
      <c r="H35" s="2">
        <v>23</v>
      </c>
      <c r="I35" s="2">
        <v>0</v>
      </c>
      <c r="J35" s="1">
        <f t="shared" si="4"/>
        <v>85.365853658536579</v>
      </c>
      <c r="K35" s="1">
        <f t="shared" si="5"/>
        <v>28.048780487804876</v>
      </c>
    </row>
    <row r="36" spans="1:11" x14ac:dyDescent="0.35">
      <c r="A36" s="2" t="s">
        <v>269</v>
      </c>
      <c r="B36" s="2">
        <v>75</v>
      </c>
      <c r="C36" s="2">
        <v>3</v>
      </c>
      <c r="D36" s="2">
        <v>10</v>
      </c>
      <c r="E36" s="2">
        <v>22</v>
      </c>
      <c r="F36" s="2">
        <v>6</v>
      </c>
      <c r="G36" s="2">
        <v>19</v>
      </c>
      <c r="H36" s="2">
        <v>13</v>
      </c>
      <c r="I36" s="2">
        <v>2</v>
      </c>
      <c r="J36" s="1">
        <f t="shared" si="4"/>
        <v>82.666666666666671</v>
      </c>
      <c r="K36" s="1">
        <f t="shared" si="5"/>
        <v>20</v>
      </c>
    </row>
    <row r="37" spans="1:11" x14ac:dyDescent="0.35">
      <c r="A37" s="2" t="s">
        <v>270</v>
      </c>
    </row>
    <row r="38" spans="1:11" x14ac:dyDescent="0.35">
      <c r="A38" s="2" t="s">
        <v>1</v>
      </c>
      <c r="B38" s="2">
        <v>9178</v>
      </c>
      <c r="C38" s="2">
        <v>441</v>
      </c>
      <c r="D38" s="2">
        <v>1042</v>
      </c>
      <c r="E38" s="2">
        <v>2799</v>
      </c>
      <c r="F38" s="2">
        <v>1231</v>
      </c>
      <c r="G38" s="2">
        <v>2091</v>
      </c>
      <c r="H38" s="2">
        <v>1474</v>
      </c>
      <c r="I38" s="2">
        <v>100</v>
      </c>
      <c r="J38" s="1">
        <f t="shared" ref="J38:J40" si="6">SUM(E38:I38)*100/B38</f>
        <v>83.84179559816954</v>
      </c>
      <c r="K38" s="1">
        <f t="shared" ref="K38:K40" si="7">SUM(H38:I38)*100/B38</f>
        <v>17.149705818261058</v>
      </c>
    </row>
    <row r="39" spans="1:11" x14ac:dyDescent="0.35">
      <c r="A39" s="2" t="s">
        <v>271</v>
      </c>
      <c r="B39" s="2">
        <v>8734</v>
      </c>
      <c r="C39" s="2">
        <v>423</v>
      </c>
      <c r="D39" s="2">
        <v>971</v>
      </c>
      <c r="E39" s="2">
        <v>2673</v>
      </c>
      <c r="F39" s="2">
        <v>1167</v>
      </c>
      <c r="G39" s="2">
        <v>2008</v>
      </c>
      <c r="H39" s="2">
        <v>1397</v>
      </c>
      <c r="I39" s="2">
        <v>95</v>
      </c>
      <c r="J39" s="1">
        <f t="shared" si="6"/>
        <v>84.03938630638882</v>
      </c>
      <c r="K39" s="1">
        <f t="shared" si="7"/>
        <v>17.08266544538585</v>
      </c>
    </row>
    <row r="40" spans="1:11" x14ac:dyDescent="0.35">
      <c r="A40" s="2" t="s">
        <v>272</v>
      </c>
      <c r="B40" s="2">
        <v>444</v>
      </c>
      <c r="C40" s="2">
        <v>18</v>
      </c>
      <c r="D40" s="2">
        <v>71</v>
      </c>
      <c r="E40" s="2">
        <v>126</v>
      </c>
      <c r="F40" s="2">
        <v>64</v>
      </c>
      <c r="G40" s="2">
        <v>83</v>
      </c>
      <c r="H40" s="2">
        <v>77</v>
      </c>
      <c r="I40" s="2">
        <v>5</v>
      </c>
      <c r="J40" s="1">
        <f t="shared" si="6"/>
        <v>79.954954954954957</v>
      </c>
      <c r="K40" s="1">
        <f t="shared" si="7"/>
        <v>18.468468468468469</v>
      </c>
    </row>
    <row r="41" spans="1:11" x14ac:dyDescent="0.35">
      <c r="A41" s="2" t="s">
        <v>18</v>
      </c>
    </row>
    <row r="42" spans="1:11" x14ac:dyDescent="0.35">
      <c r="A42" s="2" t="s">
        <v>1</v>
      </c>
      <c r="B42" s="2">
        <v>5453</v>
      </c>
      <c r="C42" s="2">
        <v>383</v>
      </c>
      <c r="D42" s="2">
        <v>758</v>
      </c>
      <c r="E42" s="2">
        <v>1837</v>
      </c>
      <c r="F42" s="2">
        <v>645</v>
      </c>
      <c r="G42" s="2">
        <v>1105</v>
      </c>
      <c r="H42" s="2">
        <v>678</v>
      </c>
      <c r="I42" s="2">
        <v>47</v>
      </c>
      <c r="J42" s="1">
        <f t="shared" ref="J42:J44" si="8">SUM(E42:I42)*100/B42</f>
        <v>79.075738125802317</v>
      </c>
      <c r="K42" s="1">
        <f t="shared" ref="K42:K44" si="9">SUM(H42:I42)*100/B42</f>
        <v>13.295433706216761</v>
      </c>
    </row>
    <row r="43" spans="1:11" x14ac:dyDescent="0.35">
      <c r="A43" s="2" t="s">
        <v>271</v>
      </c>
      <c r="B43" s="2">
        <v>5212</v>
      </c>
      <c r="C43" s="2">
        <v>371</v>
      </c>
      <c r="D43" s="2">
        <v>711</v>
      </c>
      <c r="E43" s="2">
        <v>1780</v>
      </c>
      <c r="F43" s="2">
        <v>608</v>
      </c>
      <c r="G43" s="2">
        <v>1055</v>
      </c>
      <c r="H43" s="2">
        <v>641</v>
      </c>
      <c r="I43" s="2">
        <v>46</v>
      </c>
      <c r="J43" s="1">
        <f t="shared" si="8"/>
        <v>79.240214888718342</v>
      </c>
      <c r="K43" s="1">
        <f t="shared" si="9"/>
        <v>13.181120491174214</v>
      </c>
    </row>
    <row r="44" spans="1:11" x14ac:dyDescent="0.35">
      <c r="A44" s="2" t="s">
        <v>272</v>
      </c>
      <c r="B44" s="2">
        <v>241</v>
      </c>
      <c r="C44" s="2">
        <v>12</v>
      </c>
      <c r="D44" s="2">
        <v>47</v>
      </c>
      <c r="E44" s="2">
        <v>57</v>
      </c>
      <c r="F44" s="2">
        <v>37</v>
      </c>
      <c r="G44" s="2">
        <v>50</v>
      </c>
      <c r="H44" s="2">
        <v>37</v>
      </c>
      <c r="I44" s="2">
        <v>1</v>
      </c>
      <c r="J44" s="1">
        <f t="shared" si="8"/>
        <v>75.518672199170126</v>
      </c>
      <c r="K44" s="1">
        <f t="shared" si="9"/>
        <v>15.767634854771785</v>
      </c>
    </row>
    <row r="45" spans="1:11" x14ac:dyDescent="0.35">
      <c r="A45" s="2" t="s">
        <v>19</v>
      </c>
    </row>
    <row r="46" spans="1:11" x14ac:dyDescent="0.35">
      <c r="A46" s="2" t="s">
        <v>1</v>
      </c>
      <c r="B46" s="2">
        <v>3725</v>
      </c>
      <c r="C46" s="2">
        <v>58</v>
      </c>
      <c r="D46" s="2">
        <v>284</v>
      </c>
      <c r="E46" s="2">
        <v>962</v>
      </c>
      <c r="F46" s="2">
        <v>586</v>
      </c>
      <c r="G46" s="2">
        <v>986</v>
      </c>
      <c r="H46" s="2">
        <v>796</v>
      </c>
      <c r="I46" s="2">
        <v>53</v>
      </c>
      <c r="J46" s="1">
        <f t="shared" ref="J46:J48" si="10">SUM(E46:I46)*100/B46</f>
        <v>90.818791946308721</v>
      </c>
      <c r="K46" s="1">
        <f t="shared" ref="K46:K48" si="11">SUM(H46:I46)*100/B46</f>
        <v>22.791946308724832</v>
      </c>
    </row>
    <row r="47" spans="1:11" x14ac:dyDescent="0.35">
      <c r="A47" s="2" t="s">
        <v>271</v>
      </c>
      <c r="B47" s="2">
        <v>3522</v>
      </c>
      <c r="C47" s="2">
        <v>52</v>
      </c>
      <c r="D47" s="2">
        <v>260</v>
      </c>
      <c r="E47" s="2">
        <v>893</v>
      </c>
      <c r="F47" s="2">
        <v>559</v>
      </c>
      <c r="G47" s="2">
        <v>953</v>
      </c>
      <c r="H47" s="2">
        <v>756</v>
      </c>
      <c r="I47" s="2">
        <v>49</v>
      </c>
      <c r="J47" s="1">
        <f t="shared" si="10"/>
        <v>91.141396933560472</v>
      </c>
      <c r="K47" s="1">
        <f t="shared" si="11"/>
        <v>22.856331629755822</v>
      </c>
    </row>
    <row r="48" spans="1:11" x14ac:dyDescent="0.35">
      <c r="A48" s="2" t="s">
        <v>272</v>
      </c>
      <c r="B48" s="2">
        <v>203</v>
      </c>
      <c r="C48" s="2">
        <v>6</v>
      </c>
      <c r="D48" s="2">
        <v>24</v>
      </c>
      <c r="E48" s="2">
        <v>69</v>
      </c>
      <c r="F48" s="2">
        <v>27</v>
      </c>
      <c r="G48" s="2">
        <v>33</v>
      </c>
      <c r="H48" s="2">
        <v>40</v>
      </c>
      <c r="I48" s="2">
        <v>4</v>
      </c>
      <c r="J48" s="1">
        <f t="shared" si="10"/>
        <v>85.221674876847288</v>
      </c>
      <c r="K48" s="1">
        <f t="shared" si="11"/>
        <v>21.674876847290641</v>
      </c>
    </row>
    <row r="49" spans="1:1" x14ac:dyDescent="0.35">
      <c r="A49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343FE-3CE3-4C70-AF9B-9342C83BF900}">
  <dimension ref="A1:K134"/>
  <sheetViews>
    <sheetView view="pageBreakPreview" topLeftCell="A106" zoomScale="150" zoomScaleNormal="100" zoomScaleSheetLayoutView="150" workbookViewId="0">
      <selection activeCell="E95" sqref="E95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273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274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275</v>
      </c>
      <c r="B6" s="2">
        <v>202</v>
      </c>
      <c r="C6" s="2">
        <v>28</v>
      </c>
      <c r="D6" s="2">
        <v>45</v>
      </c>
      <c r="E6" s="2">
        <v>70</v>
      </c>
      <c r="F6" s="2">
        <v>23</v>
      </c>
      <c r="G6" s="2">
        <v>28</v>
      </c>
      <c r="H6" s="2">
        <v>8</v>
      </c>
      <c r="I6" s="2">
        <v>0</v>
      </c>
      <c r="J6" s="1">
        <f t="shared" ref="J6:J15" si="0">SUM(E6:I6)*100/B6</f>
        <v>63.861386138613859</v>
      </c>
      <c r="K6" s="1">
        <f t="shared" ref="K6:K15" si="1">SUM(H6:I6)*100/B6</f>
        <v>3.9603960396039604</v>
      </c>
    </row>
    <row r="7" spans="1:11" x14ac:dyDescent="0.35">
      <c r="A7" s="2" t="s">
        <v>276</v>
      </c>
      <c r="B7" s="2">
        <v>483</v>
      </c>
      <c r="C7" s="2">
        <v>65</v>
      </c>
      <c r="D7" s="2">
        <v>98</v>
      </c>
      <c r="E7" s="2">
        <v>175</v>
      </c>
      <c r="F7" s="2">
        <v>40</v>
      </c>
      <c r="G7" s="2">
        <v>73</v>
      </c>
      <c r="H7" s="2">
        <v>32</v>
      </c>
      <c r="I7" s="2">
        <v>0</v>
      </c>
      <c r="J7" s="1">
        <f t="shared" si="0"/>
        <v>66.252587991718428</v>
      </c>
      <c r="K7" s="1">
        <f t="shared" si="1"/>
        <v>6.625258799171843</v>
      </c>
    </row>
    <row r="8" spans="1:11" x14ac:dyDescent="0.35">
      <c r="A8" s="2" t="s">
        <v>277</v>
      </c>
      <c r="B8" s="2">
        <v>957</v>
      </c>
      <c r="C8" s="2">
        <v>166</v>
      </c>
      <c r="D8" s="2">
        <v>172</v>
      </c>
      <c r="E8" s="2">
        <v>349</v>
      </c>
      <c r="F8" s="2">
        <v>85</v>
      </c>
      <c r="G8" s="2">
        <v>120</v>
      </c>
      <c r="H8" s="2">
        <v>60</v>
      </c>
      <c r="I8" s="2">
        <v>5</v>
      </c>
      <c r="J8" s="1">
        <f t="shared" si="0"/>
        <v>64.681295715778475</v>
      </c>
      <c r="K8" s="1">
        <f t="shared" si="1"/>
        <v>6.7920585161964473</v>
      </c>
    </row>
    <row r="9" spans="1:11" x14ac:dyDescent="0.35">
      <c r="A9" s="2" t="s">
        <v>278</v>
      </c>
      <c r="B9" s="2">
        <v>2018</v>
      </c>
      <c r="C9" s="2">
        <v>155</v>
      </c>
      <c r="D9" s="2">
        <v>376</v>
      </c>
      <c r="E9" s="2">
        <v>723</v>
      </c>
      <c r="F9" s="2">
        <v>223</v>
      </c>
      <c r="G9" s="2">
        <v>365</v>
      </c>
      <c r="H9" s="2">
        <v>170</v>
      </c>
      <c r="I9" s="2">
        <v>6</v>
      </c>
      <c r="J9" s="1">
        <f t="shared" si="0"/>
        <v>73.686818632309212</v>
      </c>
      <c r="K9" s="1">
        <f t="shared" si="1"/>
        <v>8.7215064420218038</v>
      </c>
    </row>
    <row r="10" spans="1:11" x14ac:dyDescent="0.35">
      <c r="A10" s="2" t="s">
        <v>279</v>
      </c>
      <c r="B10" s="2">
        <v>2106</v>
      </c>
      <c r="C10" s="2">
        <v>105</v>
      </c>
      <c r="D10" s="2">
        <v>275</v>
      </c>
      <c r="E10" s="2">
        <v>787</v>
      </c>
      <c r="F10" s="2">
        <v>247</v>
      </c>
      <c r="G10" s="2">
        <v>484</v>
      </c>
      <c r="H10" s="2">
        <v>204</v>
      </c>
      <c r="I10" s="2">
        <v>4</v>
      </c>
      <c r="J10" s="1">
        <f t="shared" si="0"/>
        <v>81.956315289648629</v>
      </c>
      <c r="K10" s="1">
        <f t="shared" si="1"/>
        <v>9.8765432098765427</v>
      </c>
    </row>
    <row r="11" spans="1:11" x14ac:dyDescent="0.35">
      <c r="A11" s="2" t="s">
        <v>280</v>
      </c>
      <c r="B11" s="2">
        <v>2409</v>
      </c>
      <c r="C11" s="2">
        <v>97</v>
      </c>
      <c r="D11" s="2">
        <v>285</v>
      </c>
      <c r="E11" s="2">
        <v>769</v>
      </c>
      <c r="F11" s="2">
        <v>369</v>
      </c>
      <c r="G11" s="2">
        <v>630</v>
      </c>
      <c r="H11" s="2">
        <v>257</v>
      </c>
      <c r="I11" s="2">
        <v>2</v>
      </c>
      <c r="J11" s="1">
        <f t="shared" si="0"/>
        <v>84.142797841427978</v>
      </c>
      <c r="K11" s="1">
        <f t="shared" si="1"/>
        <v>10.751349107513491</v>
      </c>
    </row>
    <row r="12" spans="1:11" x14ac:dyDescent="0.35">
      <c r="A12" s="2" t="s">
        <v>281</v>
      </c>
      <c r="B12" s="2">
        <v>1354</v>
      </c>
      <c r="C12" s="2">
        <v>27</v>
      </c>
      <c r="D12" s="2">
        <v>72</v>
      </c>
      <c r="E12" s="2">
        <v>325</v>
      </c>
      <c r="F12" s="2">
        <v>217</v>
      </c>
      <c r="G12" s="2">
        <v>439</v>
      </c>
      <c r="H12" s="2">
        <v>267</v>
      </c>
      <c r="I12" s="2">
        <v>7</v>
      </c>
      <c r="J12" s="1">
        <f t="shared" si="0"/>
        <v>92.688330871491871</v>
      </c>
      <c r="K12" s="1">
        <f t="shared" si="1"/>
        <v>20.236336779911372</v>
      </c>
    </row>
    <row r="13" spans="1:11" x14ac:dyDescent="0.35">
      <c r="A13" s="2" t="s">
        <v>282</v>
      </c>
      <c r="B13" s="2">
        <v>1016</v>
      </c>
      <c r="C13" s="2">
        <v>10</v>
      </c>
      <c r="D13" s="2">
        <v>48</v>
      </c>
      <c r="E13" s="2">
        <v>187</v>
      </c>
      <c r="F13" s="2">
        <v>150</v>
      </c>
      <c r="G13" s="2">
        <v>258</v>
      </c>
      <c r="H13" s="2">
        <v>346</v>
      </c>
      <c r="I13" s="2">
        <v>17</v>
      </c>
      <c r="J13" s="1">
        <f t="shared" si="0"/>
        <v>94.29133858267717</v>
      </c>
      <c r="K13" s="1">
        <f t="shared" si="1"/>
        <v>35.728346456692911</v>
      </c>
    </row>
    <row r="14" spans="1:11" x14ac:dyDescent="0.35">
      <c r="A14" s="2" t="s">
        <v>283</v>
      </c>
      <c r="B14" s="2">
        <v>478</v>
      </c>
      <c r="C14" s="2">
        <v>4</v>
      </c>
      <c r="D14" s="2">
        <v>12</v>
      </c>
      <c r="E14" s="2">
        <v>65</v>
      </c>
      <c r="F14" s="2">
        <v>53</v>
      </c>
      <c r="G14" s="2">
        <v>102</v>
      </c>
      <c r="H14" s="2">
        <v>215</v>
      </c>
      <c r="I14" s="2">
        <v>27</v>
      </c>
      <c r="J14" s="1">
        <f t="shared" si="0"/>
        <v>96.65271966527196</v>
      </c>
      <c r="K14" s="1">
        <f t="shared" si="1"/>
        <v>50.627615062761507</v>
      </c>
    </row>
    <row r="15" spans="1:11" x14ac:dyDescent="0.35">
      <c r="A15" s="2" t="s">
        <v>284</v>
      </c>
      <c r="B15" s="2">
        <v>233</v>
      </c>
      <c r="C15" s="2">
        <v>7</v>
      </c>
      <c r="D15" s="2">
        <v>4</v>
      </c>
      <c r="E15" s="2">
        <v>25</v>
      </c>
      <c r="F15" s="2">
        <v>13</v>
      </c>
      <c r="G15" s="2">
        <v>32</v>
      </c>
      <c r="H15" s="2">
        <v>109</v>
      </c>
      <c r="I15" s="2">
        <v>43</v>
      </c>
      <c r="J15" s="1">
        <f t="shared" si="0"/>
        <v>95.278969957081543</v>
      </c>
      <c r="K15" s="1">
        <f t="shared" si="1"/>
        <v>65.236051502145926</v>
      </c>
    </row>
    <row r="16" spans="1:11" x14ac:dyDescent="0.35">
      <c r="A16" s="2" t="s">
        <v>285</v>
      </c>
      <c r="B16" s="2">
        <v>11277</v>
      </c>
      <c r="C16" s="2">
        <v>6432</v>
      </c>
      <c r="D16" s="2">
        <v>6468</v>
      </c>
      <c r="E16" s="2">
        <v>8687</v>
      </c>
      <c r="F16" s="2">
        <v>10765</v>
      </c>
      <c r="G16" s="2">
        <v>12817</v>
      </c>
      <c r="H16" s="2">
        <v>20103</v>
      </c>
      <c r="I16" s="2">
        <v>47912</v>
      </c>
      <c r="J16" s="1"/>
      <c r="K16" s="1"/>
    </row>
    <row r="17" spans="1:11" x14ac:dyDescent="0.35">
      <c r="A17" s="2" t="s">
        <v>286</v>
      </c>
      <c r="B17" s="2">
        <v>8575</v>
      </c>
      <c r="C17" s="2">
        <v>4977</v>
      </c>
      <c r="D17" s="2">
        <v>5921</v>
      </c>
      <c r="E17" s="2">
        <v>7603</v>
      </c>
      <c r="F17" s="2">
        <v>9428</v>
      </c>
      <c r="G17" s="2">
        <v>10556</v>
      </c>
      <c r="H17" s="2">
        <v>15403</v>
      </c>
      <c r="I17" s="2">
        <v>37778</v>
      </c>
      <c r="J17" s="1"/>
      <c r="K17" s="1"/>
    </row>
    <row r="18" spans="1:11" x14ac:dyDescent="0.35">
      <c r="A18" s="2" t="s">
        <v>18</v>
      </c>
      <c r="J18" s="1"/>
      <c r="K18" s="1"/>
    </row>
    <row r="19" spans="1:11" x14ac:dyDescent="0.35">
      <c r="A19" s="2" t="s">
        <v>1</v>
      </c>
      <c r="B19" s="2">
        <v>7265</v>
      </c>
      <c r="C19" s="2">
        <v>547</v>
      </c>
      <c r="D19" s="2">
        <v>1115</v>
      </c>
      <c r="E19" s="2">
        <v>2488</v>
      </c>
      <c r="F19" s="2">
        <v>840</v>
      </c>
      <c r="G19" s="2">
        <v>1385</v>
      </c>
      <c r="H19" s="2">
        <v>834</v>
      </c>
      <c r="I19" s="2">
        <v>56</v>
      </c>
      <c r="J19" s="1">
        <f>SUM(E19:I19)*100/B19</f>
        <v>77.123193392980042</v>
      </c>
      <c r="K19" s="1">
        <f>SUM(H19:I19)*100/B19</f>
        <v>12.250516173434274</v>
      </c>
    </row>
    <row r="20" spans="1:11" x14ac:dyDescent="0.35">
      <c r="A20" s="2" t="s">
        <v>275</v>
      </c>
      <c r="B20" s="2">
        <v>94</v>
      </c>
      <c r="C20" s="2">
        <v>13</v>
      </c>
      <c r="D20" s="2">
        <v>18</v>
      </c>
      <c r="E20" s="2">
        <v>37</v>
      </c>
      <c r="F20" s="2">
        <v>7</v>
      </c>
      <c r="G20" s="2">
        <v>15</v>
      </c>
      <c r="H20" s="2">
        <v>4</v>
      </c>
      <c r="I20" s="2">
        <v>0</v>
      </c>
      <c r="J20" s="1">
        <f t="shared" ref="J20:J29" si="2">SUM(E20:I20)*100/B20</f>
        <v>67.021276595744681</v>
      </c>
      <c r="K20" s="1">
        <f t="shared" ref="K20:K29" si="3">SUM(H20:I20)*100/B20</f>
        <v>4.2553191489361701</v>
      </c>
    </row>
    <row r="21" spans="1:11" x14ac:dyDescent="0.35">
      <c r="A21" s="2" t="s">
        <v>276</v>
      </c>
      <c r="B21" s="2">
        <v>252</v>
      </c>
      <c r="C21" s="2">
        <v>44</v>
      </c>
      <c r="D21" s="2">
        <v>52</v>
      </c>
      <c r="E21" s="2">
        <v>85</v>
      </c>
      <c r="F21" s="2">
        <v>19</v>
      </c>
      <c r="G21" s="2">
        <v>39</v>
      </c>
      <c r="H21" s="2">
        <v>13</v>
      </c>
      <c r="I21" s="2">
        <v>0</v>
      </c>
      <c r="J21" s="1">
        <f t="shared" si="2"/>
        <v>61.904761904761905</v>
      </c>
      <c r="K21" s="1">
        <f t="shared" si="3"/>
        <v>5.1587301587301591</v>
      </c>
    </row>
    <row r="22" spans="1:11" x14ac:dyDescent="0.35">
      <c r="A22" s="2" t="s">
        <v>277</v>
      </c>
      <c r="B22" s="2">
        <v>502</v>
      </c>
      <c r="C22" s="2">
        <v>115</v>
      </c>
      <c r="D22" s="2">
        <v>85</v>
      </c>
      <c r="E22" s="2">
        <v>188</v>
      </c>
      <c r="F22" s="2">
        <v>33</v>
      </c>
      <c r="G22" s="2">
        <v>53</v>
      </c>
      <c r="H22" s="2">
        <v>26</v>
      </c>
      <c r="I22" s="2">
        <v>2</v>
      </c>
      <c r="J22" s="1">
        <f t="shared" si="2"/>
        <v>60.159362549800797</v>
      </c>
      <c r="K22" s="1">
        <f t="shared" si="3"/>
        <v>5.5776892430278888</v>
      </c>
    </row>
    <row r="23" spans="1:11" x14ac:dyDescent="0.35">
      <c r="A23" s="2" t="s">
        <v>278</v>
      </c>
      <c r="B23" s="2">
        <v>1204</v>
      </c>
      <c r="C23" s="2">
        <v>112</v>
      </c>
      <c r="D23" s="2">
        <v>253</v>
      </c>
      <c r="E23" s="2">
        <v>449</v>
      </c>
      <c r="F23" s="2">
        <v>126</v>
      </c>
      <c r="G23" s="2">
        <v>189</v>
      </c>
      <c r="H23" s="2">
        <v>71</v>
      </c>
      <c r="I23" s="2">
        <v>4</v>
      </c>
      <c r="J23" s="1">
        <f t="shared" si="2"/>
        <v>69.684385382059801</v>
      </c>
      <c r="K23" s="1">
        <f t="shared" si="3"/>
        <v>6.2292358803986714</v>
      </c>
    </row>
    <row r="24" spans="1:11" x14ac:dyDescent="0.35">
      <c r="A24" s="2" t="s">
        <v>279</v>
      </c>
      <c r="B24" s="2">
        <v>1283</v>
      </c>
      <c r="C24" s="2">
        <v>82</v>
      </c>
      <c r="D24" s="2">
        <v>182</v>
      </c>
      <c r="E24" s="2">
        <v>504</v>
      </c>
      <c r="F24" s="2">
        <v>128</v>
      </c>
      <c r="G24" s="2">
        <v>287</v>
      </c>
      <c r="H24" s="2">
        <v>98</v>
      </c>
      <c r="I24" s="2">
        <v>2</v>
      </c>
      <c r="J24" s="1">
        <f t="shared" si="2"/>
        <v>79.423226812159001</v>
      </c>
      <c r="K24" s="1">
        <f t="shared" si="3"/>
        <v>7.7942322681215899</v>
      </c>
    </row>
    <row r="25" spans="1:11" x14ac:dyDescent="0.35">
      <c r="A25" s="2" t="s">
        <v>280</v>
      </c>
      <c r="B25" s="2">
        <v>1438</v>
      </c>
      <c r="C25" s="2">
        <v>74</v>
      </c>
      <c r="D25" s="2">
        <v>208</v>
      </c>
      <c r="E25" s="2">
        <v>524</v>
      </c>
      <c r="F25" s="2">
        <v>192</v>
      </c>
      <c r="G25" s="2">
        <v>324</v>
      </c>
      <c r="H25" s="2">
        <v>115</v>
      </c>
      <c r="I25" s="2">
        <v>1</v>
      </c>
      <c r="J25" s="1">
        <f t="shared" si="2"/>
        <v>80.3894297635605</v>
      </c>
      <c r="K25" s="1">
        <f t="shared" si="3"/>
        <v>8.0667593880389425</v>
      </c>
    </row>
    <row r="26" spans="1:11" x14ac:dyDescent="0.35">
      <c r="A26" s="2" t="s">
        <v>281</v>
      </c>
      <c r="B26" s="2">
        <v>707</v>
      </c>
      <c r="C26" s="2">
        <v>19</v>
      </c>
      <c r="D26" s="2">
        <v>58</v>
      </c>
      <c r="E26" s="2">
        <v>194</v>
      </c>
      <c r="F26" s="2">
        <v>114</v>
      </c>
      <c r="G26" s="2">
        <v>191</v>
      </c>
      <c r="H26" s="2">
        <v>127</v>
      </c>
      <c r="I26" s="2">
        <v>4</v>
      </c>
      <c r="J26" s="1">
        <f t="shared" si="2"/>
        <v>89.10891089108911</v>
      </c>
      <c r="K26" s="1">
        <f t="shared" si="3"/>
        <v>18.52899575671853</v>
      </c>
    </row>
    <row r="27" spans="1:11" x14ac:dyDescent="0.35">
      <c r="A27" s="2" t="s">
        <v>282</v>
      </c>
      <c r="B27" s="2">
        <v>494</v>
      </c>
      <c r="C27" s="2">
        <v>7</v>
      </c>
      <c r="D27" s="2">
        <v>38</v>
      </c>
      <c r="E27" s="2">
        <v>112</v>
      </c>
      <c r="F27" s="2">
        <v>71</v>
      </c>
      <c r="G27" s="2">
        <v>126</v>
      </c>
      <c r="H27" s="2">
        <v>134</v>
      </c>
      <c r="I27" s="2">
        <v>6</v>
      </c>
      <c r="J27" s="1">
        <f t="shared" si="2"/>
        <v>90.890688259109311</v>
      </c>
      <c r="K27" s="1">
        <f t="shared" si="3"/>
        <v>28.340080971659919</v>
      </c>
    </row>
    <row r="28" spans="1:11" x14ac:dyDescent="0.35">
      <c r="A28" s="2" t="s">
        <v>283</v>
      </c>
      <c r="B28" s="2">
        <v>257</v>
      </c>
      <c r="C28" s="2">
        <v>2</v>
      </c>
      <c r="D28" s="2">
        <v>8</v>
      </c>
      <c r="E28" s="2">
        <v>44</v>
      </c>
      <c r="F28" s="2">
        <v>29</v>
      </c>
      <c r="G28" s="2">
        <v>61</v>
      </c>
      <c r="H28" s="2">
        <v>103</v>
      </c>
      <c r="I28" s="2">
        <v>10</v>
      </c>
      <c r="J28" s="1">
        <f t="shared" si="2"/>
        <v>96.108949416342412</v>
      </c>
      <c r="K28" s="1">
        <f t="shared" si="3"/>
        <v>43.968871595330739</v>
      </c>
    </row>
    <row r="29" spans="1:11" x14ac:dyDescent="0.35">
      <c r="A29" s="2" t="s">
        <v>284</v>
      </c>
      <c r="B29" s="2">
        <v>156</v>
      </c>
      <c r="C29" s="2">
        <v>4</v>
      </c>
      <c r="D29" s="2">
        <v>4</v>
      </c>
      <c r="E29" s="2">
        <v>18</v>
      </c>
      <c r="F29" s="2">
        <v>10</v>
      </c>
      <c r="G29" s="2">
        <v>19</v>
      </c>
      <c r="H29" s="2">
        <v>77</v>
      </c>
      <c r="I29" s="2">
        <v>24</v>
      </c>
      <c r="J29" s="1">
        <f t="shared" si="2"/>
        <v>94.871794871794876</v>
      </c>
      <c r="K29" s="1">
        <f t="shared" si="3"/>
        <v>64.743589743589737</v>
      </c>
    </row>
    <row r="30" spans="1:11" x14ac:dyDescent="0.35">
      <c r="A30" s="2" t="s">
        <v>285</v>
      </c>
      <c r="B30" s="2">
        <v>11938</v>
      </c>
      <c r="C30" s="2">
        <v>6880</v>
      </c>
      <c r="D30" s="2">
        <v>7659</v>
      </c>
      <c r="E30" s="2">
        <v>9420</v>
      </c>
      <c r="F30" s="2">
        <v>11638</v>
      </c>
      <c r="G30" s="2">
        <v>13645</v>
      </c>
      <c r="H30" s="2">
        <v>22902</v>
      </c>
      <c r="I30" s="2">
        <v>57338</v>
      </c>
    </row>
    <row r="31" spans="1:11" x14ac:dyDescent="0.35">
      <c r="A31" s="2" t="s">
        <v>286</v>
      </c>
      <c r="B31" s="2">
        <v>8869</v>
      </c>
      <c r="C31" s="2">
        <v>5592</v>
      </c>
      <c r="D31" s="2">
        <v>6912</v>
      </c>
      <c r="E31" s="2">
        <v>8254</v>
      </c>
      <c r="F31" s="2">
        <v>9922</v>
      </c>
      <c r="G31" s="2">
        <v>10440</v>
      </c>
      <c r="H31" s="2">
        <v>15945</v>
      </c>
      <c r="I31" s="2">
        <v>42000</v>
      </c>
    </row>
    <row r="32" spans="1:11" x14ac:dyDescent="0.35">
      <c r="A32" s="2" t="s">
        <v>19</v>
      </c>
    </row>
    <row r="33" spans="1:11" x14ac:dyDescent="0.35">
      <c r="A33" s="2" t="s">
        <v>1</v>
      </c>
      <c r="B33" s="2">
        <v>6115</v>
      </c>
      <c r="C33" s="2">
        <v>266</v>
      </c>
      <c r="D33" s="2">
        <v>752</v>
      </c>
      <c r="E33" s="2">
        <v>1763</v>
      </c>
      <c r="F33" s="2">
        <v>877</v>
      </c>
      <c r="G33" s="2">
        <v>1397</v>
      </c>
      <c r="H33" s="2">
        <v>997</v>
      </c>
      <c r="I33" s="2">
        <v>63</v>
      </c>
      <c r="J33" s="1">
        <f>SUM(E33:I33)*100/B33</f>
        <v>83.35241210139003</v>
      </c>
      <c r="K33" s="1">
        <f>SUM(H33:I33)*100/B33</f>
        <v>17.334423548650857</v>
      </c>
    </row>
    <row r="34" spans="1:11" x14ac:dyDescent="0.35">
      <c r="A34" s="2" t="s">
        <v>275</v>
      </c>
      <c r="B34" s="2">
        <v>108</v>
      </c>
      <c r="C34" s="2">
        <v>15</v>
      </c>
      <c r="D34" s="2">
        <v>27</v>
      </c>
      <c r="E34" s="2">
        <v>33</v>
      </c>
      <c r="F34" s="2">
        <v>16</v>
      </c>
      <c r="G34" s="2">
        <v>13</v>
      </c>
      <c r="H34" s="2">
        <v>4</v>
      </c>
      <c r="I34" s="2">
        <v>0</v>
      </c>
      <c r="J34" s="1">
        <f t="shared" ref="J34:J43" si="4">SUM(E34:I34)*100/B34</f>
        <v>61.111111111111114</v>
      </c>
      <c r="K34" s="1">
        <f t="shared" ref="K34:K43" si="5">SUM(H34:I34)*100/B34</f>
        <v>3.7037037037037037</v>
      </c>
    </row>
    <row r="35" spans="1:11" x14ac:dyDescent="0.35">
      <c r="A35" s="2" t="s">
        <v>276</v>
      </c>
      <c r="B35" s="2">
        <v>231</v>
      </c>
      <c r="C35" s="2">
        <v>21</v>
      </c>
      <c r="D35" s="2">
        <v>46</v>
      </c>
      <c r="E35" s="2">
        <v>90</v>
      </c>
      <c r="F35" s="2">
        <v>21</v>
      </c>
      <c r="G35" s="2">
        <v>34</v>
      </c>
      <c r="H35" s="2">
        <v>19</v>
      </c>
      <c r="I35" s="2">
        <v>0</v>
      </c>
      <c r="J35" s="1">
        <f t="shared" si="4"/>
        <v>70.995670995670991</v>
      </c>
      <c r="K35" s="1">
        <f t="shared" si="5"/>
        <v>8.2251082251082259</v>
      </c>
    </row>
    <row r="36" spans="1:11" x14ac:dyDescent="0.35">
      <c r="A36" s="2" t="s">
        <v>277</v>
      </c>
      <c r="B36" s="2">
        <v>455</v>
      </c>
      <c r="C36" s="2">
        <v>51</v>
      </c>
      <c r="D36" s="2">
        <v>87</v>
      </c>
      <c r="E36" s="2">
        <v>161</v>
      </c>
      <c r="F36" s="2">
        <v>52</v>
      </c>
      <c r="G36" s="2">
        <v>67</v>
      </c>
      <c r="H36" s="2">
        <v>34</v>
      </c>
      <c r="I36" s="2">
        <v>3</v>
      </c>
      <c r="J36" s="1">
        <f t="shared" si="4"/>
        <v>69.670329670329664</v>
      </c>
      <c r="K36" s="1">
        <f t="shared" si="5"/>
        <v>8.1318681318681314</v>
      </c>
    </row>
    <row r="37" spans="1:11" x14ac:dyDescent="0.35">
      <c r="A37" s="2" t="s">
        <v>278</v>
      </c>
      <c r="B37" s="2">
        <v>814</v>
      </c>
      <c r="C37" s="2">
        <v>43</v>
      </c>
      <c r="D37" s="2">
        <v>123</v>
      </c>
      <c r="E37" s="2">
        <v>274</v>
      </c>
      <c r="F37" s="2">
        <v>97</v>
      </c>
      <c r="G37" s="2">
        <v>176</v>
      </c>
      <c r="H37" s="2">
        <v>99</v>
      </c>
      <c r="I37" s="2">
        <v>2</v>
      </c>
      <c r="J37" s="1">
        <f t="shared" si="4"/>
        <v>79.606879606879602</v>
      </c>
      <c r="K37" s="1">
        <f t="shared" si="5"/>
        <v>12.407862407862408</v>
      </c>
    </row>
    <row r="38" spans="1:11" x14ac:dyDescent="0.35">
      <c r="A38" s="2" t="s">
        <v>279</v>
      </c>
      <c r="B38" s="2">
        <v>823</v>
      </c>
      <c r="C38" s="2">
        <v>23</v>
      </c>
      <c r="D38" s="2">
        <v>93</v>
      </c>
      <c r="E38" s="2">
        <v>283</v>
      </c>
      <c r="F38" s="2">
        <v>119</v>
      </c>
      <c r="G38" s="2">
        <v>197</v>
      </c>
      <c r="H38" s="2">
        <v>106</v>
      </c>
      <c r="I38" s="2">
        <v>2</v>
      </c>
      <c r="J38" s="1">
        <f t="shared" si="4"/>
        <v>85.905224787363309</v>
      </c>
      <c r="K38" s="1">
        <f t="shared" si="5"/>
        <v>13.122721749696233</v>
      </c>
    </row>
    <row r="39" spans="1:11" x14ac:dyDescent="0.35">
      <c r="A39" s="2" t="s">
        <v>280</v>
      </c>
      <c r="B39" s="2">
        <v>971</v>
      </c>
      <c r="C39" s="2">
        <v>23</v>
      </c>
      <c r="D39" s="2">
        <v>77</v>
      </c>
      <c r="E39" s="2">
        <v>245</v>
      </c>
      <c r="F39" s="2">
        <v>177</v>
      </c>
      <c r="G39" s="2">
        <v>306</v>
      </c>
      <c r="H39" s="2">
        <v>142</v>
      </c>
      <c r="I39" s="2">
        <v>1</v>
      </c>
      <c r="J39" s="1">
        <f t="shared" si="4"/>
        <v>89.701338825952632</v>
      </c>
      <c r="K39" s="1">
        <f t="shared" si="5"/>
        <v>14.727085478887744</v>
      </c>
    </row>
    <row r="40" spans="1:11" x14ac:dyDescent="0.35">
      <c r="A40" s="2" t="s">
        <v>281</v>
      </c>
      <c r="B40" s="2">
        <v>647</v>
      </c>
      <c r="C40" s="2">
        <v>8</v>
      </c>
      <c r="D40" s="2">
        <v>14</v>
      </c>
      <c r="E40" s="2">
        <v>131</v>
      </c>
      <c r="F40" s="2">
        <v>103</v>
      </c>
      <c r="G40" s="2">
        <v>248</v>
      </c>
      <c r="H40" s="2">
        <v>140</v>
      </c>
      <c r="I40" s="2">
        <v>3</v>
      </c>
      <c r="J40" s="1">
        <f t="shared" si="4"/>
        <v>96.599690880989186</v>
      </c>
      <c r="K40" s="1">
        <f t="shared" si="5"/>
        <v>22.102009273570324</v>
      </c>
    </row>
    <row r="41" spans="1:11" x14ac:dyDescent="0.35">
      <c r="A41" s="2" t="s">
        <v>282</v>
      </c>
      <c r="B41" s="2">
        <v>522</v>
      </c>
      <c r="C41" s="2">
        <v>3</v>
      </c>
      <c r="D41" s="2">
        <v>10</v>
      </c>
      <c r="E41" s="2">
        <v>75</v>
      </c>
      <c r="F41" s="2">
        <v>79</v>
      </c>
      <c r="G41" s="2">
        <v>132</v>
      </c>
      <c r="H41" s="2">
        <v>212</v>
      </c>
      <c r="I41" s="2">
        <v>11</v>
      </c>
      <c r="J41" s="1">
        <f t="shared" si="4"/>
        <v>97.509578544061299</v>
      </c>
      <c r="K41" s="1">
        <f t="shared" si="5"/>
        <v>42.720306513409959</v>
      </c>
    </row>
    <row r="42" spans="1:11" x14ac:dyDescent="0.35">
      <c r="A42" s="2" t="s">
        <v>283</v>
      </c>
      <c r="B42" s="2">
        <v>221</v>
      </c>
      <c r="C42" s="2">
        <v>2</v>
      </c>
      <c r="D42" s="2">
        <v>4</v>
      </c>
      <c r="E42" s="2">
        <v>21</v>
      </c>
      <c r="F42" s="2">
        <v>24</v>
      </c>
      <c r="G42" s="2">
        <v>41</v>
      </c>
      <c r="H42" s="2">
        <v>112</v>
      </c>
      <c r="I42" s="2">
        <v>17</v>
      </c>
      <c r="J42" s="1">
        <f t="shared" si="4"/>
        <v>97.285067873303163</v>
      </c>
      <c r="K42" s="1">
        <f t="shared" si="5"/>
        <v>58.371040723981899</v>
      </c>
    </row>
    <row r="43" spans="1:11" x14ac:dyDescent="0.35">
      <c r="A43" s="2" t="s">
        <v>284</v>
      </c>
      <c r="B43" s="2">
        <v>77</v>
      </c>
      <c r="C43" s="2">
        <v>3</v>
      </c>
      <c r="D43" s="2">
        <v>0</v>
      </c>
      <c r="E43" s="2">
        <v>7</v>
      </c>
      <c r="F43" s="2">
        <v>3</v>
      </c>
      <c r="G43" s="2">
        <v>13</v>
      </c>
      <c r="H43" s="2">
        <v>32</v>
      </c>
      <c r="I43" s="2">
        <v>19</v>
      </c>
      <c r="J43" s="1">
        <f t="shared" si="4"/>
        <v>96.103896103896105</v>
      </c>
      <c r="K43" s="1">
        <f t="shared" si="5"/>
        <v>66.233766233766232</v>
      </c>
    </row>
    <row r="44" spans="1:11" x14ac:dyDescent="0.35">
      <c r="A44" s="2" t="s">
        <v>285</v>
      </c>
      <c r="B44" s="2">
        <v>10492</v>
      </c>
      <c r="C44" s="2">
        <v>5511</v>
      </c>
      <c r="D44" s="2">
        <v>4702</v>
      </c>
      <c r="E44" s="2">
        <v>7653</v>
      </c>
      <c r="F44" s="2">
        <v>9929</v>
      </c>
      <c r="G44" s="2">
        <v>11995</v>
      </c>
      <c r="H44" s="2">
        <v>17761</v>
      </c>
      <c r="I44" s="2">
        <v>39534</v>
      </c>
    </row>
    <row r="45" spans="1:11" x14ac:dyDescent="0.35">
      <c r="A45" s="2" t="s">
        <v>286</v>
      </c>
      <c r="B45" s="2">
        <v>8118</v>
      </c>
      <c r="C45" s="2">
        <v>3627</v>
      </c>
      <c r="D45" s="2">
        <v>3420</v>
      </c>
      <c r="E45" s="2">
        <v>6410</v>
      </c>
      <c r="F45" s="2">
        <v>8897</v>
      </c>
      <c r="G45" s="2">
        <v>10678</v>
      </c>
      <c r="H45" s="2">
        <v>14912</v>
      </c>
      <c r="I45" s="2">
        <v>35294</v>
      </c>
    </row>
    <row r="46" spans="1:11" x14ac:dyDescent="0.35">
      <c r="A46" s="2" t="s">
        <v>352</v>
      </c>
    </row>
    <row r="48" spans="1:11" ht="9.3000000000000007" thickBot="1" x14ac:dyDescent="0.4">
      <c r="A48" s="2" t="s">
        <v>273</v>
      </c>
    </row>
    <row r="49" spans="1:11" ht="9.3000000000000007" thickBot="1" x14ac:dyDescent="0.4">
      <c r="A49" s="3"/>
      <c r="B49" s="4"/>
      <c r="C49" s="5" t="s">
        <v>345</v>
      </c>
      <c r="D49" s="5" t="s">
        <v>333</v>
      </c>
      <c r="E49" s="5" t="s">
        <v>335</v>
      </c>
      <c r="F49" s="5" t="s">
        <v>337</v>
      </c>
      <c r="G49" s="5" t="s">
        <v>339</v>
      </c>
      <c r="H49" s="5" t="s">
        <v>341</v>
      </c>
      <c r="I49" s="5" t="s">
        <v>343</v>
      </c>
      <c r="J49" s="10" t="s">
        <v>346</v>
      </c>
      <c r="K49" s="11"/>
    </row>
    <row r="50" spans="1:11" ht="9.3000000000000007" thickBot="1" x14ac:dyDescent="0.4">
      <c r="A50" s="6"/>
      <c r="B50" s="7" t="s">
        <v>1</v>
      </c>
      <c r="C50" s="7" t="s">
        <v>332</v>
      </c>
      <c r="D50" s="7" t="s">
        <v>334</v>
      </c>
      <c r="E50" s="7" t="s">
        <v>336</v>
      </c>
      <c r="F50" s="7" t="s">
        <v>338</v>
      </c>
      <c r="G50" s="7" t="s">
        <v>340</v>
      </c>
      <c r="H50" s="7" t="s">
        <v>342</v>
      </c>
      <c r="I50" s="7" t="s">
        <v>344</v>
      </c>
      <c r="J50" s="8" t="s">
        <v>347</v>
      </c>
      <c r="K50" s="9" t="s">
        <v>348</v>
      </c>
    </row>
    <row r="51" spans="1:11" x14ac:dyDescent="0.35">
      <c r="A51" s="2" t="s">
        <v>287</v>
      </c>
    </row>
    <row r="52" spans="1:11" x14ac:dyDescent="0.35">
      <c r="A52" s="2" t="s">
        <v>1</v>
      </c>
      <c r="B52" s="2">
        <v>13380</v>
      </c>
      <c r="C52" s="2">
        <v>813</v>
      </c>
      <c r="D52" s="2">
        <v>1867</v>
      </c>
      <c r="E52" s="2">
        <v>4251</v>
      </c>
      <c r="F52" s="2">
        <v>1717</v>
      </c>
      <c r="G52" s="2">
        <v>2782</v>
      </c>
      <c r="H52" s="2">
        <v>1831</v>
      </c>
      <c r="I52" s="2">
        <v>119</v>
      </c>
      <c r="J52" s="1">
        <f>SUM(E52:I52)*100/B52</f>
        <v>79.970104633781759</v>
      </c>
      <c r="K52" s="1">
        <f>SUM(H52:I52)*100/B52</f>
        <v>14.573991031390134</v>
      </c>
    </row>
    <row r="53" spans="1:11" x14ac:dyDescent="0.35">
      <c r="A53" s="2" t="s">
        <v>288</v>
      </c>
      <c r="B53" s="2">
        <v>10178</v>
      </c>
      <c r="C53" s="2">
        <v>594</v>
      </c>
      <c r="D53" s="2">
        <v>1549</v>
      </c>
      <c r="E53" s="2">
        <v>3230</v>
      </c>
      <c r="F53" s="2">
        <v>1396</v>
      </c>
      <c r="G53" s="2">
        <v>2068</v>
      </c>
      <c r="H53" s="2">
        <v>1245</v>
      </c>
      <c r="I53" s="2">
        <v>96</v>
      </c>
      <c r="J53" s="1">
        <f t="shared" ref="J53:J62" si="6">SUM(E53:I53)*100/B53</f>
        <v>78.944782865002949</v>
      </c>
      <c r="K53" s="1">
        <f t="shared" ref="K53:K62" si="7">SUM(H53:I53)*100/B53</f>
        <v>13.175476517979957</v>
      </c>
    </row>
    <row r="54" spans="1:11" x14ac:dyDescent="0.35">
      <c r="A54" s="2" t="s">
        <v>289</v>
      </c>
      <c r="B54" s="2">
        <v>154</v>
      </c>
      <c r="C54" s="2">
        <v>8</v>
      </c>
      <c r="D54" s="2">
        <v>24</v>
      </c>
      <c r="E54" s="2">
        <v>59</v>
      </c>
      <c r="F54" s="2">
        <v>20</v>
      </c>
      <c r="G54" s="2">
        <v>24</v>
      </c>
      <c r="H54" s="2">
        <v>19</v>
      </c>
      <c r="I54" s="2">
        <v>0</v>
      </c>
      <c r="J54" s="1">
        <f t="shared" si="6"/>
        <v>79.220779220779221</v>
      </c>
      <c r="K54" s="1">
        <f t="shared" si="7"/>
        <v>12.337662337662337</v>
      </c>
    </row>
    <row r="55" spans="1:11" x14ac:dyDescent="0.35">
      <c r="A55" s="2" t="s">
        <v>290</v>
      </c>
      <c r="B55" s="2">
        <v>346</v>
      </c>
      <c r="C55" s="2">
        <v>28</v>
      </c>
      <c r="D55" s="2">
        <v>66</v>
      </c>
      <c r="E55" s="2">
        <v>97</v>
      </c>
      <c r="F55" s="2">
        <v>36</v>
      </c>
      <c r="G55" s="2">
        <v>71</v>
      </c>
      <c r="H55" s="2">
        <v>45</v>
      </c>
      <c r="I55" s="2">
        <v>3</v>
      </c>
      <c r="J55" s="1">
        <f t="shared" si="6"/>
        <v>72.832369942196536</v>
      </c>
      <c r="K55" s="1">
        <f t="shared" si="7"/>
        <v>13.872832369942197</v>
      </c>
    </row>
    <row r="56" spans="1:11" x14ac:dyDescent="0.35">
      <c r="A56" s="2" t="s">
        <v>291</v>
      </c>
      <c r="B56" s="2">
        <v>341</v>
      </c>
      <c r="C56" s="2">
        <v>18</v>
      </c>
      <c r="D56" s="2">
        <v>28</v>
      </c>
      <c r="E56" s="2">
        <v>107</v>
      </c>
      <c r="F56" s="2">
        <v>37</v>
      </c>
      <c r="G56" s="2">
        <v>84</v>
      </c>
      <c r="H56" s="2">
        <v>64</v>
      </c>
      <c r="I56" s="2">
        <v>3</v>
      </c>
      <c r="J56" s="1">
        <f t="shared" si="6"/>
        <v>86.510263929618773</v>
      </c>
      <c r="K56" s="1">
        <f t="shared" si="7"/>
        <v>19.648093841642229</v>
      </c>
    </row>
    <row r="57" spans="1:11" x14ac:dyDescent="0.35">
      <c r="A57" s="2" t="s">
        <v>292</v>
      </c>
      <c r="B57" s="2">
        <v>1953</v>
      </c>
      <c r="C57" s="2">
        <v>153</v>
      </c>
      <c r="D57" s="2">
        <v>181</v>
      </c>
      <c r="E57" s="2">
        <v>685</v>
      </c>
      <c r="F57" s="2">
        <v>192</v>
      </c>
      <c r="G57" s="2">
        <v>426</v>
      </c>
      <c r="H57" s="2">
        <v>309</v>
      </c>
      <c r="I57" s="2">
        <v>7</v>
      </c>
      <c r="J57" s="1">
        <f t="shared" si="6"/>
        <v>82.898105478750637</v>
      </c>
      <c r="K57" s="1">
        <f t="shared" si="7"/>
        <v>16.180235535074246</v>
      </c>
    </row>
    <row r="58" spans="1:11" x14ac:dyDescent="0.35">
      <c r="A58" s="2" t="s">
        <v>293</v>
      </c>
      <c r="B58" s="2">
        <v>323</v>
      </c>
      <c r="C58" s="2">
        <v>12</v>
      </c>
      <c r="D58" s="2">
        <v>15</v>
      </c>
      <c r="E58" s="2">
        <v>66</v>
      </c>
      <c r="F58" s="2">
        <v>28</v>
      </c>
      <c r="G58" s="2">
        <v>87</v>
      </c>
      <c r="H58" s="2">
        <v>108</v>
      </c>
      <c r="I58" s="2">
        <v>7</v>
      </c>
      <c r="J58" s="1">
        <f t="shared" si="6"/>
        <v>91.640866873065022</v>
      </c>
      <c r="K58" s="1">
        <f t="shared" si="7"/>
        <v>35.60371517027864</v>
      </c>
    </row>
    <row r="59" spans="1:11" x14ac:dyDescent="0.35">
      <c r="A59" s="2" t="s">
        <v>294</v>
      </c>
      <c r="B59" s="2">
        <v>63</v>
      </c>
      <c r="C59" s="2">
        <v>0</v>
      </c>
      <c r="D59" s="2">
        <v>4</v>
      </c>
      <c r="E59" s="2">
        <v>4</v>
      </c>
      <c r="F59" s="2">
        <v>7</v>
      </c>
      <c r="G59" s="2">
        <v>17</v>
      </c>
      <c r="H59" s="2">
        <v>30</v>
      </c>
      <c r="I59" s="2">
        <v>1</v>
      </c>
      <c r="J59" s="1">
        <f t="shared" si="6"/>
        <v>93.650793650793645</v>
      </c>
      <c r="K59" s="1">
        <f t="shared" si="7"/>
        <v>49.206349206349209</v>
      </c>
    </row>
    <row r="60" spans="1:11" x14ac:dyDescent="0.35">
      <c r="A60" s="2" t="s">
        <v>295</v>
      </c>
      <c r="B60" s="2">
        <v>11</v>
      </c>
      <c r="C60" s="2">
        <v>0</v>
      </c>
      <c r="D60" s="2">
        <v>0</v>
      </c>
      <c r="E60" s="2">
        <v>1</v>
      </c>
      <c r="F60" s="2">
        <v>1</v>
      </c>
      <c r="G60" s="2">
        <v>2</v>
      </c>
      <c r="H60" s="2">
        <v>6</v>
      </c>
      <c r="I60" s="2">
        <v>1</v>
      </c>
      <c r="J60" s="1">
        <f t="shared" si="6"/>
        <v>100</v>
      </c>
      <c r="K60" s="1">
        <f t="shared" si="7"/>
        <v>63.636363636363633</v>
      </c>
    </row>
    <row r="61" spans="1:11" x14ac:dyDescent="0.35">
      <c r="A61" s="2" t="s">
        <v>296</v>
      </c>
      <c r="B61" s="2">
        <v>2</v>
      </c>
      <c r="C61" s="2">
        <v>0</v>
      </c>
      <c r="D61" s="2">
        <v>0</v>
      </c>
      <c r="E61" s="2">
        <v>0</v>
      </c>
      <c r="F61" s="2">
        <v>0</v>
      </c>
      <c r="G61" s="2">
        <v>2</v>
      </c>
      <c r="H61" s="2">
        <v>0</v>
      </c>
      <c r="I61" s="2">
        <v>0</v>
      </c>
      <c r="J61" s="1">
        <f t="shared" si="6"/>
        <v>100</v>
      </c>
      <c r="K61" s="1">
        <f t="shared" si="7"/>
        <v>0</v>
      </c>
    </row>
    <row r="62" spans="1:11" x14ac:dyDescent="0.35">
      <c r="A62" s="2" t="s">
        <v>297</v>
      </c>
      <c r="B62" s="2">
        <v>2</v>
      </c>
      <c r="C62" s="2">
        <v>0</v>
      </c>
      <c r="D62" s="2">
        <v>0</v>
      </c>
      <c r="E62" s="2">
        <v>1</v>
      </c>
      <c r="F62" s="2">
        <v>0</v>
      </c>
      <c r="G62" s="2">
        <v>0</v>
      </c>
      <c r="H62" s="2">
        <v>1</v>
      </c>
      <c r="I62" s="2">
        <v>0</v>
      </c>
      <c r="J62" s="1">
        <f t="shared" si="6"/>
        <v>100</v>
      </c>
      <c r="K62" s="1">
        <f t="shared" si="7"/>
        <v>50</v>
      </c>
    </row>
    <row r="63" spans="1:11" x14ac:dyDescent="0.35">
      <c r="A63" s="2" t="s">
        <v>298</v>
      </c>
      <c r="B63" s="2">
        <v>7</v>
      </c>
      <c r="C63" s="2">
        <v>0</v>
      </c>
      <c r="D63" s="2">
        <v>0</v>
      </c>
      <c r="E63" s="2">
        <v>1</v>
      </c>
      <c r="F63" s="2">
        <v>0</v>
      </c>
      <c r="G63" s="2">
        <v>1</v>
      </c>
      <c r="H63" s="2">
        <v>4</v>
      </c>
      <c r="I63" s="2">
        <v>1</v>
      </c>
      <c r="J63" s="1">
        <f t="shared" ref="J63" si="8">SUM(E63:I63)*100/B63</f>
        <v>100</v>
      </c>
      <c r="K63" s="1">
        <f t="shared" ref="K63" si="9">SUM(H63:I63)*100/B63</f>
        <v>71.428571428571431</v>
      </c>
    </row>
    <row r="64" spans="1:11" x14ac:dyDescent="0.35">
      <c r="A64" s="2" t="s">
        <v>18</v>
      </c>
    </row>
    <row r="65" spans="1:11" x14ac:dyDescent="0.35">
      <c r="A65" s="2" t="s">
        <v>1</v>
      </c>
      <c r="B65" s="2">
        <v>7265</v>
      </c>
      <c r="C65" s="2">
        <v>547</v>
      </c>
      <c r="D65" s="2">
        <v>1115</v>
      </c>
      <c r="E65" s="2">
        <v>2488</v>
      </c>
      <c r="F65" s="2">
        <v>840</v>
      </c>
      <c r="G65" s="2">
        <v>1385</v>
      </c>
      <c r="H65" s="2">
        <v>834</v>
      </c>
      <c r="I65" s="2">
        <v>56</v>
      </c>
      <c r="J65" s="1">
        <f>SUM(E65:I65)*100/B65</f>
        <v>77.123193392980042</v>
      </c>
      <c r="K65" s="1">
        <f>SUM(H65:I65)*100/B65</f>
        <v>12.250516173434274</v>
      </c>
    </row>
    <row r="66" spans="1:11" x14ac:dyDescent="0.35">
      <c r="A66" s="2" t="s">
        <v>288</v>
      </c>
      <c r="B66" s="2">
        <v>5215</v>
      </c>
      <c r="C66" s="2">
        <v>354</v>
      </c>
      <c r="D66" s="2">
        <v>881</v>
      </c>
      <c r="E66" s="2">
        <v>1785</v>
      </c>
      <c r="F66" s="2">
        <v>647</v>
      </c>
      <c r="G66" s="2">
        <v>944</v>
      </c>
      <c r="H66" s="2">
        <v>560</v>
      </c>
      <c r="I66" s="2">
        <v>44</v>
      </c>
      <c r="J66" s="1">
        <f t="shared" ref="J66:J76" si="10">SUM(E66:I66)*100/B66</f>
        <v>76.318312559923299</v>
      </c>
      <c r="K66" s="1">
        <f t="shared" ref="K66:K76" si="11">SUM(H66:I66)*100/B66</f>
        <v>11.581975071907959</v>
      </c>
    </row>
    <row r="67" spans="1:11" x14ac:dyDescent="0.35">
      <c r="A67" s="2" t="s">
        <v>289</v>
      </c>
      <c r="B67" s="2">
        <v>93</v>
      </c>
      <c r="C67" s="2">
        <v>8</v>
      </c>
      <c r="D67" s="2">
        <v>16</v>
      </c>
      <c r="E67" s="2">
        <v>39</v>
      </c>
      <c r="F67" s="2">
        <v>11</v>
      </c>
      <c r="G67" s="2">
        <v>13</v>
      </c>
      <c r="H67" s="2">
        <v>6</v>
      </c>
      <c r="I67" s="2">
        <v>0</v>
      </c>
      <c r="J67" s="1">
        <f t="shared" si="10"/>
        <v>74.193548387096769</v>
      </c>
      <c r="K67" s="1">
        <f t="shared" si="11"/>
        <v>6.4516129032258061</v>
      </c>
    </row>
    <row r="68" spans="1:11" x14ac:dyDescent="0.35">
      <c r="A68" s="2" t="s">
        <v>290</v>
      </c>
      <c r="B68" s="2">
        <v>207</v>
      </c>
      <c r="C68" s="2">
        <v>25</v>
      </c>
      <c r="D68" s="2">
        <v>42</v>
      </c>
      <c r="E68" s="2">
        <v>65</v>
      </c>
      <c r="F68" s="2">
        <v>18</v>
      </c>
      <c r="G68" s="2">
        <v>38</v>
      </c>
      <c r="H68" s="2">
        <v>18</v>
      </c>
      <c r="I68" s="2">
        <v>1</v>
      </c>
      <c r="J68" s="1">
        <f t="shared" si="10"/>
        <v>67.632850241545896</v>
      </c>
      <c r="K68" s="1">
        <f t="shared" si="11"/>
        <v>9.1787439613526569</v>
      </c>
    </row>
    <row r="69" spans="1:11" x14ac:dyDescent="0.35">
      <c r="A69" s="2" t="s">
        <v>291</v>
      </c>
      <c r="B69" s="2">
        <v>177</v>
      </c>
      <c r="C69" s="2">
        <v>15</v>
      </c>
      <c r="D69" s="2">
        <v>17</v>
      </c>
      <c r="E69" s="2">
        <v>54</v>
      </c>
      <c r="F69" s="2">
        <v>17</v>
      </c>
      <c r="G69" s="2">
        <v>43</v>
      </c>
      <c r="H69" s="2">
        <v>30</v>
      </c>
      <c r="I69" s="2">
        <v>1</v>
      </c>
      <c r="J69" s="1">
        <f t="shared" si="10"/>
        <v>81.920903954802256</v>
      </c>
      <c r="K69" s="1">
        <f t="shared" si="11"/>
        <v>17.514124293785311</v>
      </c>
    </row>
    <row r="70" spans="1:11" x14ac:dyDescent="0.35">
      <c r="A70" s="2" t="s">
        <v>292</v>
      </c>
      <c r="B70" s="2">
        <v>1284</v>
      </c>
      <c r="C70" s="2">
        <v>133</v>
      </c>
      <c r="D70" s="2">
        <v>144</v>
      </c>
      <c r="E70" s="2">
        <v>485</v>
      </c>
      <c r="F70" s="2">
        <v>121</v>
      </c>
      <c r="G70" s="2">
        <v>264</v>
      </c>
      <c r="H70" s="2">
        <v>133</v>
      </c>
      <c r="I70" s="2">
        <v>4</v>
      </c>
      <c r="J70" s="1">
        <f t="shared" si="10"/>
        <v>78.426791277258573</v>
      </c>
      <c r="K70" s="1">
        <f t="shared" si="11"/>
        <v>10.669781931464174</v>
      </c>
    </row>
    <row r="71" spans="1:11" x14ac:dyDescent="0.35">
      <c r="A71" s="2" t="s">
        <v>293</v>
      </c>
      <c r="B71" s="2">
        <v>231</v>
      </c>
      <c r="C71" s="2">
        <v>12</v>
      </c>
      <c r="D71" s="2">
        <v>12</v>
      </c>
      <c r="E71" s="2">
        <v>54</v>
      </c>
      <c r="F71" s="2">
        <v>21</v>
      </c>
      <c r="G71" s="2">
        <v>68</v>
      </c>
      <c r="H71" s="2">
        <v>61</v>
      </c>
      <c r="I71" s="2">
        <v>3</v>
      </c>
      <c r="J71" s="1">
        <f t="shared" si="10"/>
        <v>89.610389610389603</v>
      </c>
      <c r="K71" s="1">
        <f t="shared" si="11"/>
        <v>27.705627705627705</v>
      </c>
    </row>
    <row r="72" spans="1:11" x14ac:dyDescent="0.35">
      <c r="A72" s="2" t="s">
        <v>294</v>
      </c>
      <c r="B72" s="2">
        <v>42</v>
      </c>
      <c r="C72" s="2">
        <v>0</v>
      </c>
      <c r="D72" s="2">
        <v>3</v>
      </c>
      <c r="E72" s="2">
        <v>4</v>
      </c>
      <c r="F72" s="2">
        <v>4</v>
      </c>
      <c r="G72" s="2">
        <v>12</v>
      </c>
      <c r="H72" s="2">
        <v>18</v>
      </c>
      <c r="I72" s="2">
        <v>1</v>
      </c>
      <c r="J72" s="1">
        <f t="shared" si="10"/>
        <v>92.857142857142861</v>
      </c>
      <c r="K72" s="1">
        <f t="shared" si="11"/>
        <v>45.238095238095241</v>
      </c>
    </row>
    <row r="73" spans="1:11" x14ac:dyDescent="0.35">
      <c r="A73" s="2" t="s">
        <v>295</v>
      </c>
      <c r="B73" s="2">
        <v>8</v>
      </c>
      <c r="C73" s="2">
        <v>0</v>
      </c>
      <c r="D73" s="2">
        <v>0</v>
      </c>
      <c r="E73" s="2">
        <v>1</v>
      </c>
      <c r="F73" s="2">
        <v>1</v>
      </c>
      <c r="G73" s="2">
        <v>1</v>
      </c>
      <c r="H73" s="2">
        <v>4</v>
      </c>
      <c r="I73" s="2">
        <v>1</v>
      </c>
      <c r="J73" s="1">
        <f t="shared" si="10"/>
        <v>100</v>
      </c>
      <c r="K73" s="1">
        <f t="shared" si="11"/>
        <v>62.5</v>
      </c>
    </row>
    <row r="74" spans="1:11" x14ac:dyDescent="0.35">
      <c r="A74" s="2" t="s">
        <v>296</v>
      </c>
      <c r="B74" s="2">
        <v>1</v>
      </c>
      <c r="C74" s="2">
        <v>0</v>
      </c>
      <c r="D74" s="2">
        <v>0</v>
      </c>
      <c r="E74" s="2">
        <v>0</v>
      </c>
      <c r="F74" s="2">
        <v>0</v>
      </c>
      <c r="G74" s="2">
        <v>1</v>
      </c>
      <c r="H74" s="2">
        <v>0</v>
      </c>
      <c r="I74" s="2">
        <v>0</v>
      </c>
      <c r="J74" s="1">
        <f t="shared" si="10"/>
        <v>100</v>
      </c>
      <c r="K74" s="1">
        <f t="shared" si="11"/>
        <v>0</v>
      </c>
    </row>
    <row r="75" spans="1:11" x14ac:dyDescent="0.35">
      <c r="A75" s="2" t="s">
        <v>297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1"/>
      <c r="K75" s="1"/>
    </row>
    <row r="76" spans="1:11" x14ac:dyDescent="0.35">
      <c r="A76" s="2" t="s">
        <v>298</v>
      </c>
      <c r="B76" s="2">
        <v>7</v>
      </c>
      <c r="C76" s="2">
        <v>0</v>
      </c>
      <c r="D76" s="2">
        <v>0</v>
      </c>
      <c r="E76" s="2">
        <v>1</v>
      </c>
      <c r="F76" s="2">
        <v>0</v>
      </c>
      <c r="G76" s="2">
        <v>1</v>
      </c>
      <c r="H76" s="2">
        <v>4</v>
      </c>
      <c r="I76" s="2">
        <v>1</v>
      </c>
      <c r="J76" s="1">
        <f t="shared" si="10"/>
        <v>100</v>
      </c>
      <c r="K76" s="1">
        <f t="shared" si="11"/>
        <v>71.428571428571431</v>
      </c>
    </row>
    <row r="77" spans="1:11" x14ac:dyDescent="0.35">
      <c r="A77" s="2" t="s">
        <v>19</v>
      </c>
    </row>
    <row r="78" spans="1:11" x14ac:dyDescent="0.35">
      <c r="A78" s="2" t="s">
        <v>1</v>
      </c>
      <c r="B78" s="2">
        <v>6115</v>
      </c>
      <c r="C78" s="2">
        <v>266</v>
      </c>
      <c r="D78" s="2">
        <v>752</v>
      </c>
      <c r="E78" s="2">
        <v>1763</v>
      </c>
      <c r="F78" s="2">
        <v>877</v>
      </c>
      <c r="G78" s="2">
        <v>1397</v>
      </c>
      <c r="H78" s="2">
        <v>997</v>
      </c>
      <c r="I78" s="2">
        <v>63</v>
      </c>
      <c r="J78" s="1">
        <f>SUM(E78:I78)*100/B78</f>
        <v>83.35241210139003</v>
      </c>
      <c r="K78" s="1">
        <f>SUM(H78:I78)*100/B78</f>
        <v>17.334423548650857</v>
      </c>
    </row>
    <row r="79" spans="1:11" x14ac:dyDescent="0.35">
      <c r="A79" s="2" t="s">
        <v>288</v>
      </c>
      <c r="B79" s="2">
        <v>4963</v>
      </c>
      <c r="C79" s="2">
        <v>240</v>
      </c>
      <c r="D79" s="2">
        <v>668</v>
      </c>
      <c r="E79" s="2">
        <v>1445</v>
      </c>
      <c r="F79" s="2">
        <v>749</v>
      </c>
      <c r="G79" s="2">
        <v>1124</v>
      </c>
      <c r="H79" s="2">
        <v>685</v>
      </c>
      <c r="I79" s="2">
        <v>52</v>
      </c>
      <c r="J79" s="1">
        <f t="shared" ref="J79:J88" si="12">SUM(E79:I79)*100/B79</f>
        <v>81.704614144670558</v>
      </c>
      <c r="K79" s="1">
        <f t="shared" ref="K79:K88" si="13">SUM(H79:I79)*100/B79</f>
        <v>14.849889179931493</v>
      </c>
    </row>
    <row r="80" spans="1:11" x14ac:dyDescent="0.35">
      <c r="A80" s="2" t="s">
        <v>289</v>
      </c>
      <c r="B80" s="2">
        <v>61</v>
      </c>
      <c r="C80" s="2">
        <v>0</v>
      </c>
      <c r="D80" s="2">
        <v>8</v>
      </c>
      <c r="E80" s="2">
        <v>20</v>
      </c>
      <c r="F80" s="2">
        <v>9</v>
      </c>
      <c r="G80" s="2">
        <v>11</v>
      </c>
      <c r="H80" s="2">
        <v>13</v>
      </c>
      <c r="I80" s="2">
        <v>0</v>
      </c>
      <c r="J80" s="1">
        <f t="shared" si="12"/>
        <v>86.885245901639351</v>
      </c>
      <c r="K80" s="1">
        <f t="shared" si="13"/>
        <v>21.311475409836067</v>
      </c>
    </row>
    <row r="81" spans="1:11" x14ac:dyDescent="0.35">
      <c r="A81" s="2" t="s">
        <v>290</v>
      </c>
      <c r="B81" s="2">
        <v>139</v>
      </c>
      <c r="C81" s="2">
        <v>3</v>
      </c>
      <c r="D81" s="2">
        <v>24</v>
      </c>
      <c r="E81" s="2">
        <v>32</v>
      </c>
      <c r="F81" s="2">
        <v>18</v>
      </c>
      <c r="G81" s="2">
        <v>33</v>
      </c>
      <c r="H81" s="2">
        <v>27</v>
      </c>
      <c r="I81" s="2">
        <v>2</v>
      </c>
      <c r="J81" s="1">
        <f t="shared" si="12"/>
        <v>80.57553956834532</v>
      </c>
      <c r="K81" s="1">
        <f t="shared" si="13"/>
        <v>20.863309352517987</v>
      </c>
    </row>
    <row r="82" spans="1:11" x14ac:dyDescent="0.35">
      <c r="A82" s="2" t="s">
        <v>291</v>
      </c>
      <c r="B82" s="2">
        <v>164</v>
      </c>
      <c r="C82" s="2">
        <v>3</v>
      </c>
      <c r="D82" s="2">
        <v>11</v>
      </c>
      <c r="E82" s="2">
        <v>53</v>
      </c>
      <c r="F82" s="2">
        <v>20</v>
      </c>
      <c r="G82" s="2">
        <v>41</v>
      </c>
      <c r="H82" s="2">
        <v>34</v>
      </c>
      <c r="I82" s="2">
        <v>2</v>
      </c>
      <c r="J82" s="1">
        <f t="shared" si="12"/>
        <v>91.463414634146346</v>
      </c>
      <c r="K82" s="1">
        <f t="shared" si="13"/>
        <v>21.951219512195124</v>
      </c>
    </row>
    <row r="83" spans="1:11" x14ac:dyDescent="0.35">
      <c r="A83" s="2" t="s">
        <v>292</v>
      </c>
      <c r="B83" s="2">
        <v>669</v>
      </c>
      <c r="C83" s="2">
        <v>20</v>
      </c>
      <c r="D83" s="2">
        <v>37</v>
      </c>
      <c r="E83" s="2">
        <v>200</v>
      </c>
      <c r="F83" s="2">
        <v>71</v>
      </c>
      <c r="G83" s="2">
        <v>162</v>
      </c>
      <c r="H83" s="2">
        <v>176</v>
      </c>
      <c r="I83" s="2">
        <v>3</v>
      </c>
      <c r="J83" s="1">
        <f t="shared" si="12"/>
        <v>91.479820627802695</v>
      </c>
      <c r="K83" s="1">
        <f t="shared" si="13"/>
        <v>26.756352765321374</v>
      </c>
    </row>
    <row r="84" spans="1:11" x14ac:dyDescent="0.35">
      <c r="A84" s="2" t="s">
        <v>293</v>
      </c>
      <c r="B84" s="2">
        <v>92</v>
      </c>
      <c r="C84" s="2">
        <v>0</v>
      </c>
      <c r="D84" s="2">
        <v>3</v>
      </c>
      <c r="E84" s="2">
        <v>12</v>
      </c>
      <c r="F84" s="2">
        <v>7</v>
      </c>
      <c r="G84" s="2">
        <v>19</v>
      </c>
      <c r="H84" s="2">
        <v>47</v>
      </c>
      <c r="I84" s="2">
        <v>4</v>
      </c>
      <c r="J84" s="1">
        <f t="shared" si="12"/>
        <v>96.739130434782609</v>
      </c>
      <c r="K84" s="1">
        <f t="shared" si="13"/>
        <v>55.434782608695649</v>
      </c>
    </row>
    <row r="85" spans="1:11" x14ac:dyDescent="0.35">
      <c r="A85" s="2" t="s">
        <v>294</v>
      </c>
      <c r="B85" s="2">
        <v>21</v>
      </c>
      <c r="C85" s="2">
        <v>0</v>
      </c>
      <c r="D85" s="2">
        <v>1</v>
      </c>
      <c r="E85" s="2">
        <v>0</v>
      </c>
      <c r="F85" s="2">
        <v>3</v>
      </c>
      <c r="G85" s="2">
        <v>5</v>
      </c>
      <c r="H85" s="2">
        <v>12</v>
      </c>
      <c r="I85" s="2">
        <v>0</v>
      </c>
      <c r="J85" s="1">
        <f t="shared" si="12"/>
        <v>95.238095238095241</v>
      </c>
      <c r="K85" s="1">
        <f t="shared" si="13"/>
        <v>57.142857142857146</v>
      </c>
    </row>
    <row r="86" spans="1:11" x14ac:dyDescent="0.35">
      <c r="A86" s="2" t="s">
        <v>295</v>
      </c>
      <c r="B86" s="2">
        <v>3</v>
      </c>
      <c r="C86" s="2">
        <v>0</v>
      </c>
      <c r="D86" s="2">
        <v>0</v>
      </c>
      <c r="E86" s="2">
        <v>0</v>
      </c>
      <c r="F86" s="2">
        <v>0</v>
      </c>
      <c r="G86" s="2">
        <v>1</v>
      </c>
      <c r="H86" s="2">
        <v>2</v>
      </c>
      <c r="I86" s="2">
        <v>0</v>
      </c>
      <c r="J86" s="1">
        <f t="shared" si="12"/>
        <v>100</v>
      </c>
      <c r="K86" s="1">
        <f t="shared" si="13"/>
        <v>66.666666666666671</v>
      </c>
    </row>
    <row r="87" spans="1:11" x14ac:dyDescent="0.35">
      <c r="A87" s="2" t="s">
        <v>296</v>
      </c>
      <c r="B87" s="2">
        <v>1</v>
      </c>
      <c r="C87" s="2">
        <v>0</v>
      </c>
      <c r="D87" s="2">
        <v>0</v>
      </c>
      <c r="E87" s="2">
        <v>0</v>
      </c>
      <c r="F87" s="2">
        <v>0</v>
      </c>
      <c r="G87" s="2">
        <v>1</v>
      </c>
      <c r="H87" s="2">
        <v>0</v>
      </c>
      <c r="I87" s="2">
        <v>0</v>
      </c>
      <c r="J87" s="1">
        <f t="shared" si="12"/>
        <v>100</v>
      </c>
      <c r="K87" s="1">
        <f t="shared" si="13"/>
        <v>0</v>
      </c>
    </row>
    <row r="88" spans="1:11" x14ac:dyDescent="0.35">
      <c r="A88" s="2" t="s">
        <v>297</v>
      </c>
      <c r="B88" s="2">
        <v>2</v>
      </c>
      <c r="C88" s="2">
        <v>0</v>
      </c>
      <c r="D88" s="2">
        <v>0</v>
      </c>
      <c r="E88" s="2">
        <v>1</v>
      </c>
      <c r="F88" s="2">
        <v>0</v>
      </c>
      <c r="G88" s="2">
        <v>0</v>
      </c>
      <c r="H88" s="2">
        <v>1</v>
      </c>
      <c r="I88" s="2">
        <v>0</v>
      </c>
      <c r="J88" s="1">
        <f t="shared" si="12"/>
        <v>100</v>
      </c>
      <c r="K88" s="1">
        <f t="shared" si="13"/>
        <v>50</v>
      </c>
    </row>
    <row r="89" spans="1:11" x14ac:dyDescent="0.35">
      <c r="A89" s="2" t="s">
        <v>298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1"/>
      <c r="K89" s="1"/>
    </row>
    <row r="90" spans="1:11" x14ac:dyDescent="0.35">
      <c r="A90" s="2" t="s">
        <v>352</v>
      </c>
    </row>
    <row r="91" spans="1:11" x14ac:dyDescent="0.35">
      <c r="J91" s="1"/>
      <c r="K91" s="1"/>
    </row>
    <row r="92" spans="1:11" ht="9.3000000000000007" thickBot="1" x14ac:dyDescent="0.4">
      <c r="A92" s="2" t="s">
        <v>273</v>
      </c>
    </row>
    <row r="93" spans="1:11" ht="9.3000000000000007" thickBot="1" x14ac:dyDescent="0.4">
      <c r="A93" s="3"/>
      <c r="B93" s="4"/>
      <c r="C93" s="5" t="s">
        <v>345</v>
      </c>
      <c r="D93" s="5" t="s">
        <v>333</v>
      </c>
      <c r="E93" s="5" t="s">
        <v>335</v>
      </c>
      <c r="F93" s="5" t="s">
        <v>337</v>
      </c>
      <c r="G93" s="5" t="s">
        <v>339</v>
      </c>
      <c r="H93" s="5" t="s">
        <v>341</v>
      </c>
      <c r="I93" s="5" t="s">
        <v>343</v>
      </c>
      <c r="J93" s="10" t="s">
        <v>346</v>
      </c>
      <c r="K93" s="11"/>
    </row>
    <row r="94" spans="1:11" ht="9.3000000000000007" thickBot="1" x14ac:dyDescent="0.4">
      <c r="A94" s="6"/>
      <c r="B94" s="7" t="s">
        <v>1</v>
      </c>
      <c r="C94" s="7" t="s">
        <v>332</v>
      </c>
      <c r="D94" s="7" t="s">
        <v>334</v>
      </c>
      <c r="E94" s="7" t="s">
        <v>336</v>
      </c>
      <c r="F94" s="7" t="s">
        <v>338</v>
      </c>
      <c r="G94" s="7" t="s">
        <v>340</v>
      </c>
      <c r="H94" s="7" t="s">
        <v>342</v>
      </c>
      <c r="I94" s="7" t="s">
        <v>344</v>
      </c>
      <c r="J94" s="8" t="s">
        <v>347</v>
      </c>
      <c r="K94" s="9" t="s">
        <v>348</v>
      </c>
    </row>
    <row r="95" spans="1:11" x14ac:dyDescent="0.35">
      <c r="A95" s="2" t="s">
        <v>299</v>
      </c>
    </row>
    <row r="96" spans="1:11" x14ac:dyDescent="0.35">
      <c r="A96" s="2" t="s">
        <v>1</v>
      </c>
      <c r="B96" s="2">
        <v>13380</v>
      </c>
      <c r="C96" s="2">
        <v>813</v>
      </c>
      <c r="D96" s="2">
        <v>1867</v>
      </c>
      <c r="E96" s="2">
        <v>4251</v>
      </c>
      <c r="F96" s="2">
        <v>1717</v>
      </c>
      <c r="G96" s="2">
        <v>2782</v>
      </c>
      <c r="H96" s="2">
        <v>1831</v>
      </c>
      <c r="I96" s="2">
        <v>119</v>
      </c>
      <c r="J96" s="1">
        <f t="shared" ref="J96:J107" si="14">SUM(E96:I96)*100/B96</f>
        <v>79.970104633781759</v>
      </c>
      <c r="K96" s="1">
        <f t="shared" ref="K96:K107" si="15">SUM(H96:I96)*100/B96</f>
        <v>14.573991031390134</v>
      </c>
    </row>
    <row r="97" spans="1:11" x14ac:dyDescent="0.35">
      <c r="A97" s="2" t="s">
        <v>300</v>
      </c>
      <c r="B97" s="2">
        <v>12746</v>
      </c>
      <c r="C97" s="2">
        <v>770</v>
      </c>
      <c r="D97" s="2">
        <v>1769</v>
      </c>
      <c r="E97" s="2">
        <v>4099</v>
      </c>
      <c r="F97" s="2">
        <v>1613</v>
      </c>
      <c r="G97" s="2">
        <v>2638</v>
      </c>
      <c r="H97" s="2">
        <v>1746</v>
      </c>
      <c r="I97" s="2">
        <v>111</v>
      </c>
      <c r="J97" s="1">
        <f t="shared" si="14"/>
        <v>80.080025105915581</v>
      </c>
      <c r="K97" s="1">
        <f t="shared" si="15"/>
        <v>14.569276635807313</v>
      </c>
    </row>
    <row r="98" spans="1:11" x14ac:dyDescent="0.35">
      <c r="A98" s="2" t="s">
        <v>301</v>
      </c>
      <c r="B98" s="2">
        <v>49</v>
      </c>
      <c r="C98" s="2">
        <v>2</v>
      </c>
      <c r="D98" s="2">
        <v>8</v>
      </c>
      <c r="E98" s="2">
        <v>15</v>
      </c>
      <c r="F98" s="2">
        <v>9</v>
      </c>
      <c r="G98" s="2">
        <v>11</v>
      </c>
      <c r="H98" s="2">
        <v>4</v>
      </c>
      <c r="I98" s="2">
        <v>0</v>
      </c>
      <c r="J98" s="1">
        <f t="shared" si="14"/>
        <v>79.591836734693871</v>
      </c>
      <c r="K98" s="1">
        <f t="shared" si="15"/>
        <v>8.1632653061224492</v>
      </c>
    </row>
    <row r="99" spans="1:11" x14ac:dyDescent="0.35">
      <c r="A99" s="2" t="s">
        <v>290</v>
      </c>
      <c r="B99" s="2">
        <v>111</v>
      </c>
      <c r="C99" s="2">
        <v>6</v>
      </c>
      <c r="D99" s="2">
        <v>20</v>
      </c>
      <c r="E99" s="2">
        <v>28</v>
      </c>
      <c r="F99" s="2">
        <v>24</v>
      </c>
      <c r="G99" s="2">
        <v>23</v>
      </c>
      <c r="H99" s="2">
        <v>10</v>
      </c>
      <c r="I99" s="2">
        <v>0</v>
      </c>
      <c r="J99" s="1">
        <f t="shared" si="14"/>
        <v>76.576576576576571</v>
      </c>
      <c r="K99" s="1">
        <f t="shared" si="15"/>
        <v>9.0090090090090094</v>
      </c>
    </row>
    <row r="100" spans="1:11" x14ac:dyDescent="0.35">
      <c r="A100" s="2" t="s">
        <v>291</v>
      </c>
      <c r="B100" s="2">
        <v>153</v>
      </c>
      <c r="C100" s="2">
        <v>14</v>
      </c>
      <c r="D100" s="2">
        <v>23</v>
      </c>
      <c r="E100" s="2">
        <v>39</v>
      </c>
      <c r="F100" s="2">
        <v>20</v>
      </c>
      <c r="G100" s="2">
        <v>32</v>
      </c>
      <c r="H100" s="2">
        <v>24</v>
      </c>
      <c r="I100" s="2">
        <v>1</v>
      </c>
      <c r="J100" s="1">
        <f t="shared" si="14"/>
        <v>75.816993464052288</v>
      </c>
      <c r="K100" s="1">
        <f t="shared" si="15"/>
        <v>16.33986928104575</v>
      </c>
    </row>
    <row r="101" spans="1:11" x14ac:dyDescent="0.35">
      <c r="A101" s="2" t="s">
        <v>292</v>
      </c>
      <c r="B101" s="2">
        <v>251</v>
      </c>
      <c r="C101" s="2">
        <v>21</v>
      </c>
      <c r="D101" s="2">
        <v>37</v>
      </c>
      <c r="E101" s="2">
        <v>59</v>
      </c>
      <c r="F101" s="2">
        <v>41</v>
      </c>
      <c r="G101" s="2">
        <v>63</v>
      </c>
      <c r="H101" s="2">
        <v>28</v>
      </c>
      <c r="I101" s="2">
        <v>2</v>
      </c>
      <c r="J101" s="1">
        <f t="shared" si="14"/>
        <v>76.892430278884461</v>
      </c>
      <c r="K101" s="1">
        <f t="shared" si="15"/>
        <v>11.952191235059761</v>
      </c>
    </row>
    <row r="102" spans="1:11" x14ac:dyDescent="0.35">
      <c r="A102" s="2" t="s">
        <v>293</v>
      </c>
      <c r="B102" s="2">
        <v>39</v>
      </c>
      <c r="C102" s="2">
        <v>0</v>
      </c>
      <c r="D102" s="2">
        <v>7</v>
      </c>
      <c r="E102" s="2">
        <v>5</v>
      </c>
      <c r="F102" s="2">
        <v>9</v>
      </c>
      <c r="G102" s="2">
        <v>7</v>
      </c>
      <c r="H102" s="2">
        <v>9</v>
      </c>
      <c r="I102" s="2">
        <v>2</v>
      </c>
      <c r="J102" s="1">
        <f t="shared" si="14"/>
        <v>82.051282051282058</v>
      </c>
      <c r="K102" s="1">
        <f t="shared" si="15"/>
        <v>28.205128205128204</v>
      </c>
    </row>
    <row r="103" spans="1:11" x14ac:dyDescent="0.35">
      <c r="A103" s="2" t="s">
        <v>294</v>
      </c>
      <c r="B103" s="2">
        <v>19</v>
      </c>
      <c r="C103" s="2">
        <v>0</v>
      </c>
      <c r="D103" s="2">
        <v>3</v>
      </c>
      <c r="E103" s="2">
        <v>4</v>
      </c>
      <c r="F103" s="2">
        <v>1</v>
      </c>
      <c r="G103" s="2">
        <v>5</v>
      </c>
      <c r="H103" s="2">
        <v>5</v>
      </c>
      <c r="I103" s="2">
        <v>1</v>
      </c>
      <c r="J103" s="1">
        <f t="shared" si="14"/>
        <v>84.21052631578948</v>
      </c>
      <c r="K103" s="1">
        <f t="shared" si="15"/>
        <v>31.578947368421051</v>
      </c>
    </row>
    <row r="104" spans="1:11" x14ac:dyDescent="0.35">
      <c r="A104" s="2" t="s">
        <v>295</v>
      </c>
      <c r="B104" s="2">
        <v>7</v>
      </c>
      <c r="C104" s="2">
        <v>0</v>
      </c>
      <c r="D104" s="2">
        <v>0</v>
      </c>
      <c r="E104" s="2">
        <v>1</v>
      </c>
      <c r="F104" s="2">
        <v>0</v>
      </c>
      <c r="G104" s="2">
        <v>2</v>
      </c>
      <c r="H104" s="2">
        <v>2</v>
      </c>
      <c r="I104" s="2">
        <v>2</v>
      </c>
      <c r="J104" s="1">
        <f t="shared" si="14"/>
        <v>100</v>
      </c>
      <c r="K104" s="1">
        <f t="shared" si="15"/>
        <v>57.142857142857146</v>
      </c>
    </row>
    <row r="105" spans="1:11" x14ac:dyDescent="0.35">
      <c r="A105" s="2" t="s">
        <v>296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1"/>
      <c r="K105" s="1"/>
    </row>
    <row r="106" spans="1:11" x14ac:dyDescent="0.35">
      <c r="A106" s="2" t="s">
        <v>297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1"/>
      <c r="K106" s="1"/>
    </row>
    <row r="107" spans="1:11" x14ac:dyDescent="0.35">
      <c r="A107" s="2" t="s">
        <v>298</v>
      </c>
      <c r="B107" s="2">
        <v>5</v>
      </c>
      <c r="C107" s="2">
        <v>0</v>
      </c>
      <c r="D107" s="2">
        <v>0</v>
      </c>
      <c r="E107" s="2">
        <v>1</v>
      </c>
      <c r="F107" s="2">
        <v>0</v>
      </c>
      <c r="G107" s="2">
        <v>1</v>
      </c>
      <c r="H107" s="2">
        <v>3</v>
      </c>
      <c r="I107" s="2">
        <v>0</v>
      </c>
      <c r="J107" s="1">
        <f t="shared" si="14"/>
        <v>100</v>
      </c>
      <c r="K107" s="1">
        <f t="shared" si="15"/>
        <v>60</v>
      </c>
    </row>
    <row r="108" spans="1:11" x14ac:dyDescent="0.35">
      <c r="A108" s="2" t="s">
        <v>18</v>
      </c>
    </row>
    <row r="109" spans="1:11" x14ac:dyDescent="0.35">
      <c r="A109" s="2" t="s">
        <v>1</v>
      </c>
      <c r="B109" s="2">
        <v>7265</v>
      </c>
      <c r="C109" s="2">
        <v>547</v>
      </c>
      <c r="D109" s="2">
        <v>1115</v>
      </c>
      <c r="E109" s="2">
        <v>2488</v>
      </c>
      <c r="F109" s="2">
        <v>840</v>
      </c>
      <c r="G109" s="2">
        <v>1385</v>
      </c>
      <c r="H109" s="2">
        <v>834</v>
      </c>
      <c r="I109" s="2">
        <v>56</v>
      </c>
      <c r="J109" s="1">
        <f t="shared" ref="J109:J117" si="16">SUM(E109:I109)*100/B109</f>
        <v>77.123193392980042</v>
      </c>
      <c r="K109" s="1">
        <f t="shared" ref="K109:K117" si="17">SUM(H109:I109)*100/B109</f>
        <v>12.250516173434274</v>
      </c>
    </row>
    <row r="110" spans="1:11" x14ac:dyDescent="0.35">
      <c r="A110" s="2" t="s">
        <v>300</v>
      </c>
      <c r="B110" s="2">
        <v>7031</v>
      </c>
      <c r="C110" s="2">
        <v>523</v>
      </c>
      <c r="D110" s="2">
        <v>1077</v>
      </c>
      <c r="E110" s="2">
        <v>2433</v>
      </c>
      <c r="F110" s="2">
        <v>808</v>
      </c>
      <c r="G110" s="2">
        <v>1343</v>
      </c>
      <c r="H110" s="2">
        <v>797</v>
      </c>
      <c r="I110" s="2">
        <v>50</v>
      </c>
      <c r="J110" s="1">
        <f t="shared" si="16"/>
        <v>77.243635329256151</v>
      </c>
      <c r="K110" s="1">
        <f t="shared" si="17"/>
        <v>12.046650547575025</v>
      </c>
    </row>
    <row r="111" spans="1:11" x14ac:dyDescent="0.35">
      <c r="A111" s="2" t="s">
        <v>301</v>
      </c>
      <c r="B111" s="2">
        <v>20</v>
      </c>
      <c r="C111" s="2">
        <v>1</v>
      </c>
      <c r="D111" s="2">
        <v>1</v>
      </c>
      <c r="E111" s="2">
        <v>8</v>
      </c>
      <c r="F111" s="2">
        <v>2</v>
      </c>
      <c r="G111" s="2">
        <v>6</v>
      </c>
      <c r="H111" s="2">
        <v>2</v>
      </c>
      <c r="I111" s="2">
        <v>0</v>
      </c>
      <c r="J111" s="1">
        <f t="shared" si="16"/>
        <v>90</v>
      </c>
      <c r="K111" s="1">
        <f t="shared" si="17"/>
        <v>10</v>
      </c>
    </row>
    <row r="112" spans="1:11" x14ac:dyDescent="0.35">
      <c r="A112" s="2" t="s">
        <v>290</v>
      </c>
      <c r="B112" s="2">
        <v>47</v>
      </c>
      <c r="C112" s="2">
        <v>1</v>
      </c>
      <c r="D112" s="2">
        <v>8</v>
      </c>
      <c r="E112" s="2">
        <v>17</v>
      </c>
      <c r="F112" s="2">
        <v>11</v>
      </c>
      <c r="G112" s="2">
        <v>9</v>
      </c>
      <c r="H112" s="2">
        <v>1</v>
      </c>
      <c r="I112" s="2">
        <v>0</v>
      </c>
      <c r="J112" s="1">
        <f t="shared" si="16"/>
        <v>80.851063829787236</v>
      </c>
      <c r="K112" s="1">
        <f t="shared" si="17"/>
        <v>2.1276595744680851</v>
      </c>
    </row>
    <row r="113" spans="1:11" x14ac:dyDescent="0.35">
      <c r="A113" s="2" t="s">
        <v>291</v>
      </c>
      <c r="B113" s="2">
        <v>47</v>
      </c>
      <c r="C113" s="2">
        <v>7</v>
      </c>
      <c r="D113" s="2">
        <v>8</v>
      </c>
      <c r="E113" s="2">
        <v>10</v>
      </c>
      <c r="F113" s="2">
        <v>7</v>
      </c>
      <c r="G113" s="2">
        <v>6</v>
      </c>
      <c r="H113" s="2">
        <v>9</v>
      </c>
      <c r="I113" s="2">
        <v>0</v>
      </c>
      <c r="J113" s="1">
        <f t="shared" si="16"/>
        <v>68.085106382978722</v>
      </c>
      <c r="K113" s="1">
        <f t="shared" si="17"/>
        <v>19.148936170212767</v>
      </c>
    </row>
    <row r="114" spans="1:11" x14ac:dyDescent="0.35">
      <c r="A114" s="2" t="s">
        <v>292</v>
      </c>
      <c r="B114" s="2">
        <v>83</v>
      </c>
      <c r="C114" s="2">
        <v>15</v>
      </c>
      <c r="D114" s="2">
        <v>14</v>
      </c>
      <c r="E114" s="2">
        <v>15</v>
      </c>
      <c r="F114" s="2">
        <v>9</v>
      </c>
      <c r="G114" s="2">
        <v>16</v>
      </c>
      <c r="H114" s="2">
        <v>13</v>
      </c>
      <c r="I114" s="2">
        <v>1</v>
      </c>
      <c r="J114" s="1">
        <f t="shared" si="16"/>
        <v>65.060240963855421</v>
      </c>
      <c r="K114" s="1">
        <f t="shared" si="17"/>
        <v>16.867469879518072</v>
      </c>
    </row>
    <row r="115" spans="1:11" x14ac:dyDescent="0.35">
      <c r="A115" s="2" t="s">
        <v>293</v>
      </c>
      <c r="B115" s="2">
        <v>20</v>
      </c>
      <c r="C115" s="2">
        <v>0</v>
      </c>
      <c r="D115" s="2">
        <v>5</v>
      </c>
      <c r="E115" s="2">
        <v>2</v>
      </c>
      <c r="F115" s="2">
        <v>2</v>
      </c>
      <c r="G115" s="2">
        <v>3</v>
      </c>
      <c r="H115" s="2">
        <v>6</v>
      </c>
      <c r="I115" s="2">
        <v>2</v>
      </c>
      <c r="J115" s="1">
        <f t="shared" si="16"/>
        <v>75</v>
      </c>
      <c r="K115" s="1">
        <f t="shared" si="17"/>
        <v>40</v>
      </c>
    </row>
    <row r="116" spans="1:11" x14ac:dyDescent="0.35">
      <c r="A116" s="2" t="s">
        <v>294</v>
      </c>
      <c r="B116" s="2">
        <v>11</v>
      </c>
      <c r="C116" s="2">
        <v>0</v>
      </c>
      <c r="D116" s="2">
        <v>2</v>
      </c>
      <c r="E116" s="2">
        <v>3</v>
      </c>
      <c r="F116" s="2">
        <v>1</v>
      </c>
      <c r="G116" s="2">
        <v>1</v>
      </c>
      <c r="H116" s="2">
        <v>3</v>
      </c>
      <c r="I116" s="2">
        <v>1</v>
      </c>
      <c r="J116" s="1">
        <f t="shared" si="16"/>
        <v>81.818181818181813</v>
      </c>
      <c r="K116" s="1">
        <f t="shared" si="17"/>
        <v>36.363636363636367</v>
      </c>
    </row>
    <row r="117" spans="1:11" x14ac:dyDescent="0.35">
      <c r="A117" s="2" t="s">
        <v>295</v>
      </c>
      <c r="B117" s="2">
        <v>3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1</v>
      </c>
      <c r="I117" s="2">
        <v>2</v>
      </c>
      <c r="J117" s="1">
        <f t="shared" si="16"/>
        <v>100</v>
      </c>
      <c r="K117" s="1">
        <f t="shared" si="17"/>
        <v>100</v>
      </c>
    </row>
    <row r="118" spans="1:11" x14ac:dyDescent="0.35">
      <c r="A118" s="2" t="s">
        <v>296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1"/>
      <c r="K118" s="1"/>
    </row>
    <row r="119" spans="1:11" x14ac:dyDescent="0.35">
      <c r="A119" s="2" t="s">
        <v>297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1"/>
      <c r="K119" s="1"/>
    </row>
    <row r="120" spans="1:11" x14ac:dyDescent="0.35">
      <c r="A120" s="2" t="s">
        <v>298</v>
      </c>
      <c r="B120" s="2">
        <v>3</v>
      </c>
      <c r="C120" s="2">
        <v>0</v>
      </c>
      <c r="D120" s="2">
        <v>0</v>
      </c>
      <c r="E120" s="2">
        <v>0</v>
      </c>
      <c r="F120" s="2">
        <v>0</v>
      </c>
      <c r="G120" s="2">
        <v>1</v>
      </c>
      <c r="H120" s="2">
        <v>2</v>
      </c>
      <c r="I120" s="2">
        <v>0</v>
      </c>
      <c r="J120" s="1">
        <f t="shared" ref="J120" si="18">SUM(E120:I120)*100/B120</f>
        <v>100</v>
      </c>
      <c r="K120" s="1">
        <f t="shared" ref="K120" si="19">SUM(H120:I120)*100/B120</f>
        <v>66.666666666666671</v>
      </c>
    </row>
    <row r="121" spans="1:11" x14ac:dyDescent="0.35">
      <c r="A121" s="2" t="s">
        <v>19</v>
      </c>
    </row>
    <row r="122" spans="1:11" x14ac:dyDescent="0.35">
      <c r="A122" s="2" t="s">
        <v>1</v>
      </c>
      <c r="B122" s="2">
        <v>6115</v>
      </c>
      <c r="C122" s="2">
        <v>266</v>
      </c>
      <c r="D122" s="2">
        <v>752</v>
      </c>
      <c r="E122" s="2">
        <v>1763</v>
      </c>
      <c r="F122" s="2">
        <v>877</v>
      </c>
      <c r="G122" s="2">
        <v>1397</v>
      </c>
      <c r="H122" s="2">
        <v>997</v>
      </c>
      <c r="I122" s="2">
        <v>63</v>
      </c>
      <c r="J122" s="1">
        <f t="shared" ref="J122:J130" si="20">SUM(E122:I122)*100/B122</f>
        <v>83.35241210139003</v>
      </c>
      <c r="K122" s="1">
        <f t="shared" ref="K122:K130" si="21">SUM(H122:I122)*100/B122</f>
        <v>17.334423548650857</v>
      </c>
    </row>
    <row r="123" spans="1:11" x14ac:dyDescent="0.35">
      <c r="A123" s="2" t="s">
        <v>300</v>
      </c>
      <c r="B123" s="2">
        <v>5715</v>
      </c>
      <c r="C123" s="2">
        <v>247</v>
      </c>
      <c r="D123" s="2">
        <v>692</v>
      </c>
      <c r="E123" s="2">
        <v>1666</v>
      </c>
      <c r="F123" s="2">
        <v>805</v>
      </c>
      <c r="G123" s="2">
        <v>1295</v>
      </c>
      <c r="H123" s="2">
        <v>949</v>
      </c>
      <c r="I123" s="2">
        <v>61</v>
      </c>
      <c r="J123" s="1">
        <f t="shared" si="20"/>
        <v>83.569553805774277</v>
      </c>
      <c r="K123" s="1">
        <f t="shared" si="21"/>
        <v>17.672790901137358</v>
      </c>
    </row>
    <row r="124" spans="1:11" x14ac:dyDescent="0.35">
      <c r="A124" s="2" t="s">
        <v>301</v>
      </c>
      <c r="B124" s="2">
        <v>29</v>
      </c>
      <c r="C124" s="2">
        <v>1</v>
      </c>
      <c r="D124" s="2">
        <v>7</v>
      </c>
      <c r="E124" s="2">
        <v>7</v>
      </c>
      <c r="F124" s="2">
        <v>7</v>
      </c>
      <c r="G124" s="2">
        <v>5</v>
      </c>
      <c r="H124" s="2">
        <v>2</v>
      </c>
      <c r="I124" s="2">
        <v>0</v>
      </c>
      <c r="J124" s="1">
        <f t="shared" si="20"/>
        <v>72.41379310344827</v>
      </c>
      <c r="K124" s="1">
        <f t="shared" si="21"/>
        <v>6.8965517241379306</v>
      </c>
    </row>
    <row r="125" spans="1:11" x14ac:dyDescent="0.35">
      <c r="A125" s="2" t="s">
        <v>290</v>
      </c>
      <c r="B125" s="2">
        <v>64</v>
      </c>
      <c r="C125" s="2">
        <v>5</v>
      </c>
      <c r="D125" s="2">
        <v>12</v>
      </c>
      <c r="E125" s="2">
        <v>11</v>
      </c>
      <c r="F125" s="2">
        <v>13</v>
      </c>
      <c r="G125" s="2">
        <v>14</v>
      </c>
      <c r="H125" s="2">
        <v>9</v>
      </c>
      <c r="I125" s="2">
        <v>0</v>
      </c>
      <c r="J125" s="1">
        <f t="shared" si="20"/>
        <v>73.4375</v>
      </c>
      <c r="K125" s="1">
        <f t="shared" si="21"/>
        <v>14.0625</v>
      </c>
    </row>
    <row r="126" spans="1:11" x14ac:dyDescent="0.35">
      <c r="A126" s="2" t="s">
        <v>291</v>
      </c>
      <c r="B126" s="2">
        <v>106</v>
      </c>
      <c r="C126" s="2">
        <v>7</v>
      </c>
      <c r="D126" s="2">
        <v>15</v>
      </c>
      <c r="E126" s="2">
        <v>29</v>
      </c>
      <c r="F126" s="2">
        <v>13</v>
      </c>
      <c r="G126" s="2">
        <v>26</v>
      </c>
      <c r="H126" s="2">
        <v>15</v>
      </c>
      <c r="I126" s="2">
        <v>1</v>
      </c>
      <c r="J126" s="1">
        <f t="shared" si="20"/>
        <v>79.245283018867923</v>
      </c>
      <c r="K126" s="1">
        <f t="shared" si="21"/>
        <v>15.09433962264151</v>
      </c>
    </row>
    <row r="127" spans="1:11" x14ac:dyDescent="0.35">
      <c r="A127" s="2" t="s">
        <v>292</v>
      </c>
      <c r="B127" s="2">
        <v>168</v>
      </c>
      <c r="C127" s="2">
        <v>6</v>
      </c>
      <c r="D127" s="2">
        <v>23</v>
      </c>
      <c r="E127" s="2">
        <v>44</v>
      </c>
      <c r="F127" s="2">
        <v>32</v>
      </c>
      <c r="G127" s="2">
        <v>47</v>
      </c>
      <c r="H127" s="2">
        <v>15</v>
      </c>
      <c r="I127" s="2">
        <v>1</v>
      </c>
      <c r="J127" s="1">
        <f t="shared" si="20"/>
        <v>82.738095238095241</v>
      </c>
      <c r="K127" s="1">
        <f t="shared" si="21"/>
        <v>9.5238095238095237</v>
      </c>
    </row>
    <row r="128" spans="1:11" x14ac:dyDescent="0.35">
      <c r="A128" s="2" t="s">
        <v>293</v>
      </c>
      <c r="B128" s="2">
        <v>19</v>
      </c>
      <c r="C128" s="2">
        <v>0</v>
      </c>
      <c r="D128" s="2">
        <v>2</v>
      </c>
      <c r="E128" s="2">
        <v>3</v>
      </c>
      <c r="F128" s="2">
        <v>7</v>
      </c>
      <c r="G128" s="2">
        <v>4</v>
      </c>
      <c r="H128" s="2">
        <v>3</v>
      </c>
      <c r="I128" s="2">
        <v>0</v>
      </c>
      <c r="J128" s="1">
        <f t="shared" si="20"/>
        <v>89.473684210526315</v>
      </c>
      <c r="K128" s="1">
        <f t="shared" si="21"/>
        <v>15.789473684210526</v>
      </c>
    </row>
    <row r="129" spans="1:11" x14ac:dyDescent="0.35">
      <c r="A129" s="2" t="s">
        <v>294</v>
      </c>
      <c r="B129" s="2">
        <v>8</v>
      </c>
      <c r="C129" s="2">
        <v>0</v>
      </c>
      <c r="D129" s="2">
        <v>1</v>
      </c>
      <c r="E129" s="2">
        <v>1</v>
      </c>
      <c r="F129" s="2">
        <v>0</v>
      </c>
      <c r="G129" s="2">
        <v>4</v>
      </c>
      <c r="H129" s="2">
        <v>2</v>
      </c>
      <c r="I129" s="2">
        <v>0</v>
      </c>
      <c r="J129" s="1">
        <f t="shared" si="20"/>
        <v>87.5</v>
      </c>
      <c r="K129" s="1">
        <f t="shared" si="21"/>
        <v>25</v>
      </c>
    </row>
    <row r="130" spans="1:11" x14ac:dyDescent="0.35">
      <c r="A130" s="2" t="s">
        <v>295</v>
      </c>
      <c r="B130" s="2">
        <v>4</v>
      </c>
      <c r="C130" s="2">
        <v>0</v>
      </c>
      <c r="D130" s="2">
        <v>0</v>
      </c>
      <c r="E130" s="2">
        <v>1</v>
      </c>
      <c r="F130" s="2">
        <v>0</v>
      </c>
      <c r="G130" s="2">
        <v>2</v>
      </c>
      <c r="H130" s="2">
        <v>1</v>
      </c>
      <c r="I130" s="2">
        <v>0</v>
      </c>
      <c r="J130" s="1">
        <f t="shared" si="20"/>
        <v>100</v>
      </c>
      <c r="K130" s="1">
        <f t="shared" si="21"/>
        <v>25</v>
      </c>
    </row>
    <row r="131" spans="1:11" x14ac:dyDescent="0.35">
      <c r="A131" s="2" t="s">
        <v>296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1"/>
      <c r="K131" s="1"/>
    </row>
    <row r="132" spans="1:11" x14ac:dyDescent="0.35">
      <c r="A132" s="2" t="s">
        <v>297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1"/>
      <c r="K132" s="1"/>
    </row>
    <row r="133" spans="1:11" x14ac:dyDescent="0.35">
      <c r="A133" s="2" t="s">
        <v>298</v>
      </c>
      <c r="B133" s="2">
        <v>2</v>
      </c>
      <c r="C133" s="2">
        <v>0</v>
      </c>
      <c r="D133" s="2">
        <v>0</v>
      </c>
      <c r="E133" s="2">
        <v>1</v>
      </c>
      <c r="F133" s="2">
        <v>0</v>
      </c>
      <c r="G133" s="2">
        <v>0</v>
      </c>
      <c r="H133" s="2">
        <v>1</v>
      </c>
      <c r="I133" s="2">
        <v>0</v>
      </c>
      <c r="J133" s="1">
        <f t="shared" ref="J133" si="22">SUM(E133:I133)*100/B133</f>
        <v>100</v>
      </c>
      <c r="K133" s="1">
        <f t="shared" ref="K133" si="23">SUM(H133:I133)*100/B133</f>
        <v>50</v>
      </c>
    </row>
    <row r="134" spans="1:11" x14ac:dyDescent="0.35">
      <c r="A134" s="2" t="s">
        <v>352</v>
      </c>
    </row>
  </sheetData>
  <mergeCells count="3">
    <mergeCell ref="J2:K2"/>
    <mergeCell ref="J49:K49"/>
    <mergeCell ref="J93:K93"/>
  </mergeCells>
  <pageMargins left="0.7" right="0.7" top="0.75" bottom="0.75" header="0.3" footer="0.3"/>
  <pageSetup orientation="portrait" r:id="rId1"/>
  <rowBreaks count="2" manualBreakCount="2">
    <brk id="47" max="16383" man="1"/>
    <brk id="91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6205-E684-45EE-AC97-D2EB2738E6E9}">
  <dimension ref="A1:K28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302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303</v>
      </c>
    </row>
    <row r="5" spans="1:11" x14ac:dyDescent="0.35">
      <c r="A5" s="2" t="s">
        <v>1</v>
      </c>
      <c r="B5" s="2">
        <v>4576</v>
      </c>
      <c r="C5" s="2">
        <v>274</v>
      </c>
      <c r="D5" s="2">
        <v>587</v>
      </c>
      <c r="E5" s="2">
        <v>1301</v>
      </c>
      <c r="F5" s="2">
        <v>555</v>
      </c>
      <c r="G5" s="2">
        <v>1014</v>
      </c>
      <c r="H5" s="2">
        <v>775</v>
      </c>
      <c r="I5" s="2">
        <v>70</v>
      </c>
      <c r="J5" s="1">
        <f>SUM(E5:I5)*100/B5</f>
        <v>81.18444055944056</v>
      </c>
      <c r="K5" s="1">
        <f>SUM(H5:I5)*100/B5</f>
        <v>18.46590909090909</v>
      </c>
    </row>
    <row r="6" spans="1:11" x14ac:dyDescent="0.35">
      <c r="A6" s="2" t="s">
        <v>304</v>
      </c>
      <c r="B6" s="2">
        <v>3094</v>
      </c>
      <c r="C6" s="2">
        <v>178</v>
      </c>
      <c r="D6" s="2">
        <v>408</v>
      </c>
      <c r="E6" s="2">
        <v>924</v>
      </c>
      <c r="F6" s="2">
        <v>363</v>
      </c>
      <c r="G6" s="2">
        <v>668</v>
      </c>
      <c r="H6" s="2">
        <v>508</v>
      </c>
      <c r="I6" s="2">
        <v>45</v>
      </c>
      <c r="J6" s="1">
        <f t="shared" ref="J6:J22" si="0">SUM(E6:I6)*100/B6</f>
        <v>81.060116354233998</v>
      </c>
      <c r="K6" s="1">
        <f t="shared" ref="K6:K22" si="1">SUM(H6:I6)*100/B6</f>
        <v>17.873303167420815</v>
      </c>
    </row>
    <row r="7" spans="1:11" x14ac:dyDescent="0.35">
      <c r="A7" s="2" t="s">
        <v>305</v>
      </c>
      <c r="B7" s="2">
        <v>1482</v>
      </c>
      <c r="C7" s="2">
        <v>96</v>
      </c>
      <c r="D7" s="2">
        <v>179</v>
      </c>
      <c r="E7" s="2">
        <v>377</v>
      </c>
      <c r="F7" s="2">
        <v>192</v>
      </c>
      <c r="G7" s="2">
        <v>346</v>
      </c>
      <c r="H7" s="2">
        <v>267</v>
      </c>
      <c r="I7" s="2">
        <v>25</v>
      </c>
      <c r="J7" s="1">
        <f t="shared" si="0"/>
        <v>81.443994601889344</v>
      </c>
      <c r="K7" s="1">
        <f t="shared" si="1"/>
        <v>19.70310391363023</v>
      </c>
    </row>
    <row r="8" spans="1:11" x14ac:dyDescent="0.35">
      <c r="A8" s="2" t="s">
        <v>306</v>
      </c>
      <c r="J8" s="1"/>
      <c r="K8" s="1"/>
    </row>
    <row r="9" spans="1:11" x14ac:dyDescent="0.35">
      <c r="A9" s="2" t="s">
        <v>1</v>
      </c>
      <c r="B9" s="2">
        <v>435</v>
      </c>
      <c r="C9" s="2">
        <v>45</v>
      </c>
      <c r="D9" s="2">
        <v>55</v>
      </c>
      <c r="E9" s="2">
        <v>129</v>
      </c>
      <c r="F9" s="2">
        <v>43</v>
      </c>
      <c r="G9" s="2">
        <v>94</v>
      </c>
      <c r="H9" s="2">
        <v>65</v>
      </c>
      <c r="I9" s="2">
        <v>4</v>
      </c>
      <c r="J9" s="1">
        <f t="shared" si="0"/>
        <v>77.011494252873561</v>
      </c>
      <c r="K9" s="1">
        <f t="shared" si="1"/>
        <v>15.862068965517242</v>
      </c>
    </row>
    <row r="10" spans="1:11" x14ac:dyDescent="0.35">
      <c r="A10" s="2" t="s">
        <v>304</v>
      </c>
      <c r="B10" s="2">
        <v>318</v>
      </c>
      <c r="C10" s="2">
        <v>35</v>
      </c>
      <c r="D10" s="2">
        <v>43</v>
      </c>
      <c r="E10" s="2">
        <v>100</v>
      </c>
      <c r="F10" s="2">
        <v>30</v>
      </c>
      <c r="G10" s="2">
        <v>72</v>
      </c>
      <c r="H10" s="2">
        <v>36</v>
      </c>
      <c r="I10" s="2">
        <v>2</v>
      </c>
      <c r="J10" s="1">
        <f t="shared" si="0"/>
        <v>75.471698113207552</v>
      </c>
      <c r="K10" s="1">
        <f t="shared" si="1"/>
        <v>11.949685534591195</v>
      </c>
    </row>
    <row r="11" spans="1:11" x14ac:dyDescent="0.35">
      <c r="A11" s="2" t="s">
        <v>305</v>
      </c>
      <c r="B11" s="2">
        <v>117</v>
      </c>
      <c r="C11" s="2">
        <v>10</v>
      </c>
      <c r="D11" s="2">
        <v>12</v>
      </c>
      <c r="E11" s="2">
        <v>29</v>
      </c>
      <c r="F11" s="2">
        <v>13</v>
      </c>
      <c r="G11" s="2">
        <v>22</v>
      </c>
      <c r="H11" s="2">
        <v>29</v>
      </c>
      <c r="I11" s="2">
        <v>2</v>
      </c>
      <c r="J11" s="1">
        <f t="shared" si="0"/>
        <v>81.196581196581192</v>
      </c>
      <c r="K11" s="1">
        <f t="shared" si="1"/>
        <v>26.495726495726494</v>
      </c>
    </row>
    <row r="12" spans="1:11" x14ac:dyDescent="0.35">
      <c r="A12" s="2" t="s">
        <v>307</v>
      </c>
      <c r="B12" s="2">
        <v>2308</v>
      </c>
      <c r="C12" s="2">
        <v>98</v>
      </c>
      <c r="D12" s="2">
        <v>276</v>
      </c>
      <c r="E12" s="2">
        <v>680</v>
      </c>
      <c r="F12" s="2">
        <v>294</v>
      </c>
      <c r="G12" s="2">
        <v>540</v>
      </c>
      <c r="H12" s="2">
        <v>390</v>
      </c>
      <c r="I12" s="2">
        <v>30</v>
      </c>
      <c r="J12" s="1">
        <f t="shared" si="0"/>
        <v>83.795493934142115</v>
      </c>
      <c r="K12" s="1">
        <f t="shared" si="1"/>
        <v>18.197573656845755</v>
      </c>
    </row>
    <row r="13" spans="1:11" x14ac:dyDescent="0.35">
      <c r="A13" s="2" t="s">
        <v>308</v>
      </c>
      <c r="B13" s="2">
        <v>1299</v>
      </c>
      <c r="C13" s="2">
        <v>94</v>
      </c>
      <c r="D13" s="2">
        <v>162</v>
      </c>
      <c r="E13" s="2">
        <v>328</v>
      </c>
      <c r="F13" s="2">
        <v>159</v>
      </c>
      <c r="G13" s="2">
        <v>297</v>
      </c>
      <c r="H13" s="2">
        <v>235</v>
      </c>
      <c r="I13" s="2">
        <v>24</v>
      </c>
      <c r="J13" s="1">
        <f t="shared" si="0"/>
        <v>80.292532717474984</v>
      </c>
      <c r="K13" s="1">
        <f t="shared" si="1"/>
        <v>19.93841416474211</v>
      </c>
    </row>
    <row r="14" spans="1:11" x14ac:dyDescent="0.35">
      <c r="A14" s="2" t="s">
        <v>309</v>
      </c>
      <c r="B14" s="2">
        <v>457</v>
      </c>
      <c r="C14" s="2">
        <v>17</v>
      </c>
      <c r="D14" s="2">
        <v>46</v>
      </c>
      <c r="E14" s="2">
        <v>123</v>
      </c>
      <c r="F14" s="2">
        <v>70</v>
      </c>
      <c r="G14" s="2">
        <v>105</v>
      </c>
      <c r="H14" s="2">
        <v>91</v>
      </c>
      <c r="I14" s="2">
        <v>5</v>
      </c>
      <c r="J14" s="1">
        <f t="shared" si="0"/>
        <v>86.214442013129101</v>
      </c>
      <c r="K14" s="1">
        <f t="shared" si="1"/>
        <v>21.006564551422318</v>
      </c>
    </row>
    <row r="15" spans="1:11" x14ac:dyDescent="0.35">
      <c r="A15" s="2" t="s">
        <v>310</v>
      </c>
      <c r="B15" s="2">
        <v>1309</v>
      </c>
      <c r="C15" s="2">
        <v>50</v>
      </c>
      <c r="D15" s="2">
        <v>140</v>
      </c>
      <c r="E15" s="2">
        <v>356</v>
      </c>
      <c r="F15" s="2">
        <v>211</v>
      </c>
      <c r="G15" s="2">
        <v>306</v>
      </c>
      <c r="H15" s="2">
        <v>232</v>
      </c>
      <c r="I15" s="2">
        <v>14</v>
      </c>
      <c r="J15" s="1">
        <f t="shared" si="0"/>
        <v>85.485103132161953</v>
      </c>
      <c r="K15" s="1">
        <f t="shared" si="1"/>
        <v>18.792971734148203</v>
      </c>
    </row>
    <row r="16" spans="1:11" x14ac:dyDescent="0.35">
      <c r="A16" s="2" t="s">
        <v>311</v>
      </c>
      <c r="J16" s="1"/>
      <c r="K16" s="1"/>
    </row>
    <row r="17" spans="1:11" x14ac:dyDescent="0.35">
      <c r="A17" s="2" t="s">
        <v>1</v>
      </c>
      <c r="B17" s="2">
        <v>13380</v>
      </c>
      <c r="C17" s="2">
        <v>813</v>
      </c>
      <c r="D17" s="2">
        <v>1867</v>
      </c>
      <c r="E17" s="2">
        <v>4251</v>
      </c>
      <c r="F17" s="2">
        <v>1717</v>
      </c>
      <c r="G17" s="2">
        <v>2782</v>
      </c>
      <c r="H17" s="2">
        <v>1831</v>
      </c>
      <c r="I17" s="2">
        <v>119</v>
      </c>
      <c r="J17" s="1">
        <f t="shared" si="0"/>
        <v>79.970104633781759</v>
      </c>
      <c r="K17" s="1">
        <f t="shared" si="1"/>
        <v>14.573991031390134</v>
      </c>
    </row>
    <row r="18" spans="1:11" x14ac:dyDescent="0.35">
      <c r="A18" s="2" t="s">
        <v>312</v>
      </c>
      <c r="B18" s="2">
        <v>1144</v>
      </c>
      <c r="C18" s="2">
        <v>129</v>
      </c>
      <c r="D18" s="2">
        <v>219</v>
      </c>
      <c r="E18" s="2">
        <v>420</v>
      </c>
      <c r="F18" s="2">
        <v>106</v>
      </c>
      <c r="G18" s="2">
        <v>150</v>
      </c>
      <c r="H18" s="2">
        <v>110</v>
      </c>
      <c r="I18" s="2">
        <v>10</v>
      </c>
      <c r="J18" s="1">
        <f t="shared" si="0"/>
        <v>69.580419580419587</v>
      </c>
      <c r="K18" s="1">
        <f t="shared" si="1"/>
        <v>10.48951048951049</v>
      </c>
    </row>
    <row r="19" spans="1:11" x14ac:dyDescent="0.35">
      <c r="A19" s="2" t="s">
        <v>313</v>
      </c>
      <c r="B19" s="2">
        <v>1698</v>
      </c>
      <c r="C19" s="2">
        <v>171</v>
      </c>
      <c r="D19" s="2">
        <v>332</v>
      </c>
      <c r="E19" s="2">
        <v>592</v>
      </c>
      <c r="F19" s="2">
        <v>188</v>
      </c>
      <c r="G19" s="2">
        <v>291</v>
      </c>
      <c r="H19" s="2">
        <v>120</v>
      </c>
      <c r="I19" s="2">
        <v>4</v>
      </c>
      <c r="J19" s="1">
        <f t="shared" si="0"/>
        <v>70.376914016489991</v>
      </c>
      <c r="K19" s="1">
        <f t="shared" si="1"/>
        <v>7.3027090694935222</v>
      </c>
    </row>
    <row r="20" spans="1:11" x14ac:dyDescent="0.35">
      <c r="A20" s="2" t="s">
        <v>314</v>
      </c>
      <c r="B20" s="2">
        <v>2544</v>
      </c>
      <c r="C20" s="2">
        <v>158</v>
      </c>
      <c r="D20" s="2">
        <v>412</v>
      </c>
      <c r="E20" s="2">
        <v>844</v>
      </c>
      <c r="F20" s="2">
        <v>325</v>
      </c>
      <c r="G20" s="2">
        <v>502</v>
      </c>
      <c r="H20" s="2">
        <v>296</v>
      </c>
      <c r="I20" s="2">
        <v>7</v>
      </c>
      <c r="J20" s="1">
        <f t="shared" si="0"/>
        <v>77.594339622641513</v>
      </c>
      <c r="K20" s="1">
        <f t="shared" si="1"/>
        <v>11.910377358490566</v>
      </c>
    </row>
    <row r="21" spans="1:11" x14ac:dyDescent="0.35">
      <c r="A21" s="2" t="s">
        <v>315</v>
      </c>
      <c r="B21" s="2">
        <v>2998</v>
      </c>
      <c r="C21" s="2">
        <v>122</v>
      </c>
      <c r="D21" s="2">
        <v>387</v>
      </c>
      <c r="E21" s="2">
        <v>894</v>
      </c>
      <c r="F21" s="2">
        <v>482</v>
      </c>
      <c r="G21" s="2">
        <v>712</v>
      </c>
      <c r="H21" s="2">
        <v>383</v>
      </c>
      <c r="I21" s="2">
        <v>18</v>
      </c>
      <c r="J21" s="1">
        <f t="shared" si="0"/>
        <v>83.022014676450965</v>
      </c>
      <c r="K21" s="1">
        <f t="shared" si="1"/>
        <v>13.375583722481654</v>
      </c>
    </row>
    <row r="22" spans="1:11" x14ac:dyDescent="0.35">
      <c r="A22" s="2" t="s">
        <v>316</v>
      </c>
      <c r="B22" s="2">
        <v>4996</v>
      </c>
      <c r="C22" s="2">
        <v>233</v>
      </c>
      <c r="D22" s="2">
        <v>517</v>
      </c>
      <c r="E22" s="2">
        <v>1501</v>
      </c>
      <c r="F22" s="2">
        <v>616</v>
      </c>
      <c r="G22" s="2">
        <v>1127</v>
      </c>
      <c r="H22" s="2">
        <v>922</v>
      </c>
      <c r="I22" s="2">
        <v>80</v>
      </c>
      <c r="J22" s="1">
        <f t="shared" si="0"/>
        <v>84.987990392313847</v>
      </c>
      <c r="K22" s="1">
        <f t="shared" si="1"/>
        <v>20.056044835868693</v>
      </c>
    </row>
    <row r="23" spans="1:11" x14ac:dyDescent="0.35">
      <c r="A23" s="2" t="s">
        <v>317</v>
      </c>
      <c r="J23" s="1"/>
      <c r="K23" s="1"/>
    </row>
    <row r="24" spans="1:11" x14ac:dyDescent="0.35">
      <c r="A24" s="2" t="s">
        <v>1</v>
      </c>
      <c r="B24" s="2">
        <v>13380</v>
      </c>
      <c r="C24" s="2">
        <v>813</v>
      </c>
      <c r="D24" s="2">
        <v>1867</v>
      </c>
      <c r="E24" s="2">
        <v>4251</v>
      </c>
      <c r="F24" s="2">
        <v>1717</v>
      </c>
      <c r="G24" s="2">
        <v>2782</v>
      </c>
      <c r="H24" s="2">
        <v>1831</v>
      </c>
      <c r="I24" s="2">
        <v>119</v>
      </c>
      <c r="J24" s="1">
        <f t="shared" ref="J24:J27" si="2">SUM(E24:I24)*100/B24</f>
        <v>79.970104633781759</v>
      </c>
      <c r="K24" s="1">
        <f t="shared" ref="K24:K27" si="3">SUM(H24:I24)*100/B24</f>
        <v>14.573991031390134</v>
      </c>
    </row>
    <row r="25" spans="1:11" x14ac:dyDescent="0.35">
      <c r="A25" s="2" t="s">
        <v>318</v>
      </c>
      <c r="B25" s="2">
        <v>2842</v>
      </c>
      <c r="C25" s="2">
        <v>300</v>
      </c>
      <c r="D25" s="2">
        <v>551</v>
      </c>
      <c r="E25" s="2">
        <v>1012</v>
      </c>
      <c r="F25" s="2">
        <v>294</v>
      </c>
      <c r="G25" s="2">
        <v>441</v>
      </c>
      <c r="H25" s="2">
        <v>230</v>
      </c>
      <c r="I25" s="2">
        <v>14</v>
      </c>
      <c r="J25" s="1">
        <f t="shared" si="2"/>
        <v>70.056298381421527</v>
      </c>
      <c r="K25" s="1">
        <f t="shared" si="3"/>
        <v>8.5855031667839548</v>
      </c>
    </row>
    <row r="26" spans="1:11" x14ac:dyDescent="0.35">
      <c r="A26" s="2" t="s">
        <v>314</v>
      </c>
      <c r="B26" s="2">
        <v>2544</v>
      </c>
      <c r="C26" s="2">
        <v>158</v>
      </c>
      <c r="D26" s="2">
        <v>412</v>
      </c>
      <c r="E26" s="2">
        <v>844</v>
      </c>
      <c r="F26" s="2">
        <v>325</v>
      </c>
      <c r="G26" s="2">
        <v>502</v>
      </c>
      <c r="H26" s="2">
        <v>296</v>
      </c>
      <c r="I26" s="2">
        <v>7</v>
      </c>
      <c r="J26" s="1">
        <f t="shared" si="2"/>
        <v>77.594339622641513</v>
      </c>
      <c r="K26" s="1">
        <f t="shared" si="3"/>
        <v>11.910377358490566</v>
      </c>
    </row>
    <row r="27" spans="1:11" x14ac:dyDescent="0.35">
      <c r="A27" s="2" t="s">
        <v>319</v>
      </c>
      <c r="B27" s="2">
        <v>7994</v>
      </c>
      <c r="C27" s="2">
        <v>355</v>
      </c>
      <c r="D27" s="2">
        <v>904</v>
      </c>
      <c r="E27" s="2">
        <v>2395</v>
      </c>
      <c r="F27" s="2">
        <v>1098</v>
      </c>
      <c r="G27" s="2">
        <v>1839</v>
      </c>
      <c r="H27" s="2">
        <v>1305</v>
      </c>
      <c r="I27" s="2">
        <v>98</v>
      </c>
      <c r="J27" s="1">
        <f t="shared" si="2"/>
        <v>84.250688016012006</v>
      </c>
      <c r="K27" s="1">
        <f t="shared" si="3"/>
        <v>17.550662997247937</v>
      </c>
    </row>
    <row r="28" spans="1:11" x14ac:dyDescent="0.35">
      <c r="A28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25B5B-0EC1-44F2-B595-B19F10F4F6FF}">
  <dimension ref="A1:K60"/>
  <sheetViews>
    <sheetView tabSelected="1" view="pageBreakPreview" topLeftCell="A36" zoomScale="150" zoomScaleNormal="100" zoomScaleSheetLayoutView="150" workbookViewId="0">
      <selection activeCell="A64" sqref="A64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320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19</v>
      </c>
    </row>
    <row r="5" spans="1:11" x14ac:dyDescent="0.35">
      <c r="A5" s="2" t="s">
        <v>321</v>
      </c>
    </row>
    <row r="6" spans="1:11" x14ac:dyDescent="0.35">
      <c r="A6" s="2" t="s">
        <v>1</v>
      </c>
      <c r="B6" s="2">
        <v>3474</v>
      </c>
      <c r="C6" s="2">
        <v>60</v>
      </c>
      <c r="D6" s="2">
        <v>375</v>
      </c>
      <c r="E6" s="2">
        <v>931</v>
      </c>
      <c r="F6" s="2">
        <v>623</v>
      </c>
      <c r="G6" s="2">
        <v>823</v>
      </c>
      <c r="H6" s="2">
        <v>630</v>
      </c>
      <c r="I6" s="2">
        <v>32</v>
      </c>
      <c r="J6" s="1">
        <f>SUM(E6:I6)*100/B6</f>
        <v>87.478411053540583</v>
      </c>
      <c r="K6" s="1">
        <f>SUM(H6:I6)*100/B6</f>
        <v>19.055843408175015</v>
      </c>
    </row>
    <row r="7" spans="1:11" x14ac:dyDescent="0.35">
      <c r="A7" s="2" t="s">
        <v>322</v>
      </c>
      <c r="B7" s="2">
        <v>189</v>
      </c>
      <c r="C7" s="2">
        <v>3</v>
      </c>
      <c r="D7" s="2">
        <v>83</v>
      </c>
      <c r="E7" s="2">
        <v>67</v>
      </c>
      <c r="F7" s="2">
        <v>30</v>
      </c>
      <c r="G7" s="2">
        <v>6</v>
      </c>
      <c r="H7" s="2">
        <v>0</v>
      </c>
      <c r="I7" s="2">
        <v>0</v>
      </c>
      <c r="J7" s="1">
        <f t="shared" ref="J7:J13" si="0">SUM(E7:I7)*100/B7</f>
        <v>54.4973544973545</v>
      </c>
      <c r="K7" s="1">
        <f t="shared" ref="K7:K13" si="1">SUM(H7:I7)*100/B7</f>
        <v>0</v>
      </c>
    </row>
    <row r="8" spans="1:11" x14ac:dyDescent="0.35">
      <c r="A8" s="2" t="s">
        <v>323</v>
      </c>
      <c r="B8" s="2">
        <v>413</v>
      </c>
      <c r="C8" s="2">
        <v>5</v>
      </c>
      <c r="D8" s="2">
        <v>34</v>
      </c>
      <c r="E8" s="2">
        <v>151</v>
      </c>
      <c r="F8" s="2">
        <v>91</v>
      </c>
      <c r="G8" s="2">
        <v>85</v>
      </c>
      <c r="H8" s="2">
        <v>47</v>
      </c>
      <c r="I8" s="2">
        <v>0</v>
      </c>
      <c r="J8" s="1">
        <f t="shared" si="0"/>
        <v>90.556900726392257</v>
      </c>
      <c r="K8" s="1">
        <f t="shared" si="1"/>
        <v>11.380145278450364</v>
      </c>
    </row>
    <row r="9" spans="1:11" x14ac:dyDescent="0.35">
      <c r="A9" s="2" t="s">
        <v>324</v>
      </c>
      <c r="B9" s="2">
        <v>537</v>
      </c>
      <c r="C9" s="2">
        <v>4</v>
      </c>
      <c r="D9" s="2">
        <v>45</v>
      </c>
      <c r="E9" s="2">
        <v>150</v>
      </c>
      <c r="F9" s="2">
        <v>83</v>
      </c>
      <c r="G9" s="2">
        <v>141</v>
      </c>
      <c r="H9" s="2">
        <v>112</v>
      </c>
      <c r="I9" s="2">
        <v>2</v>
      </c>
      <c r="J9" s="1">
        <f t="shared" si="0"/>
        <v>90.875232774674117</v>
      </c>
      <c r="K9" s="1">
        <f t="shared" si="1"/>
        <v>21.229050279329609</v>
      </c>
    </row>
    <row r="10" spans="1:11" x14ac:dyDescent="0.35">
      <c r="A10" s="2" t="s">
        <v>325</v>
      </c>
      <c r="B10" s="2">
        <v>564</v>
      </c>
      <c r="C10" s="2">
        <v>10</v>
      </c>
      <c r="D10" s="2">
        <v>43</v>
      </c>
      <c r="E10" s="2">
        <v>128</v>
      </c>
      <c r="F10" s="2">
        <v>111</v>
      </c>
      <c r="G10" s="2">
        <v>158</v>
      </c>
      <c r="H10" s="2">
        <v>109</v>
      </c>
      <c r="I10" s="2">
        <v>5</v>
      </c>
      <c r="J10" s="1">
        <f t="shared" si="0"/>
        <v>90.60283687943263</v>
      </c>
      <c r="K10" s="1">
        <f t="shared" si="1"/>
        <v>20.212765957446809</v>
      </c>
    </row>
    <row r="11" spans="1:11" x14ac:dyDescent="0.35">
      <c r="A11" s="2" t="s">
        <v>326</v>
      </c>
      <c r="B11" s="2">
        <v>548</v>
      </c>
      <c r="C11" s="2">
        <v>9</v>
      </c>
      <c r="D11" s="2">
        <v>43</v>
      </c>
      <c r="E11" s="2">
        <v>128</v>
      </c>
      <c r="F11" s="2">
        <v>111</v>
      </c>
      <c r="G11" s="2">
        <v>134</v>
      </c>
      <c r="H11" s="2">
        <v>117</v>
      </c>
      <c r="I11" s="2">
        <v>6</v>
      </c>
      <c r="J11" s="1">
        <f t="shared" si="0"/>
        <v>90.510948905109487</v>
      </c>
      <c r="K11" s="1">
        <f t="shared" si="1"/>
        <v>22.445255474452555</v>
      </c>
    </row>
    <row r="12" spans="1:11" x14ac:dyDescent="0.35">
      <c r="A12" s="2" t="s">
        <v>327</v>
      </c>
      <c r="B12" s="2">
        <v>600</v>
      </c>
      <c r="C12" s="2">
        <v>11</v>
      </c>
      <c r="D12" s="2">
        <v>61</v>
      </c>
      <c r="E12" s="2">
        <v>148</v>
      </c>
      <c r="F12" s="2">
        <v>89</v>
      </c>
      <c r="G12" s="2">
        <v>150</v>
      </c>
      <c r="H12" s="2">
        <v>134</v>
      </c>
      <c r="I12" s="2">
        <v>7</v>
      </c>
      <c r="J12" s="1">
        <f t="shared" si="0"/>
        <v>88</v>
      </c>
      <c r="K12" s="1">
        <f t="shared" si="1"/>
        <v>23.5</v>
      </c>
    </row>
    <row r="13" spans="1:11" x14ac:dyDescent="0.35">
      <c r="A13" s="2" t="s">
        <v>328</v>
      </c>
      <c r="B13" s="2">
        <v>623</v>
      </c>
      <c r="C13" s="2">
        <v>18</v>
      </c>
      <c r="D13" s="2">
        <v>66</v>
      </c>
      <c r="E13" s="2">
        <v>159</v>
      </c>
      <c r="F13" s="2">
        <v>108</v>
      </c>
      <c r="G13" s="2">
        <v>149</v>
      </c>
      <c r="H13" s="2">
        <v>111</v>
      </c>
      <c r="I13" s="2">
        <v>12</v>
      </c>
      <c r="J13" s="1">
        <f t="shared" si="0"/>
        <v>86.516853932584269</v>
      </c>
      <c r="K13" s="1">
        <f t="shared" si="1"/>
        <v>19.743178170144461</v>
      </c>
    </row>
    <row r="14" spans="1:11" x14ac:dyDescent="0.35">
      <c r="A14" s="2" t="s">
        <v>329</v>
      </c>
    </row>
    <row r="15" spans="1:11" x14ac:dyDescent="0.35">
      <c r="A15" s="2" t="s">
        <v>1</v>
      </c>
      <c r="B15" s="2">
        <v>5041</v>
      </c>
      <c r="C15" s="2">
        <v>129</v>
      </c>
      <c r="D15" s="2">
        <v>600</v>
      </c>
      <c r="E15" s="2">
        <v>1457</v>
      </c>
      <c r="F15" s="2">
        <v>946</v>
      </c>
      <c r="G15" s="2">
        <v>1182</v>
      </c>
      <c r="H15" s="2">
        <v>688</v>
      </c>
      <c r="I15" s="2">
        <v>39</v>
      </c>
      <c r="J15" s="1">
        <f>SUM(E15:I15)*100/B15</f>
        <v>85.538583614362224</v>
      </c>
      <c r="K15" s="1">
        <f>SUM(H15:I15)*100/B15</f>
        <v>14.421741717913113</v>
      </c>
    </row>
    <row r="16" spans="1:11" x14ac:dyDescent="0.35">
      <c r="A16" s="2" t="s">
        <v>322</v>
      </c>
      <c r="B16" s="2">
        <v>23</v>
      </c>
      <c r="C16" s="2">
        <v>1</v>
      </c>
      <c r="D16" s="2">
        <v>13</v>
      </c>
      <c r="E16" s="2">
        <v>4</v>
      </c>
      <c r="F16" s="2">
        <v>3</v>
      </c>
      <c r="G16" s="2">
        <v>2</v>
      </c>
      <c r="H16" s="2">
        <v>0</v>
      </c>
      <c r="I16" s="2">
        <v>0</v>
      </c>
      <c r="J16" s="1">
        <f t="shared" ref="J16:J22" si="2">SUM(E16:I16)*100/B16</f>
        <v>39.130434782608695</v>
      </c>
      <c r="K16" s="1">
        <f t="shared" ref="K16:K22" si="3">SUM(H16:I16)*100/B16</f>
        <v>0</v>
      </c>
    </row>
    <row r="17" spans="1:11" x14ac:dyDescent="0.35">
      <c r="A17" s="2" t="s">
        <v>323</v>
      </c>
      <c r="B17" s="2">
        <v>161</v>
      </c>
      <c r="C17" s="2">
        <v>2</v>
      </c>
      <c r="D17" s="2">
        <v>18</v>
      </c>
      <c r="E17" s="2">
        <v>73</v>
      </c>
      <c r="F17" s="2">
        <v>39</v>
      </c>
      <c r="G17" s="2">
        <v>25</v>
      </c>
      <c r="H17" s="2">
        <v>4</v>
      </c>
      <c r="I17" s="2">
        <v>0</v>
      </c>
      <c r="J17" s="1">
        <f t="shared" si="2"/>
        <v>87.577639751552795</v>
      </c>
      <c r="K17" s="1">
        <f t="shared" si="3"/>
        <v>2.4844720496894408</v>
      </c>
    </row>
    <row r="18" spans="1:11" x14ac:dyDescent="0.35">
      <c r="A18" s="2" t="s">
        <v>324</v>
      </c>
      <c r="B18" s="2">
        <v>505</v>
      </c>
      <c r="C18" s="2">
        <v>0</v>
      </c>
      <c r="D18" s="2">
        <v>61</v>
      </c>
      <c r="E18" s="2">
        <v>170</v>
      </c>
      <c r="F18" s="2">
        <v>99</v>
      </c>
      <c r="G18" s="2">
        <v>128</v>
      </c>
      <c r="H18" s="2">
        <v>47</v>
      </c>
      <c r="I18" s="2">
        <v>0</v>
      </c>
      <c r="J18" s="1">
        <f t="shared" si="2"/>
        <v>87.920792079207928</v>
      </c>
      <c r="K18" s="1">
        <f t="shared" si="3"/>
        <v>9.3069306930693063</v>
      </c>
    </row>
    <row r="19" spans="1:11" x14ac:dyDescent="0.35">
      <c r="A19" s="2" t="s">
        <v>325</v>
      </c>
      <c r="B19" s="2">
        <v>712</v>
      </c>
      <c r="C19" s="2">
        <v>22</v>
      </c>
      <c r="D19" s="2">
        <v>60</v>
      </c>
      <c r="E19" s="2">
        <v>204</v>
      </c>
      <c r="F19" s="2">
        <v>171</v>
      </c>
      <c r="G19" s="2">
        <v>164</v>
      </c>
      <c r="H19" s="2">
        <v>88</v>
      </c>
      <c r="I19" s="2">
        <v>3</v>
      </c>
      <c r="J19" s="1">
        <f t="shared" si="2"/>
        <v>88.483146067415731</v>
      </c>
      <c r="K19" s="1">
        <f t="shared" si="3"/>
        <v>12.780898876404494</v>
      </c>
    </row>
    <row r="20" spans="1:11" x14ac:dyDescent="0.35">
      <c r="A20" s="2" t="s">
        <v>326</v>
      </c>
      <c r="B20" s="2">
        <v>977</v>
      </c>
      <c r="C20" s="2">
        <v>27</v>
      </c>
      <c r="D20" s="2">
        <v>98</v>
      </c>
      <c r="E20" s="2">
        <v>252</v>
      </c>
      <c r="F20" s="2">
        <v>221</v>
      </c>
      <c r="G20" s="2">
        <v>226</v>
      </c>
      <c r="H20" s="2">
        <v>145</v>
      </c>
      <c r="I20" s="2">
        <v>8</v>
      </c>
      <c r="J20" s="1">
        <f t="shared" si="2"/>
        <v>87.205731832139207</v>
      </c>
      <c r="K20" s="1">
        <f t="shared" si="3"/>
        <v>15.660184237461618</v>
      </c>
    </row>
    <row r="21" spans="1:11" x14ac:dyDescent="0.35">
      <c r="A21" s="2" t="s">
        <v>327</v>
      </c>
      <c r="B21" s="2">
        <v>1267</v>
      </c>
      <c r="C21" s="2">
        <v>40</v>
      </c>
      <c r="D21" s="2">
        <v>164</v>
      </c>
      <c r="E21" s="2">
        <v>338</v>
      </c>
      <c r="F21" s="2">
        <v>190</v>
      </c>
      <c r="G21" s="2">
        <v>310</v>
      </c>
      <c r="H21" s="2">
        <v>216</v>
      </c>
      <c r="I21" s="2">
        <v>9</v>
      </c>
      <c r="J21" s="1">
        <f t="shared" si="2"/>
        <v>83.898973954222569</v>
      </c>
      <c r="K21" s="1">
        <f t="shared" si="3"/>
        <v>17.758484609313339</v>
      </c>
    </row>
    <row r="22" spans="1:11" x14ac:dyDescent="0.35">
      <c r="A22" s="2" t="s">
        <v>328</v>
      </c>
      <c r="B22" s="2">
        <v>1396</v>
      </c>
      <c r="C22" s="2">
        <v>37</v>
      </c>
      <c r="D22" s="2">
        <v>186</v>
      </c>
      <c r="E22" s="2">
        <v>416</v>
      </c>
      <c r="F22" s="2">
        <v>223</v>
      </c>
      <c r="G22" s="2">
        <v>327</v>
      </c>
      <c r="H22" s="2">
        <v>188</v>
      </c>
      <c r="I22" s="2">
        <v>19</v>
      </c>
      <c r="J22" s="1">
        <f t="shared" si="2"/>
        <v>84.025787965616047</v>
      </c>
      <c r="K22" s="1">
        <f t="shared" si="3"/>
        <v>14.82808022922636</v>
      </c>
    </row>
    <row r="23" spans="1:11" x14ac:dyDescent="0.35">
      <c r="A23" s="2" t="s">
        <v>330</v>
      </c>
    </row>
    <row r="24" spans="1:11" x14ac:dyDescent="0.35">
      <c r="A24" s="2" t="s">
        <v>1</v>
      </c>
      <c r="B24" s="2">
        <v>4955</v>
      </c>
      <c r="C24" s="2">
        <v>126</v>
      </c>
      <c r="D24" s="2">
        <v>590</v>
      </c>
      <c r="E24" s="2">
        <v>1437</v>
      </c>
      <c r="F24" s="2">
        <v>933</v>
      </c>
      <c r="G24" s="2">
        <v>1161</v>
      </c>
      <c r="H24" s="2">
        <v>670</v>
      </c>
      <c r="I24" s="2">
        <v>38</v>
      </c>
      <c r="J24" s="1">
        <f>SUM(E24:I24)*100/B24</f>
        <v>85.549949545913222</v>
      </c>
      <c r="K24" s="1">
        <f>SUM(H24:I24)*100/B24</f>
        <v>14.288597376387488</v>
      </c>
    </row>
    <row r="25" spans="1:11" x14ac:dyDescent="0.35">
      <c r="A25" s="2" t="s">
        <v>322</v>
      </c>
      <c r="B25" s="2">
        <v>22</v>
      </c>
      <c r="C25" s="2">
        <v>1</v>
      </c>
      <c r="D25" s="2">
        <v>13</v>
      </c>
      <c r="E25" s="2">
        <v>4</v>
      </c>
      <c r="F25" s="2">
        <v>3</v>
      </c>
      <c r="G25" s="2">
        <v>1</v>
      </c>
      <c r="H25" s="2">
        <v>0</v>
      </c>
      <c r="I25" s="2">
        <v>0</v>
      </c>
      <c r="J25" s="1">
        <f t="shared" ref="J25:J31" si="4">SUM(E25:I25)*100/B25</f>
        <v>36.363636363636367</v>
      </c>
      <c r="K25" s="1">
        <f t="shared" ref="K25:K31" si="5">SUM(H25:I25)*100/B25</f>
        <v>0</v>
      </c>
    </row>
    <row r="26" spans="1:11" x14ac:dyDescent="0.35">
      <c r="A26" s="2" t="s">
        <v>323</v>
      </c>
      <c r="B26" s="2">
        <v>158</v>
      </c>
      <c r="C26" s="2">
        <v>2</v>
      </c>
      <c r="D26" s="2">
        <v>18</v>
      </c>
      <c r="E26" s="2">
        <v>71</v>
      </c>
      <c r="F26" s="2">
        <v>38</v>
      </c>
      <c r="G26" s="2">
        <v>25</v>
      </c>
      <c r="H26" s="2">
        <v>4</v>
      </c>
      <c r="I26" s="2">
        <v>0</v>
      </c>
      <c r="J26" s="1">
        <f t="shared" si="4"/>
        <v>87.341772151898738</v>
      </c>
      <c r="K26" s="1">
        <f t="shared" si="5"/>
        <v>2.5316455696202533</v>
      </c>
    </row>
    <row r="27" spans="1:11" x14ac:dyDescent="0.35">
      <c r="A27" s="2" t="s">
        <v>324</v>
      </c>
      <c r="B27" s="2">
        <v>495</v>
      </c>
      <c r="C27" s="2">
        <v>0</v>
      </c>
      <c r="D27" s="2">
        <v>61</v>
      </c>
      <c r="E27" s="2">
        <v>165</v>
      </c>
      <c r="F27" s="2">
        <v>98</v>
      </c>
      <c r="G27" s="2">
        <v>124</v>
      </c>
      <c r="H27" s="2">
        <v>47</v>
      </c>
      <c r="I27" s="2">
        <v>0</v>
      </c>
      <c r="J27" s="1">
        <f t="shared" si="4"/>
        <v>87.676767676767682</v>
      </c>
      <c r="K27" s="1">
        <f t="shared" si="5"/>
        <v>9.4949494949494948</v>
      </c>
    </row>
    <row r="28" spans="1:11" x14ac:dyDescent="0.35">
      <c r="A28" s="2" t="s">
        <v>325</v>
      </c>
      <c r="B28" s="2">
        <v>706</v>
      </c>
      <c r="C28" s="2">
        <v>21</v>
      </c>
      <c r="D28" s="2">
        <v>60</v>
      </c>
      <c r="E28" s="2">
        <v>204</v>
      </c>
      <c r="F28" s="2">
        <v>169</v>
      </c>
      <c r="G28" s="2">
        <v>162</v>
      </c>
      <c r="H28" s="2">
        <v>87</v>
      </c>
      <c r="I28" s="2">
        <v>3</v>
      </c>
      <c r="J28" s="1">
        <f t="shared" si="4"/>
        <v>88.526912181303118</v>
      </c>
      <c r="K28" s="1">
        <f t="shared" si="5"/>
        <v>12.747875354107649</v>
      </c>
    </row>
    <row r="29" spans="1:11" x14ac:dyDescent="0.35">
      <c r="A29" s="2" t="s">
        <v>326</v>
      </c>
      <c r="B29" s="2">
        <v>960</v>
      </c>
      <c r="C29" s="2">
        <v>27</v>
      </c>
      <c r="D29" s="2">
        <v>95</v>
      </c>
      <c r="E29" s="2">
        <v>248</v>
      </c>
      <c r="F29" s="2">
        <v>216</v>
      </c>
      <c r="G29" s="2">
        <v>224</v>
      </c>
      <c r="H29" s="2">
        <v>142</v>
      </c>
      <c r="I29" s="2">
        <v>8</v>
      </c>
      <c r="J29" s="1">
        <f t="shared" si="4"/>
        <v>87.291666666666671</v>
      </c>
      <c r="K29" s="1">
        <f t="shared" si="5"/>
        <v>15.625</v>
      </c>
    </row>
    <row r="30" spans="1:11" x14ac:dyDescent="0.35">
      <c r="A30" s="2" t="s">
        <v>327</v>
      </c>
      <c r="B30" s="2">
        <v>1248</v>
      </c>
      <c r="C30" s="2">
        <v>40</v>
      </c>
      <c r="D30" s="2">
        <v>159</v>
      </c>
      <c r="E30" s="2">
        <v>336</v>
      </c>
      <c r="F30" s="2">
        <v>189</v>
      </c>
      <c r="G30" s="2">
        <v>305</v>
      </c>
      <c r="H30" s="2">
        <v>210</v>
      </c>
      <c r="I30" s="2">
        <v>9</v>
      </c>
      <c r="J30" s="1">
        <f t="shared" si="4"/>
        <v>84.054487179487182</v>
      </c>
      <c r="K30" s="1">
        <f t="shared" si="5"/>
        <v>17.548076923076923</v>
      </c>
    </row>
    <row r="31" spans="1:11" x14ac:dyDescent="0.35">
      <c r="A31" s="2" t="s">
        <v>328</v>
      </c>
      <c r="B31" s="2">
        <v>1366</v>
      </c>
      <c r="C31" s="2">
        <v>35</v>
      </c>
      <c r="D31" s="2">
        <v>184</v>
      </c>
      <c r="E31" s="2">
        <v>409</v>
      </c>
      <c r="F31" s="2">
        <v>220</v>
      </c>
      <c r="G31" s="2">
        <v>320</v>
      </c>
      <c r="H31" s="2">
        <v>180</v>
      </c>
      <c r="I31" s="2">
        <v>18</v>
      </c>
      <c r="J31" s="1">
        <f t="shared" si="4"/>
        <v>83.967789165446561</v>
      </c>
      <c r="K31" s="1">
        <f t="shared" si="5"/>
        <v>14.494875549048317</v>
      </c>
    </row>
    <row r="32" spans="1:11" x14ac:dyDescent="0.35">
      <c r="A32" s="2" t="s">
        <v>331</v>
      </c>
    </row>
    <row r="33" spans="1:11" x14ac:dyDescent="0.35">
      <c r="A33" s="2" t="s">
        <v>1</v>
      </c>
      <c r="B33" s="2">
        <v>287</v>
      </c>
      <c r="C33" s="2">
        <v>4</v>
      </c>
      <c r="D33" s="2">
        <v>27</v>
      </c>
      <c r="E33" s="2">
        <v>87</v>
      </c>
      <c r="F33" s="2">
        <v>77</v>
      </c>
      <c r="G33" s="2">
        <v>50</v>
      </c>
      <c r="H33" s="2">
        <v>40</v>
      </c>
      <c r="I33" s="2">
        <v>2</v>
      </c>
      <c r="J33" s="1">
        <f>SUM(E33:I33)*100/B33</f>
        <v>89.19860627177701</v>
      </c>
      <c r="K33" s="1">
        <f>SUM(H33:I33)*100/B33</f>
        <v>14.634146341463415</v>
      </c>
    </row>
    <row r="34" spans="1:11" x14ac:dyDescent="0.35">
      <c r="A34" s="2" t="s">
        <v>322</v>
      </c>
      <c r="B34" s="2">
        <v>10</v>
      </c>
      <c r="C34" s="2">
        <v>0</v>
      </c>
      <c r="D34" s="2">
        <v>6</v>
      </c>
      <c r="E34" s="2">
        <v>1</v>
      </c>
      <c r="F34" s="2">
        <v>2</v>
      </c>
      <c r="G34" s="2">
        <v>1</v>
      </c>
      <c r="H34" s="2">
        <v>0</v>
      </c>
      <c r="I34" s="2">
        <v>0</v>
      </c>
      <c r="J34" s="1">
        <f t="shared" ref="J34:J40" si="6">SUM(E34:I34)*100/B34</f>
        <v>40</v>
      </c>
      <c r="K34" s="1">
        <f t="shared" ref="K34:K40" si="7">SUM(H34:I34)*100/B34</f>
        <v>0</v>
      </c>
    </row>
    <row r="35" spans="1:11" x14ac:dyDescent="0.35">
      <c r="A35" s="2" t="s">
        <v>323</v>
      </c>
      <c r="B35" s="2">
        <v>52</v>
      </c>
      <c r="C35" s="2">
        <v>1</v>
      </c>
      <c r="D35" s="2">
        <v>7</v>
      </c>
      <c r="E35" s="2">
        <v>22</v>
      </c>
      <c r="F35" s="2">
        <v>14</v>
      </c>
      <c r="G35" s="2">
        <v>7</v>
      </c>
      <c r="H35" s="2">
        <v>1</v>
      </c>
      <c r="I35" s="2">
        <v>0</v>
      </c>
      <c r="J35" s="1">
        <f t="shared" si="6"/>
        <v>84.615384615384613</v>
      </c>
      <c r="K35" s="1">
        <f t="shared" si="7"/>
        <v>1.9230769230769231</v>
      </c>
    </row>
    <row r="36" spans="1:11" x14ac:dyDescent="0.35">
      <c r="A36" s="2" t="s">
        <v>324</v>
      </c>
      <c r="B36" s="2">
        <v>85</v>
      </c>
      <c r="C36" s="2">
        <v>0</v>
      </c>
      <c r="D36" s="2">
        <v>6</v>
      </c>
      <c r="E36" s="2">
        <v>28</v>
      </c>
      <c r="F36" s="2">
        <v>21</v>
      </c>
      <c r="G36" s="2">
        <v>18</v>
      </c>
      <c r="H36" s="2">
        <v>12</v>
      </c>
      <c r="I36" s="2">
        <v>0</v>
      </c>
      <c r="J36" s="1">
        <f t="shared" si="6"/>
        <v>92.941176470588232</v>
      </c>
      <c r="K36" s="1">
        <f t="shared" si="7"/>
        <v>14.117647058823529</v>
      </c>
    </row>
    <row r="37" spans="1:11" x14ac:dyDescent="0.35">
      <c r="A37" s="2" t="s">
        <v>325</v>
      </c>
      <c r="B37" s="2">
        <v>69</v>
      </c>
      <c r="C37" s="2">
        <v>1</v>
      </c>
      <c r="D37" s="2">
        <v>2</v>
      </c>
      <c r="E37" s="2">
        <v>23</v>
      </c>
      <c r="F37" s="2">
        <v>17</v>
      </c>
      <c r="G37" s="2">
        <v>13</v>
      </c>
      <c r="H37" s="2">
        <v>12</v>
      </c>
      <c r="I37" s="2">
        <v>1</v>
      </c>
      <c r="J37" s="1">
        <f t="shared" si="6"/>
        <v>95.652173913043484</v>
      </c>
      <c r="K37" s="1">
        <f t="shared" si="7"/>
        <v>18.840579710144926</v>
      </c>
    </row>
    <row r="38" spans="1:11" x14ac:dyDescent="0.35">
      <c r="A38" s="2" t="s">
        <v>326</v>
      </c>
      <c r="B38" s="2">
        <v>48</v>
      </c>
      <c r="C38" s="2">
        <v>0</v>
      </c>
      <c r="D38" s="2">
        <v>4</v>
      </c>
      <c r="E38" s="2">
        <v>7</v>
      </c>
      <c r="F38" s="2">
        <v>14</v>
      </c>
      <c r="G38" s="2">
        <v>9</v>
      </c>
      <c r="H38" s="2">
        <v>13</v>
      </c>
      <c r="I38" s="2">
        <v>1</v>
      </c>
      <c r="J38" s="1">
        <f t="shared" si="6"/>
        <v>91.666666666666671</v>
      </c>
      <c r="K38" s="1">
        <f t="shared" si="7"/>
        <v>29.166666666666668</v>
      </c>
    </row>
    <row r="39" spans="1:11" x14ac:dyDescent="0.35">
      <c r="A39" s="2" t="s">
        <v>327</v>
      </c>
      <c r="B39" s="2">
        <v>18</v>
      </c>
      <c r="C39" s="2">
        <v>1</v>
      </c>
      <c r="D39" s="2">
        <v>2</v>
      </c>
      <c r="E39" s="2">
        <v>5</v>
      </c>
      <c r="F39" s="2">
        <v>6</v>
      </c>
      <c r="G39" s="2">
        <v>2</v>
      </c>
      <c r="H39" s="2">
        <v>2</v>
      </c>
      <c r="I39" s="2">
        <v>0</v>
      </c>
      <c r="J39" s="1">
        <f t="shared" si="6"/>
        <v>83.333333333333329</v>
      </c>
      <c r="K39" s="1">
        <f t="shared" si="7"/>
        <v>11.111111111111111</v>
      </c>
    </row>
    <row r="40" spans="1:11" x14ac:dyDescent="0.35">
      <c r="A40" s="2" t="s">
        <v>328</v>
      </c>
      <c r="B40" s="2">
        <v>5</v>
      </c>
      <c r="C40" s="2">
        <v>1</v>
      </c>
      <c r="D40" s="2">
        <v>0</v>
      </c>
      <c r="E40" s="2">
        <v>1</v>
      </c>
      <c r="F40" s="2">
        <v>3</v>
      </c>
      <c r="G40" s="2">
        <v>0</v>
      </c>
      <c r="H40" s="2">
        <v>0</v>
      </c>
      <c r="I40" s="2">
        <v>0</v>
      </c>
      <c r="J40" s="1">
        <f t="shared" si="6"/>
        <v>80</v>
      </c>
      <c r="K40" s="1">
        <f t="shared" si="7"/>
        <v>0</v>
      </c>
    </row>
    <row r="42" spans="1:11" x14ac:dyDescent="0.35">
      <c r="A42" s="2" t="s">
        <v>350</v>
      </c>
    </row>
    <row r="43" spans="1:11" x14ac:dyDescent="0.35">
      <c r="A43" s="2" t="s">
        <v>1</v>
      </c>
      <c r="B43" s="12">
        <f>B15/B6</f>
        <v>1.4510650546919976</v>
      </c>
      <c r="C43" s="12">
        <f t="shared" ref="C43:I43" si="8">C15/C6</f>
        <v>2.15</v>
      </c>
      <c r="D43" s="12">
        <f t="shared" si="8"/>
        <v>1.6</v>
      </c>
      <c r="E43" s="12">
        <f t="shared" si="8"/>
        <v>1.564983888292159</v>
      </c>
      <c r="F43" s="12">
        <f t="shared" si="8"/>
        <v>1.5184590690208668</v>
      </c>
      <c r="G43" s="12">
        <f t="shared" si="8"/>
        <v>1.4362089914945322</v>
      </c>
      <c r="H43" s="12">
        <f t="shared" si="8"/>
        <v>1.092063492063492</v>
      </c>
      <c r="I43" s="12">
        <f t="shared" si="8"/>
        <v>1.21875</v>
      </c>
    </row>
    <row r="44" spans="1:11" x14ac:dyDescent="0.35">
      <c r="A44" s="2" t="s">
        <v>322</v>
      </c>
      <c r="B44" s="12">
        <f t="shared" ref="B44:I50" si="9">B16/B7</f>
        <v>0.12169312169312169</v>
      </c>
      <c r="C44" s="12">
        <f t="shared" si="9"/>
        <v>0.33333333333333331</v>
      </c>
      <c r="D44" s="12">
        <f t="shared" si="9"/>
        <v>0.15662650602409639</v>
      </c>
      <c r="E44" s="12">
        <f t="shared" si="9"/>
        <v>5.9701492537313432E-2</v>
      </c>
      <c r="F44" s="12">
        <f t="shared" si="9"/>
        <v>0.1</v>
      </c>
      <c r="G44" s="12">
        <f t="shared" si="9"/>
        <v>0.33333333333333331</v>
      </c>
      <c r="H44" s="12"/>
      <c r="I44" s="12"/>
    </row>
    <row r="45" spans="1:11" x14ac:dyDescent="0.35">
      <c r="A45" s="2" t="s">
        <v>323</v>
      </c>
      <c r="B45" s="12">
        <f t="shared" si="9"/>
        <v>0.38983050847457629</v>
      </c>
      <c r="C45" s="12">
        <f t="shared" si="9"/>
        <v>0.4</v>
      </c>
      <c r="D45" s="12">
        <f t="shared" si="9"/>
        <v>0.52941176470588236</v>
      </c>
      <c r="E45" s="12">
        <f t="shared" si="9"/>
        <v>0.48344370860927155</v>
      </c>
      <c r="F45" s="12">
        <f t="shared" si="9"/>
        <v>0.42857142857142855</v>
      </c>
      <c r="G45" s="12">
        <f t="shared" si="9"/>
        <v>0.29411764705882354</v>
      </c>
      <c r="H45" s="12">
        <f t="shared" si="9"/>
        <v>8.5106382978723402E-2</v>
      </c>
      <c r="I45" s="12"/>
    </row>
    <row r="46" spans="1:11" x14ac:dyDescent="0.35">
      <c r="A46" s="2" t="s">
        <v>324</v>
      </c>
      <c r="B46" s="12">
        <f t="shared" si="9"/>
        <v>0.94040968342644315</v>
      </c>
      <c r="C46" s="12">
        <f t="shared" si="9"/>
        <v>0</v>
      </c>
      <c r="D46" s="12">
        <f t="shared" si="9"/>
        <v>1.3555555555555556</v>
      </c>
      <c r="E46" s="12">
        <f t="shared" si="9"/>
        <v>1.1333333333333333</v>
      </c>
      <c r="F46" s="12">
        <f t="shared" si="9"/>
        <v>1.1927710843373494</v>
      </c>
      <c r="G46" s="12">
        <f t="shared" si="9"/>
        <v>0.90780141843971629</v>
      </c>
      <c r="H46" s="12">
        <f t="shared" si="9"/>
        <v>0.41964285714285715</v>
      </c>
      <c r="I46" s="12">
        <f t="shared" si="9"/>
        <v>0</v>
      </c>
    </row>
    <row r="47" spans="1:11" x14ac:dyDescent="0.35">
      <c r="A47" s="2" t="s">
        <v>325</v>
      </c>
      <c r="B47" s="12">
        <f t="shared" si="9"/>
        <v>1.2624113475177305</v>
      </c>
      <c r="C47" s="12">
        <f t="shared" si="9"/>
        <v>2.2000000000000002</v>
      </c>
      <c r="D47" s="12">
        <f t="shared" si="9"/>
        <v>1.3953488372093024</v>
      </c>
      <c r="E47" s="12">
        <f t="shared" si="9"/>
        <v>1.59375</v>
      </c>
      <c r="F47" s="12">
        <f t="shared" si="9"/>
        <v>1.5405405405405406</v>
      </c>
      <c r="G47" s="12">
        <f t="shared" si="9"/>
        <v>1.0379746835443038</v>
      </c>
      <c r="H47" s="12">
        <f t="shared" si="9"/>
        <v>0.80733944954128445</v>
      </c>
      <c r="I47" s="12">
        <f t="shared" si="9"/>
        <v>0.6</v>
      </c>
    </row>
    <row r="48" spans="1:11" x14ac:dyDescent="0.35">
      <c r="A48" s="2" t="s">
        <v>326</v>
      </c>
      <c r="B48" s="12">
        <f t="shared" si="9"/>
        <v>1.7828467153284671</v>
      </c>
      <c r="C48" s="12">
        <f t="shared" si="9"/>
        <v>3</v>
      </c>
      <c r="D48" s="12">
        <f t="shared" si="9"/>
        <v>2.2790697674418605</v>
      </c>
      <c r="E48" s="12">
        <f t="shared" si="9"/>
        <v>1.96875</v>
      </c>
      <c r="F48" s="12">
        <f t="shared" si="9"/>
        <v>1.9909909909909911</v>
      </c>
      <c r="G48" s="12">
        <f t="shared" si="9"/>
        <v>1.6865671641791045</v>
      </c>
      <c r="H48" s="12">
        <f t="shared" si="9"/>
        <v>1.2393162393162394</v>
      </c>
      <c r="I48" s="12">
        <f t="shared" si="9"/>
        <v>1.3333333333333333</v>
      </c>
    </row>
    <row r="49" spans="1:9" x14ac:dyDescent="0.35">
      <c r="A49" s="2" t="s">
        <v>327</v>
      </c>
      <c r="B49" s="12">
        <f t="shared" si="9"/>
        <v>2.1116666666666668</v>
      </c>
      <c r="C49" s="12">
        <f t="shared" si="9"/>
        <v>3.6363636363636362</v>
      </c>
      <c r="D49" s="12">
        <f t="shared" si="9"/>
        <v>2.6885245901639343</v>
      </c>
      <c r="E49" s="12">
        <f t="shared" si="9"/>
        <v>2.2837837837837838</v>
      </c>
      <c r="F49" s="12">
        <f t="shared" si="9"/>
        <v>2.1348314606741572</v>
      </c>
      <c r="G49" s="12">
        <f t="shared" si="9"/>
        <v>2.0666666666666669</v>
      </c>
      <c r="H49" s="12">
        <f t="shared" si="9"/>
        <v>1.6119402985074627</v>
      </c>
      <c r="I49" s="12">
        <f t="shared" si="9"/>
        <v>1.2857142857142858</v>
      </c>
    </row>
    <row r="50" spans="1:9" x14ac:dyDescent="0.35">
      <c r="A50" s="2" t="s">
        <v>328</v>
      </c>
      <c r="B50" s="12">
        <f t="shared" si="9"/>
        <v>2.2407704654895668</v>
      </c>
      <c r="C50" s="12">
        <f t="shared" si="9"/>
        <v>2.0555555555555554</v>
      </c>
      <c r="D50" s="12">
        <f t="shared" si="9"/>
        <v>2.8181818181818183</v>
      </c>
      <c r="E50" s="12">
        <f t="shared" si="9"/>
        <v>2.6163522012578615</v>
      </c>
      <c r="F50" s="12">
        <f t="shared" si="9"/>
        <v>2.0648148148148149</v>
      </c>
      <c r="G50" s="12">
        <f t="shared" si="9"/>
        <v>2.1946308724832213</v>
      </c>
      <c r="H50" s="12">
        <f t="shared" si="9"/>
        <v>1.6936936936936937</v>
      </c>
      <c r="I50" s="12">
        <f t="shared" si="9"/>
        <v>1.5833333333333333</v>
      </c>
    </row>
    <row r="51" spans="1:9" x14ac:dyDescent="0.35">
      <c r="A51" s="2" t="s">
        <v>351</v>
      </c>
    </row>
    <row r="52" spans="1:9" x14ac:dyDescent="0.35">
      <c r="A52" s="2" t="s">
        <v>1</v>
      </c>
      <c r="B52" s="12">
        <f>B24/B6</f>
        <v>1.4263097294185376</v>
      </c>
      <c r="C52" s="12">
        <f t="shared" ref="C52:I52" si="10">C24/C6</f>
        <v>2.1</v>
      </c>
      <c r="D52" s="12">
        <f t="shared" si="10"/>
        <v>1.5733333333333333</v>
      </c>
      <c r="E52" s="12">
        <f t="shared" si="10"/>
        <v>1.543501611170784</v>
      </c>
      <c r="F52" s="12">
        <f t="shared" si="10"/>
        <v>1.4975922953451044</v>
      </c>
      <c r="G52" s="12">
        <f t="shared" si="10"/>
        <v>1.4106925880923451</v>
      </c>
      <c r="H52" s="12">
        <f t="shared" si="10"/>
        <v>1.0634920634920635</v>
      </c>
      <c r="I52" s="12">
        <f t="shared" si="10"/>
        <v>1.1875</v>
      </c>
    </row>
    <row r="53" spans="1:9" x14ac:dyDescent="0.35">
      <c r="A53" s="2" t="s">
        <v>322</v>
      </c>
      <c r="B53" s="12">
        <f t="shared" ref="B53:I59" si="11">B25/B7</f>
        <v>0.1164021164021164</v>
      </c>
      <c r="C53" s="12">
        <f t="shared" si="11"/>
        <v>0.33333333333333331</v>
      </c>
      <c r="D53" s="12">
        <f t="shared" si="11"/>
        <v>0.15662650602409639</v>
      </c>
      <c r="E53" s="12">
        <f t="shared" si="11"/>
        <v>5.9701492537313432E-2</v>
      </c>
      <c r="F53" s="12">
        <f t="shared" si="11"/>
        <v>0.1</v>
      </c>
      <c r="G53" s="12">
        <f t="shared" si="11"/>
        <v>0.16666666666666666</v>
      </c>
      <c r="H53" s="12"/>
      <c r="I53" s="12"/>
    </row>
    <row r="54" spans="1:9" x14ac:dyDescent="0.35">
      <c r="A54" s="2" t="s">
        <v>323</v>
      </c>
      <c r="B54" s="12">
        <f t="shared" si="11"/>
        <v>0.38256658595641646</v>
      </c>
      <c r="C54" s="12">
        <f t="shared" si="11"/>
        <v>0.4</v>
      </c>
      <c r="D54" s="12">
        <f t="shared" si="11"/>
        <v>0.52941176470588236</v>
      </c>
      <c r="E54" s="12">
        <f t="shared" si="11"/>
        <v>0.47019867549668876</v>
      </c>
      <c r="F54" s="12">
        <f t="shared" si="11"/>
        <v>0.4175824175824176</v>
      </c>
      <c r="G54" s="12">
        <f t="shared" si="11"/>
        <v>0.29411764705882354</v>
      </c>
      <c r="H54" s="12">
        <f t="shared" si="11"/>
        <v>8.5106382978723402E-2</v>
      </c>
      <c r="I54" s="12"/>
    </row>
    <row r="55" spans="1:9" x14ac:dyDescent="0.35">
      <c r="A55" s="2" t="s">
        <v>324</v>
      </c>
      <c r="B55" s="12">
        <f t="shared" si="11"/>
        <v>0.92178770949720668</v>
      </c>
      <c r="C55" s="12">
        <f t="shared" si="11"/>
        <v>0</v>
      </c>
      <c r="D55" s="12">
        <f t="shared" si="11"/>
        <v>1.3555555555555556</v>
      </c>
      <c r="E55" s="12">
        <f t="shared" si="11"/>
        <v>1.1000000000000001</v>
      </c>
      <c r="F55" s="12">
        <f t="shared" si="11"/>
        <v>1.1807228915662651</v>
      </c>
      <c r="G55" s="12">
        <f t="shared" si="11"/>
        <v>0.87943262411347523</v>
      </c>
      <c r="H55" s="12">
        <f t="shared" si="11"/>
        <v>0.41964285714285715</v>
      </c>
      <c r="I55" s="12">
        <f t="shared" si="11"/>
        <v>0</v>
      </c>
    </row>
    <row r="56" spans="1:9" x14ac:dyDescent="0.35">
      <c r="A56" s="2" t="s">
        <v>325</v>
      </c>
      <c r="B56" s="12">
        <f t="shared" si="11"/>
        <v>1.25177304964539</v>
      </c>
      <c r="C56" s="12">
        <f t="shared" si="11"/>
        <v>2.1</v>
      </c>
      <c r="D56" s="12">
        <f t="shared" si="11"/>
        <v>1.3953488372093024</v>
      </c>
      <c r="E56" s="12">
        <f t="shared" si="11"/>
        <v>1.59375</v>
      </c>
      <c r="F56" s="12">
        <f t="shared" si="11"/>
        <v>1.5225225225225225</v>
      </c>
      <c r="G56" s="12">
        <f t="shared" si="11"/>
        <v>1.0253164556962024</v>
      </c>
      <c r="H56" s="12">
        <f t="shared" si="11"/>
        <v>0.79816513761467889</v>
      </c>
      <c r="I56" s="12">
        <f t="shared" si="11"/>
        <v>0.6</v>
      </c>
    </row>
    <row r="57" spans="1:9" x14ac:dyDescent="0.35">
      <c r="A57" s="2" t="s">
        <v>326</v>
      </c>
      <c r="B57" s="12">
        <f t="shared" si="11"/>
        <v>1.7518248175182483</v>
      </c>
      <c r="C57" s="12">
        <f t="shared" si="11"/>
        <v>3</v>
      </c>
      <c r="D57" s="12">
        <f t="shared" si="11"/>
        <v>2.2093023255813953</v>
      </c>
      <c r="E57" s="12">
        <f t="shared" si="11"/>
        <v>1.9375</v>
      </c>
      <c r="F57" s="12">
        <f t="shared" si="11"/>
        <v>1.9459459459459461</v>
      </c>
      <c r="G57" s="12">
        <f t="shared" si="11"/>
        <v>1.6716417910447761</v>
      </c>
      <c r="H57" s="12">
        <f t="shared" si="11"/>
        <v>1.2136752136752136</v>
      </c>
      <c r="I57" s="12">
        <f t="shared" si="11"/>
        <v>1.3333333333333333</v>
      </c>
    </row>
    <row r="58" spans="1:9" x14ac:dyDescent="0.35">
      <c r="A58" s="2" t="s">
        <v>327</v>
      </c>
      <c r="B58" s="12">
        <f t="shared" si="11"/>
        <v>2.08</v>
      </c>
      <c r="C58" s="12">
        <f t="shared" si="11"/>
        <v>3.6363636363636362</v>
      </c>
      <c r="D58" s="12">
        <f t="shared" si="11"/>
        <v>2.6065573770491803</v>
      </c>
      <c r="E58" s="12">
        <f t="shared" si="11"/>
        <v>2.2702702702702702</v>
      </c>
      <c r="F58" s="12">
        <f t="shared" si="11"/>
        <v>2.1235955056179776</v>
      </c>
      <c r="G58" s="12">
        <f t="shared" si="11"/>
        <v>2.0333333333333332</v>
      </c>
      <c r="H58" s="12">
        <f t="shared" si="11"/>
        <v>1.5671641791044777</v>
      </c>
      <c r="I58" s="12">
        <f t="shared" si="11"/>
        <v>1.2857142857142858</v>
      </c>
    </row>
    <row r="59" spans="1:9" x14ac:dyDescent="0.35">
      <c r="A59" s="2" t="s">
        <v>328</v>
      </c>
      <c r="B59" s="12">
        <f t="shared" si="11"/>
        <v>2.1926163723916532</v>
      </c>
      <c r="C59" s="12">
        <f t="shared" si="11"/>
        <v>1.9444444444444444</v>
      </c>
      <c r="D59" s="12">
        <f t="shared" si="11"/>
        <v>2.7878787878787881</v>
      </c>
      <c r="E59" s="12">
        <f t="shared" si="11"/>
        <v>2.5723270440251573</v>
      </c>
      <c r="F59" s="12">
        <f t="shared" si="11"/>
        <v>2.0370370370370372</v>
      </c>
      <c r="G59" s="12">
        <f t="shared" si="11"/>
        <v>2.1476510067114094</v>
      </c>
      <c r="H59" s="12">
        <f t="shared" si="11"/>
        <v>1.6216216216216217</v>
      </c>
      <c r="I59" s="12">
        <f t="shared" si="11"/>
        <v>1.5</v>
      </c>
    </row>
    <row r="60" spans="1:9" x14ac:dyDescent="0.35">
      <c r="A60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A08C-3773-4E51-8AA1-046632BD62DC}">
  <dimension ref="A1:K64"/>
  <sheetViews>
    <sheetView view="pageBreakPreview" topLeftCell="A45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34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35</v>
      </c>
      <c r="B6" s="2">
        <v>31</v>
      </c>
      <c r="C6" s="2">
        <v>1</v>
      </c>
      <c r="D6" s="2">
        <v>8</v>
      </c>
      <c r="E6" s="2">
        <v>13</v>
      </c>
      <c r="F6" s="2">
        <v>2</v>
      </c>
      <c r="G6" s="2">
        <v>7</v>
      </c>
      <c r="H6" s="2">
        <v>0</v>
      </c>
      <c r="I6" s="2">
        <v>0</v>
      </c>
      <c r="J6" s="1">
        <f t="shared" ref="J6:J23" si="0">SUM(E6:I6)*100/B6</f>
        <v>70.967741935483872</v>
      </c>
      <c r="K6" s="1">
        <f t="shared" ref="K6:K23" si="1">SUM(H6:I6)*100/B6</f>
        <v>0</v>
      </c>
    </row>
    <row r="7" spans="1:11" x14ac:dyDescent="0.35">
      <c r="A7" s="2" t="s">
        <v>36</v>
      </c>
      <c r="B7" s="2">
        <v>271</v>
      </c>
      <c r="C7" s="2">
        <v>17</v>
      </c>
      <c r="D7" s="2">
        <v>30</v>
      </c>
      <c r="E7" s="2">
        <v>122</v>
      </c>
      <c r="F7" s="2">
        <v>26</v>
      </c>
      <c r="G7" s="2">
        <v>48</v>
      </c>
      <c r="H7" s="2">
        <v>27</v>
      </c>
      <c r="I7" s="2">
        <v>1</v>
      </c>
      <c r="J7" s="1">
        <f t="shared" si="0"/>
        <v>82.656826568265686</v>
      </c>
      <c r="K7" s="1">
        <f t="shared" si="1"/>
        <v>10.332103321033211</v>
      </c>
    </row>
    <row r="8" spans="1:11" x14ac:dyDescent="0.35">
      <c r="A8" s="2" t="s">
        <v>37</v>
      </c>
      <c r="B8" s="2">
        <v>287</v>
      </c>
      <c r="C8" s="2">
        <v>25</v>
      </c>
      <c r="D8" s="2">
        <v>48</v>
      </c>
      <c r="E8" s="2">
        <v>103</v>
      </c>
      <c r="F8" s="2">
        <v>32</v>
      </c>
      <c r="G8" s="2">
        <v>60</v>
      </c>
      <c r="H8" s="2">
        <v>18</v>
      </c>
      <c r="I8" s="2">
        <v>1</v>
      </c>
      <c r="J8" s="1">
        <f t="shared" si="0"/>
        <v>74.564459930313589</v>
      </c>
      <c r="K8" s="1">
        <f t="shared" si="1"/>
        <v>6.6202090592334493</v>
      </c>
    </row>
    <row r="9" spans="1:11" x14ac:dyDescent="0.35">
      <c r="A9" s="2" t="s">
        <v>38</v>
      </c>
      <c r="B9" s="2">
        <v>220</v>
      </c>
      <c r="C9" s="2">
        <v>17</v>
      </c>
      <c r="D9" s="2">
        <v>65</v>
      </c>
      <c r="E9" s="2">
        <v>46</v>
      </c>
      <c r="F9" s="2">
        <v>29</v>
      </c>
      <c r="G9" s="2">
        <v>38</v>
      </c>
      <c r="H9" s="2">
        <v>23</v>
      </c>
      <c r="I9" s="2">
        <v>2</v>
      </c>
      <c r="J9" s="1">
        <f t="shared" si="0"/>
        <v>62.727272727272727</v>
      </c>
      <c r="K9" s="1">
        <f t="shared" si="1"/>
        <v>11.363636363636363</v>
      </c>
    </row>
    <row r="10" spans="1:11" x14ac:dyDescent="0.35">
      <c r="A10" s="2" t="s">
        <v>39</v>
      </c>
      <c r="B10" s="2">
        <v>235</v>
      </c>
      <c r="C10" s="2">
        <v>30</v>
      </c>
      <c r="D10" s="2">
        <v>41</v>
      </c>
      <c r="E10" s="2">
        <v>44</v>
      </c>
      <c r="F10" s="2">
        <v>42</v>
      </c>
      <c r="G10" s="2">
        <v>52</v>
      </c>
      <c r="H10" s="2">
        <v>26</v>
      </c>
      <c r="I10" s="2">
        <v>0</v>
      </c>
      <c r="J10" s="1">
        <f t="shared" si="0"/>
        <v>69.787234042553195</v>
      </c>
      <c r="K10" s="1">
        <f t="shared" si="1"/>
        <v>11.063829787234043</v>
      </c>
    </row>
    <row r="11" spans="1:11" x14ac:dyDescent="0.35">
      <c r="A11" s="2" t="s">
        <v>40</v>
      </c>
      <c r="B11" s="2">
        <v>228</v>
      </c>
      <c r="C11" s="2">
        <v>25</v>
      </c>
      <c r="D11" s="2">
        <v>45</v>
      </c>
      <c r="E11" s="2">
        <v>74</v>
      </c>
      <c r="F11" s="2">
        <v>15</v>
      </c>
      <c r="G11" s="2">
        <v>51</v>
      </c>
      <c r="H11" s="2">
        <v>18</v>
      </c>
      <c r="I11" s="2">
        <v>0</v>
      </c>
      <c r="J11" s="1">
        <f t="shared" si="0"/>
        <v>69.298245614035082</v>
      </c>
      <c r="K11" s="1">
        <f t="shared" si="1"/>
        <v>7.8947368421052628</v>
      </c>
    </row>
    <row r="12" spans="1:11" x14ac:dyDescent="0.35">
      <c r="A12" s="2" t="s">
        <v>41</v>
      </c>
      <c r="B12" s="2">
        <v>1909</v>
      </c>
      <c r="C12" s="2">
        <v>114</v>
      </c>
      <c r="D12" s="2">
        <v>320</v>
      </c>
      <c r="E12" s="2">
        <v>574</v>
      </c>
      <c r="F12" s="2">
        <v>278</v>
      </c>
      <c r="G12" s="2">
        <v>348</v>
      </c>
      <c r="H12" s="2">
        <v>250</v>
      </c>
      <c r="I12" s="2">
        <v>25</v>
      </c>
      <c r="J12" s="1">
        <f t="shared" si="0"/>
        <v>77.265584075432159</v>
      </c>
      <c r="K12" s="1">
        <f t="shared" si="1"/>
        <v>14.405447878470403</v>
      </c>
    </row>
    <row r="13" spans="1:11" x14ac:dyDescent="0.35">
      <c r="A13" s="2" t="s">
        <v>42</v>
      </c>
      <c r="B13" s="2">
        <v>280</v>
      </c>
      <c r="C13" s="2">
        <v>19</v>
      </c>
      <c r="D13" s="2">
        <v>58</v>
      </c>
      <c r="E13" s="2">
        <v>82</v>
      </c>
      <c r="F13" s="2">
        <v>58</v>
      </c>
      <c r="G13" s="2">
        <v>37</v>
      </c>
      <c r="H13" s="2">
        <v>24</v>
      </c>
      <c r="I13" s="2">
        <v>2</v>
      </c>
      <c r="J13" s="1">
        <f t="shared" si="0"/>
        <v>72.5</v>
      </c>
      <c r="K13" s="1">
        <f t="shared" si="1"/>
        <v>9.2857142857142865</v>
      </c>
    </row>
    <row r="14" spans="1:11" x14ac:dyDescent="0.35">
      <c r="A14" s="2" t="s">
        <v>43</v>
      </c>
      <c r="B14" s="2">
        <v>216</v>
      </c>
      <c r="C14" s="2">
        <v>20</v>
      </c>
      <c r="D14" s="2">
        <v>26</v>
      </c>
      <c r="E14" s="2">
        <v>103</v>
      </c>
      <c r="F14" s="2">
        <v>14</v>
      </c>
      <c r="G14" s="2">
        <v>41</v>
      </c>
      <c r="H14" s="2">
        <v>12</v>
      </c>
      <c r="I14" s="2">
        <v>0</v>
      </c>
      <c r="J14" s="1">
        <f t="shared" si="0"/>
        <v>78.703703703703709</v>
      </c>
      <c r="K14" s="1">
        <f t="shared" si="1"/>
        <v>5.5555555555555554</v>
      </c>
    </row>
    <row r="15" spans="1:11" x14ac:dyDescent="0.35">
      <c r="A15" s="2" t="s">
        <v>44</v>
      </c>
      <c r="B15" s="2">
        <v>168</v>
      </c>
      <c r="C15" s="2">
        <v>20</v>
      </c>
      <c r="D15" s="2">
        <v>45</v>
      </c>
      <c r="E15" s="2">
        <v>42</v>
      </c>
      <c r="F15" s="2">
        <v>33</v>
      </c>
      <c r="G15" s="2">
        <v>20</v>
      </c>
      <c r="H15" s="2">
        <v>7</v>
      </c>
      <c r="I15" s="2">
        <v>1</v>
      </c>
      <c r="J15" s="1">
        <f t="shared" si="0"/>
        <v>61.30952380952381</v>
      </c>
      <c r="K15" s="1">
        <f t="shared" si="1"/>
        <v>4.7619047619047619</v>
      </c>
    </row>
    <row r="16" spans="1:11" x14ac:dyDescent="0.35">
      <c r="A16" s="2" t="s">
        <v>45</v>
      </c>
      <c r="B16" s="2">
        <v>245</v>
      </c>
      <c r="C16" s="2">
        <v>23</v>
      </c>
      <c r="D16" s="2">
        <v>43</v>
      </c>
      <c r="E16" s="2">
        <v>87</v>
      </c>
      <c r="F16" s="2">
        <v>30</v>
      </c>
      <c r="G16" s="2">
        <v>42</v>
      </c>
      <c r="H16" s="2">
        <v>20</v>
      </c>
      <c r="I16" s="2">
        <v>0</v>
      </c>
      <c r="J16" s="1">
        <f t="shared" si="0"/>
        <v>73.061224489795919</v>
      </c>
      <c r="K16" s="1">
        <f t="shared" si="1"/>
        <v>8.1632653061224492</v>
      </c>
    </row>
    <row r="17" spans="1:11" x14ac:dyDescent="0.35">
      <c r="A17" s="2" t="s">
        <v>46</v>
      </c>
      <c r="B17" s="2">
        <v>87</v>
      </c>
      <c r="C17" s="2">
        <v>12</v>
      </c>
      <c r="D17" s="2">
        <v>31</v>
      </c>
      <c r="E17" s="2">
        <v>28</v>
      </c>
      <c r="F17" s="2">
        <v>6</v>
      </c>
      <c r="G17" s="2">
        <v>5</v>
      </c>
      <c r="H17" s="2">
        <v>5</v>
      </c>
      <c r="I17" s="2">
        <v>0</v>
      </c>
      <c r="J17" s="1">
        <f t="shared" si="0"/>
        <v>50.574712643678161</v>
      </c>
      <c r="K17" s="1">
        <f t="shared" si="1"/>
        <v>5.7471264367816088</v>
      </c>
    </row>
    <row r="18" spans="1:11" x14ac:dyDescent="0.35">
      <c r="A18" s="2" t="s">
        <v>47</v>
      </c>
      <c r="B18" s="2">
        <v>363</v>
      </c>
      <c r="C18" s="2">
        <v>63</v>
      </c>
      <c r="D18" s="2">
        <v>91</v>
      </c>
      <c r="E18" s="2">
        <v>98</v>
      </c>
      <c r="F18" s="2">
        <v>41</v>
      </c>
      <c r="G18" s="2">
        <v>59</v>
      </c>
      <c r="H18" s="2">
        <v>11</v>
      </c>
      <c r="I18" s="2">
        <v>0</v>
      </c>
      <c r="J18" s="1">
        <f t="shared" si="0"/>
        <v>57.575757575757578</v>
      </c>
      <c r="K18" s="1">
        <f t="shared" si="1"/>
        <v>3.0303030303030303</v>
      </c>
    </row>
    <row r="19" spans="1:11" x14ac:dyDescent="0.35">
      <c r="A19" s="2" t="s">
        <v>48</v>
      </c>
      <c r="B19" s="2">
        <v>8621</v>
      </c>
      <c r="C19" s="2">
        <v>403</v>
      </c>
      <c r="D19" s="2">
        <v>984</v>
      </c>
      <c r="E19" s="2">
        <v>2771</v>
      </c>
      <c r="F19" s="2">
        <v>1099</v>
      </c>
      <c r="G19" s="2">
        <v>1941</v>
      </c>
      <c r="H19" s="2">
        <v>1344</v>
      </c>
      <c r="I19" s="2">
        <v>79</v>
      </c>
      <c r="J19" s="1">
        <f t="shared" si="0"/>
        <v>83.911379190349152</v>
      </c>
      <c r="K19" s="1">
        <f t="shared" si="1"/>
        <v>16.506205776592044</v>
      </c>
    </row>
    <row r="20" spans="1:11" x14ac:dyDescent="0.35">
      <c r="A20" s="2" t="s">
        <v>49</v>
      </c>
      <c r="B20" s="2">
        <v>26</v>
      </c>
      <c r="C20" s="2">
        <v>5</v>
      </c>
      <c r="D20" s="2">
        <v>5</v>
      </c>
      <c r="E20" s="2">
        <v>8</v>
      </c>
      <c r="F20" s="2">
        <v>1</v>
      </c>
      <c r="G20" s="2">
        <v>5</v>
      </c>
      <c r="H20" s="2">
        <v>2</v>
      </c>
      <c r="I20" s="2">
        <v>0</v>
      </c>
      <c r="J20" s="1">
        <f t="shared" si="0"/>
        <v>61.53846153846154</v>
      </c>
      <c r="K20" s="1">
        <f t="shared" si="1"/>
        <v>7.6923076923076925</v>
      </c>
    </row>
    <row r="21" spans="1:11" x14ac:dyDescent="0.35">
      <c r="A21" s="2" t="s">
        <v>50</v>
      </c>
      <c r="B21" s="2">
        <v>23</v>
      </c>
      <c r="C21" s="2">
        <v>4</v>
      </c>
      <c r="D21" s="2">
        <v>7</v>
      </c>
      <c r="E21" s="2">
        <v>7</v>
      </c>
      <c r="F21" s="2">
        <v>2</v>
      </c>
      <c r="G21" s="2">
        <v>3</v>
      </c>
      <c r="H21" s="2">
        <v>0</v>
      </c>
      <c r="I21" s="2">
        <v>0</v>
      </c>
      <c r="J21" s="1">
        <f t="shared" si="0"/>
        <v>52.173913043478258</v>
      </c>
      <c r="K21" s="1">
        <f t="shared" si="1"/>
        <v>0</v>
      </c>
    </row>
    <row r="22" spans="1:11" x14ac:dyDescent="0.35">
      <c r="A22" s="2" t="s">
        <v>51</v>
      </c>
      <c r="B22" s="2">
        <v>151</v>
      </c>
      <c r="C22" s="2">
        <v>12</v>
      </c>
      <c r="D22" s="2">
        <v>20</v>
      </c>
      <c r="E22" s="2">
        <v>43</v>
      </c>
      <c r="F22" s="2">
        <v>6</v>
      </c>
      <c r="G22" s="2">
        <v>21</v>
      </c>
      <c r="H22" s="2">
        <v>41</v>
      </c>
      <c r="I22" s="2">
        <v>8</v>
      </c>
      <c r="J22" s="1">
        <f t="shared" si="0"/>
        <v>78.807947019867555</v>
      </c>
      <c r="K22" s="1">
        <f t="shared" si="1"/>
        <v>32.450331125827816</v>
      </c>
    </row>
    <row r="23" spans="1:11" x14ac:dyDescent="0.35">
      <c r="A23" s="2" t="s">
        <v>52</v>
      </c>
      <c r="B23" s="2">
        <v>19</v>
      </c>
      <c r="C23" s="2">
        <v>3</v>
      </c>
      <c r="D23" s="2">
        <v>0</v>
      </c>
      <c r="E23" s="2">
        <v>6</v>
      </c>
      <c r="F23" s="2">
        <v>3</v>
      </c>
      <c r="G23" s="2">
        <v>4</v>
      </c>
      <c r="H23" s="2">
        <v>3</v>
      </c>
      <c r="I23" s="2">
        <v>0</v>
      </c>
      <c r="J23" s="1">
        <f t="shared" si="0"/>
        <v>84.21052631578948</v>
      </c>
      <c r="K23" s="1">
        <f t="shared" si="1"/>
        <v>15.789473684210526</v>
      </c>
    </row>
    <row r="24" spans="1:11" x14ac:dyDescent="0.35">
      <c r="A24" s="2" t="s">
        <v>18</v>
      </c>
    </row>
    <row r="25" spans="1:11" x14ac:dyDescent="0.35">
      <c r="A25" s="2" t="s">
        <v>1</v>
      </c>
      <c r="B25" s="2">
        <v>7265</v>
      </c>
      <c r="C25" s="2">
        <v>547</v>
      </c>
      <c r="D25" s="2">
        <v>1115</v>
      </c>
      <c r="E25" s="2">
        <v>2488</v>
      </c>
      <c r="F25" s="2">
        <v>840</v>
      </c>
      <c r="G25" s="2">
        <v>1385</v>
      </c>
      <c r="H25" s="2">
        <v>834</v>
      </c>
      <c r="I25" s="2">
        <v>56</v>
      </c>
      <c r="J25" s="1">
        <f>SUM(E25:I25)*100/B25</f>
        <v>77.123193392980042</v>
      </c>
      <c r="K25" s="1">
        <f>SUM(H25:I25)*100/B25</f>
        <v>12.250516173434274</v>
      </c>
    </row>
    <row r="26" spans="1:11" x14ac:dyDescent="0.35">
      <c r="A26" s="2" t="s">
        <v>35</v>
      </c>
      <c r="B26" s="2">
        <v>18</v>
      </c>
      <c r="C26" s="2">
        <v>1</v>
      </c>
      <c r="D26" s="2">
        <v>5</v>
      </c>
      <c r="E26" s="2">
        <v>8</v>
      </c>
      <c r="F26" s="2">
        <v>1</v>
      </c>
      <c r="G26" s="2">
        <v>3</v>
      </c>
      <c r="H26" s="2">
        <v>0</v>
      </c>
      <c r="I26" s="2">
        <v>0</v>
      </c>
      <c r="J26" s="1">
        <f t="shared" ref="J26:J43" si="2">SUM(E26:I26)*100/B26</f>
        <v>66.666666666666671</v>
      </c>
      <c r="K26" s="1">
        <f t="shared" ref="K26:K43" si="3">SUM(H26:I26)*100/B26</f>
        <v>0</v>
      </c>
    </row>
    <row r="27" spans="1:11" x14ac:dyDescent="0.35">
      <c r="A27" s="2" t="s">
        <v>36</v>
      </c>
      <c r="B27" s="2">
        <v>146</v>
      </c>
      <c r="C27" s="2">
        <v>11</v>
      </c>
      <c r="D27" s="2">
        <v>20</v>
      </c>
      <c r="E27" s="2">
        <v>71</v>
      </c>
      <c r="F27" s="2">
        <v>14</v>
      </c>
      <c r="G27" s="2">
        <v>23</v>
      </c>
      <c r="H27" s="2">
        <v>6</v>
      </c>
      <c r="I27" s="2">
        <v>1</v>
      </c>
      <c r="J27" s="1">
        <f t="shared" si="2"/>
        <v>78.767123287671239</v>
      </c>
      <c r="K27" s="1">
        <f t="shared" si="3"/>
        <v>4.7945205479452051</v>
      </c>
    </row>
    <row r="28" spans="1:11" x14ac:dyDescent="0.35">
      <c r="A28" s="2" t="s">
        <v>37</v>
      </c>
      <c r="B28" s="2">
        <v>140</v>
      </c>
      <c r="C28" s="2">
        <v>10</v>
      </c>
      <c r="D28" s="2">
        <v>23</v>
      </c>
      <c r="E28" s="2">
        <v>53</v>
      </c>
      <c r="F28" s="2">
        <v>17</v>
      </c>
      <c r="G28" s="2">
        <v>28</v>
      </c>
      <c r="H28" s="2">
        <v>9</v>
      </c>
      <c r="I28" s="2">
        <v>0</v>
      </c>
      <c r="J28" s="1">
        <f t="shared" si="2"/>
        <v>76.428571428571431</v>
      </c>
      <c r="K28" s="1">
        <f t="shared" si="3"/>
        <v>6.4285714285714288</v>
      </c>
    </row>
    <row r="29" spans="1:11" x14ac:dyDescent="0.35">
      <c r="A29" s="2" t="s">
        <v>38</v>
      </c>
      <c r="B29" s="2">
        <v>107</v>
      </c>
      <c r="C29" s="2">
        <v>11</v>
      </c>
      <c r="D29" s="2">
        <v>36</v>
      </c>
      <c r="E29" s="2">
        <v>30</v>
      </c>
      <c r="F29" s="2">
        <v>9</v>
      </c>
      <c r="G29" s="2">
        <v>15</v>
      </c>
      <c r="H29" s="2">
        <v>5</v>
      </c>
      <c r="I29" s="2">
        <v>1</v>
      </c>
      <c r="J29" s="1">
        <f t="shared" si="2"/>
        <v>56.074766355140184</v>
      </c>
      <c r="K29" s="1">
        <f t="shared" si="3"/>
        <v>5.6074766355140184</v>
      </c>
    </row>
    <row r="30" spans="1:11" x14ac:dyDescent="0.35">
      <c r="A30" s="2" t="s">
        <v>39</v>
      </c>
      <c r="B30" s="2">
        <v>125</v>
      </c>
      <c r="C30" s="2">
        <v>21</v>
      </c>
      <c r="D30" s="2">
        <v>24</v>
      </c>
      <c r="E30" s="2">
        <v>25</v>
      </c>
      <c r="F30" s="2">
        <v>23</v>
      </c>
      <c r="G30" s="2">
        <v>19</v>
      </c>
      <c r="H30" s="2">
        <v>13</v>
      </c>
      <c r="I30" s="2">
        <v>0</v>
      </c>
      <c r="J30" s="1">
        <f t="shared" si="2"/>
        <v>64</v>
      </c>
      <c r="K30" s="1">
        <f t="shared" si="3"/>
        <v>10.4</v>
      </c>
    </row>
    <row r="31" spans="1:11" x14ac:dyDescent="0.35">
      <c r="A31" s="2" t="s">
        <v>40</v>
      </c>
      <c r="B31" s="2">
        <v>116</v>
      </c>
      <c r="C31" s="2">
        <v>18</v>
      </c>
      <c r="D31" s="2">
        <v>23</v>
      </c>
      <c r="E31" s="2">
        <v>35</v>
      </c>
      <c r="F31" s="2">
        <v>8</v>
      </c>
      <c r="G31" s="2">
        <v>23</v>
      </c>
      <c r="H31" s="2">
        <v>9</v>
      </c>
      <c r="I31" s="2">
        <v>0</v>
      </c>
      <c r="J31" s="1">
        <f t="shared" si="2"/>
        <v>64.65517241379311</v>
      </c>
      <c r="K31" s="1">
        <f t="shared" si="3"/>
        <v>7.7586206896551726</v>
      </c>
    </row>
    <row r="32" spans="1:11" x14ac:dyDescent="0.35">
      <c r="A32" s="2" t="s">
        <v>41</v>
      </c>
      <c r="B32" s="2">
        <v>1077</v>
      </c>
      <c r="C32" s="2">
        <v>81</v>
      </c>
      <c r="D32" s="2">
        <v>206</v>
      </c>
      <c r="E32" s="2">
        <v>347</v>
      </c>
      <c r="F32" s="2">
        <v>136</v>
      </c>
      <c r="G32" s="2">
        <v>185</v>
      </c>
      <c r="H32" s="2">
        <v>110</v>
      </c>
      <c r="I32" s="2">
        <v>12</v>
      </c>
      <c r="J32" s="1">
        <f t="shared" si="2"/>
        <v>73.351903435468898</v>
      </c>
      <c r="K32" s="1">
        <f t="shared" si="3"/>
        <v>11.327762302692665</v>
      </c>
    </row>
    <row r="33" spans="1:11" x14ac:dyDescent="0.35">
      <c r="A33" s="2" t="s">
        <v>42</v>
      </c>
      <c r="B33" s="2">
        <v>153</v>
      </c>
      <c r="C33" s="2">
        <v>13</v>
      </c>
      <c r="D33" s="2">
        <v>34</v>
      </c>
      <c r="E33" s="2">
        <v>49</v>
      </c>
      <c r="F33" s="2">
        <v>28</v>
      </c>
      <c r="G33" s="2">
        <v>18</v>
      </c>
      <c r="H33" s="2">
        <v>9</v>
      </c>
      <c r="I33" s="2">
        <v>2</v>
      </c>
      <c r="J33" s="1">
        <f t="shared" si="2"/>
        <v>69.281045751633982</v>
      </c>
      <c r="K33" s="1">
        <f t="shared" si="3"/>
        <v>7.1895424836601309</v>
      </c>
    </row>
    <row r="34" spans="1:11" x14ac:dyDescent="0.35">
      <c r="A34" s="2" t="s">
        <v>43</v>
      </c>
      <c r="B34" s="2">
        <v>133</v>
      </c>
      <c r="C34" s="2">
        <v>13</v>
      </c>
      <c r="D34" s="2">
        <v>13</v>
      </c>
      <c r="E34" s="2">
        <v>68</v>
      </c>
      <c r="F34" s="2">
        <v>3</v>
      </c>
      <c r="G34" s="2">
        <v>28</v>
      </c>
      <c r="H34" s="2">
        <v>8</v>
      </c>
      <c r="I34" s="2">
        <v>0</v>
      </c>
      <c r="J34" s="1">
        <f t="shared" si="2"/>
        <v>80.451127819548873</v>
      </c>
      <c r="K34" s="1">
        <f t="shared" si="3"/>
        <v>6.0150375939849621</v>
      </c>
    </row>
    <row r="35" spans="1:11" x14ac:dyDescent="0.35">
      <c r="A35" s="2" t="s">
        <v>44</v>
      </c>
      <c r="B35" s="2">
        <v>95</v>
      </c>
      <c r="C35" s="2">
        <v>12</v>
      </c>
      <c r="D35" s="2">
        <v>26</v>
      </c>
      <c r="E35" s="2">
        <v>25</v>
      </c>
      <c r="F35" s="2">
        <v>15</v>
      </c>
      <c r="G35" s="2">
        <v>12</v>
      </c>
      <c r="H35" s="2">
        <v>4</v>
      </c>
      <c r="I35" s="2">
        <v>1</v>
      </c>
      <c r="J35" s="1">
        <f t="shared" si="2"/>
        <v>60</v>
      </c>
      <c r="K35" s="1">
        <f t="shared" si="3"/>
        <v>5.2631578947368425</v>
      </c>
    </row>
    <row r="36" spans="1:11" x14ac:dyDescent="0.35">
      <c r="A36" s="2" t="s">
        <v>45</v>
      </c>
      <c r="B36" s="2">
        <v>129</v>
      </c>
      <c r="C36" s="2">
        <v>15</v>
      </c>
      <c r="D36" s="2">
        <v>26</v>
      </c>
      <c r="E36" s="2">
        <v>52</v>
      </c>
      <c r="F36" s="2">
        <v>11</v>
      </c>
      <c r="G36" s="2">
        <v>18</v>
      </c>
      <c r="H36" s="2">
        <v>7</v>
      </c>
      <c r="I36" s="2">
        <v>0</v>
      </c>
      <c r="J36" s="1">
        <f t="shared" si="2"/>
        <v>68.217054263565885</v>
      </c>
      <c r="K36" s="1">
        <f t="shared" si="3"/>
        <v>5.4263565891472867</v>
      </c>
    </row>
    <row r="37" spans="1:11" x14ac:dyDescent="0.35">
      <c r="A37" s="2" t="s">
        <v>46</v>
      </c>
      <c r="B37" s="2">
        <v>45</v>
      </c>
      <c r="C37" s="2">
        <v>7</v>
      </c>
      <c r="D37" s="2">
        <v>16</v>
      </c>
      <c r="E37" s="2">
        <v>15</v>
      </c>
      <c r="F37" s="2">
        <v>4</v>
      </c>
      <c r="G37" s="2">
        <v>2</v>
      </c>
      <c r="H37" s="2">
        <v>1</v>
      </c>
      <c r="I37" s="2">
        <v>0</v>
      </c>
      <c r="J37" s="1">
        <f t="shared" si="2"/>
        <v>48.888888888888886</v>
      </c>
      <c r="K37" s="1">
        <f t="shared" si="3"/>
        <v>2.2222222222222223</v>
      </c>
    </row>
    <row r="38" spans="1:11" x14ac:dyDescent="0.35">
      <c r="A38" s="2" t="s">
        <v>47</v>
      </c>
      <c r="B38" s="2">
        <v>192</v>
      </c>
      <c r="C38" s="2">
        <v>38</v>
      </c>
      <c r="D38" s="2">
        <v>48</v>
      </c>
      <c r="E38" s="2">
        <v>52</v>
      </c>
      <c r="F38" s="2">
        <v>21</v>
      </c>
      <c r="G38" s="2">
        <v>26</v>
      </c>
      <c r="H38" s="2">
        <v>7</v>
      </c>
      <c r="I38" s="2">
        <v>0</v>
      </c>
      <c r="J38" s="1">
        <f t="shared" si="2"/>
        <v>55.208333333333336</v>
      </c>
      <c r="K38" s="1">
        <f t="shared" si="3"/>
        <v>3.6458333333333335</v>
      </c>
    </row>
    <row r="39" spans="1:11" x14ac:dyDescent="0.35">
      <c r="A39" s="2" t="s">
        <v>48</v>
      </c>
      <c r="B39" s="2">
        <v>4651</v>
      </c>
      <c r="C39" s="2">
        <v>281</v>
      </c>
      <c r="D39" s="2">
        <v>586</v>
      </c>
      <c r="E39" s="2">
        <v>1619</v>
      </c>
      <c r="F39" s="2">
        <v>547</v>
      </c>
      <c r="G39" s="2">
        <v>968</v>
      </c>
      <c r="H39" s="2">
        <v>615</v>
      </c>
      <c r="I39" s="2">
        <v>35</v>
      </c>
      <c r="J39" s="1">
        <f t="shared" si="2"/>
        <v>81.358847559664582</v>
      </c>
      <c r="K39" s="1">
        <f t="shared" si="3"/>
        <v>13.975489142119974</v>
      </c>
    </row>
    <row r="40" spans="1:11" x14ac:dyDescent="0.35">
      <c r="A40" s="2" t="s">
        <v>49</v>
      </c>
      <c r="B40" s="2">
        <v>14</v>
      </c>
      <c r="C40" s="2">
        <v>0</v>
      </c>
      <c r="D40" s="2">
        <v>5</v>
      </c>
      <c r="E40" s="2">
        <v>4</v>
      </c>
      <c r="F40" s="2">
        <v>1</v>
      </c>
      <c r="G40" s="2">
        <v>3</v>
      </c>
      <c r="H40" s="2">
        <v>1</v>
      </c>
      <c r="I40" s="2">
        <v>0</v>
      </c>
      <c r="J40" s="1">
        <f t="shared" si="2"/>
        <v>64.285714285714292</v>
      </c>
      <c r="K40" s="1">
        <f t="shared" si="3"/>
        <v>7.1428571428571432</v>
      </c>
    </row>
    <row r="41" spans="1:11" x14ac:dyDescent="0.35">
      <c r="A41" s="2" t="s">
        <v>50</v>
      </c>
      <c r="B41" s="2">
        <v>13</v>
      </c>
      <c r="C41" s="2">
        <v>2</v>
      </c>
      <c r="D41" s="2">
        <v>5</v>
      </c>
      <c r="E41" s="2">
        <v>5</v>
      </c>
      <c r="F41" s="2">
        <v>0</v>
      </c>
      <c r="G41" s="2">
        <v>1</v>
      </c>
      <c r="H41" s="2">
        <v>0</v>
      </c>
      <c r="I41" s="2">
        <v>0</v>
      </c>
      <c r="J41" s="1">
        <f t="shared" si="2"/>
        <v>46.153846153846153</v>
      </c>
      <c r="K41" s="1">
        <f t="shared" si="3"/>
        <v>0</v>
      </c>
    </row>
    <row r="42" spans="1:11" x14ac:dyDescent="0.35">
      <c r="A42" s="2" t="s">
        <v>51</v>
      </c>
      <c r="B42" s="2">
        <v>103</v>
      </c>
      <c r="C42" s="2">
        <v>12</v>
      </c>
      <c r="D42" s="2">
        <v>19</v>
      </c>
      <c r="E42" s="2">
        <v>26</v>
      </c>
      <c r="F42" s="2">
        <v>2</v>
      </c>
      <c r="G42" s="2">
        <v>11</v>
      </c>
      <c r="H42" s="2">
        <v>29</v>
      </c>
      <c r="I42" s="2">
        <v>4</v>
      </c>
      <c r="J42" s="1">
        <f t="shared" si="2"/>
        <v>69.902912621359221</v>
      </c>
      <c r="K42" s="1">
        <f t="shared" si="3"/>
        <v>32.038834951456309</v>
      </c>
    </row>
    <row r="43" spans="1:11" x14ac:dyDescent="0.35">
      <c r="A43" s="2" t="s">
        <v>52</v>
      </c>
      <c r="B43" s="2">
        <v>8</v>
      </c>
      <c r="C43" s="2">
        <v>1</v>
      </c>
      <c r="D43" s="2">
        <v>0</v>
      </c>
      <c r="E43" s="2">
        <v>4</v>
      </c>
      <c r="F43" s="2">
        <v>0</v>
      </c>
      <c r="G43" s="2">
        <v>2</v>
      </c>
      <c r="H43" s="2">
        <v>1</v>
      </c>
      <c r="I43" s="2">
        <v>0</v>
      </c>
      <c r="J43" s="1">
        <f t="shared" si="2"/>
        <v>87.5</v>
      </c>
      <c r="K43" s="1">
        <f t="shared" si="3"/>
        <v>12.5</v>
      </c>
    </row>
    <row r="44" spans="1:11" x14ac:dyDescent="0.35">
      <c r="A44" s="2" t="s">
        <v>19</v>
      </c>
    </row>
    <row r="45" spans="1:11" x14ac:dyDescent="0.35">
      <c r="A45" s="2" t="s">
        <v>1</v>
      </c>
      <c r="B45" s="2">
        <v>6115</v>
      </c>
      <c r="C45" s="2">
        <v>266</v>
      </c>
      <c r="D45" s="2">
        <v>752</v>
      </c>
      <c r="E45" s="2">
        <v>1763</v>
      </c>
      <c r="F45" s="2">
        <v>877</v>
      </c>
      <c r="G45" s="2">
        <v>1397</v>
      </c>
      <c r="H45" s="2">
        <v>997</v>
      </c>
      <c r="I45" s="2">
        <v>63</v>
      </c>
      <c r="J45" s="1">
        <f>SUM(E45:I45)*100/B45</f>
        <v>83.35241210139003</v>
      </c>
      <c r="K45" s="1">
        <f>SUM(H45:I45)*100/B45</f>
        <v>17.334423548650857</v>
      </c>
    </row>
    <row r="46" spans="1:11" x14ac:dyDescent="0.35">
      <c r="A46" s="2" t="s">
        <v>35</v>
      </c>
      <c r="B46" s="2">
        <v>13</v>
      </c>
      <c r="C46" s="2">
        <v>0</v>
      </c>
      <c r="D46" s="2">
        <v>3</v>
      </c>
      <c r="E46" s="2">
        <v>5</v>
      </c>
      <c r="F46" s="2">
        <v>1</v>
      </c>
      <c r="G46" s="2">
        <v>4</v>
      </c>
      <c r="H46" s="2">
        <v>0</v>
      </c>
      <c r="I46" s="2">
        <v>0</v>
      </c>
      <c r="J46" s="1">
        <f t="shared" ref="J46:J63" si="4">SUM(E46:I46)*100/B46</f>
        <v>76.92307692307692</v>
      </c>
      <c r="K46" s="1">
        <f t="shared" ref="K46:K63" si="5">SUM(H46:I46)*100/B46</f>
        <v>0</v>
      </c>
    </row>
    <row r="47" spans="1:11" x14ac:dyDescent="0.35">
      <c r="A47" s="2" t="s">
        <v>36</v>
      </c>
      <c r="B47" s="2">
        <v>125</v>
      </c>
      <c r="C47" s="2">
        <v>6</v>
      </c>
      <c r="D47" s="2">
        <v>10</v>
      </c>
      <c r="E47" s="2">
        <v>51</v>
      </c>
      <c r="F47" s="2">
        <v>12</v>
      </c>
      <c r="G47" s="2">
        <v>25</v>
      </c>
      <c r="H47" s="2">
        <v>21</v>
      </c>
      <c r="I47" s="2">
        <v>0</v>
      </c>
      <c r="J47" s="1">
        <f t="shared" si="4"/>
        <v>87.2</v>
      </c>
      <c r="K47" s="1">
        <f t="shared" si="5"/>
        <v>16.8</v>
      </c>
    </row>
    <row r="48" spans="1:11" x14ac:dyDescent="0.35">
      <c r="A48" s="2" t="s">
        <v>37</v>
      </c>
      <c r="B48" s="2">
        <v>147</v>
      </c>
      <c r="C48" s="2">
        <v>15</v>
      </c>
      <c r="D48" s="2">
        <v>25</v>
      </c>
      <c r="E48" s="2">
        <v>50</v>
      </c>
      <c r="F48" s="2">
        <v>15</v>
      </c>
      <c r="G48" s="2">
        <v>32</v>
      </c>
      <c r="H48" s="2">
        <v>9</v>
      </c>
      <c r="I48" s="2">
        <v>1</v>
      </c>
      <c r="J48" s="1">
        <f t="shared" si="4"/>
        <v>72.789115646258509</v>
      </c>
      <c r="K48" s="1">
        <f t="shared" si="5"/>
        <v>6.8027210884353737</v>
      </c>
    </row>
    <row r="49" spans="1:11" x14ac:dyDescent="0.35">
      <c r="A49" s="2" t="s">
        <v>38</v>
      </c>
      <c r="B49" s="2">
        <v>113</v>
      </c>
      <c r="C49" s="2">
        <v>6</v>
      </c>
      <c r="D49" s="2">
        <v>29</v>
      </c>
      <c r="E49" s="2">
        <v>16</v>
      </c>
      <c r="F49" s="2">
        <v>20</v>
      </c>
      <c r="G49" s="2">
        <v>23</v>
      </c>
      <c r="H49" s="2">
        <v>18</v>
      </c>
      <c r="I49" s="2">
        <v>1</v>
      </c>
      <c r="J49" s="1">
        <f t="shared" si="4"/>
        <v>69.026548672566378</v>
      </c>
      <c r="K49" s="1">
        <f t="shared" si="5"/>
        <v>16.814159292035399</v>
      </c>
    </row>
    <row r="50" spans="1:11" x14ac:dyDescent="0.35">
      <c r="A50" s="2" t="s">
        <v>39</v>
      </c>
      <c r="B50" s="2">
        <v>110</v>
      </c>
      <c r="C50" s="2">
        <v>9</v>
      </c>
      <c r="D50" s="2">
        <v>17</v>
      </c>
      <c r="E50" s="2">
        <v>19</v>
      </c>
      <c r="F50" s="2">
        <v>19</v>
      </c>
      <c r="G50" s="2">
        <v>33</v>
      </c>
      <c r="H50" s="2">
        <v>13</v>
      </c>
      <c r="I50" s="2">
        <v>0</v>
      </c>
      <c r="J50" s="1">
        <f t="shared" si="4"/>
        <v>76.36363636363636</v>
      </c>
      <c r="K50" s="1">
        <f t="shared" si="5"/>
        <v>11.818181818181818</v>
      </c>
    </row>
    <row r="51" spans="1:11" x14ac:dyDescent="0.35">
      <c r="A51" s="2" t="s">
        <v>40</v>
      </c>
      <c r="B51" s="2">
        <v>112</v>
      </c>
      <c r="C51" s="2">
        <v>7</v>
      </c>
      <c r="D51" s="2">
        <v>22</v>
      </c>
      <c r="E51" s="2">
        <v>39</v>
      </c>
      <c r="F51" s="2">
        <v>7</v>
      </c>
      <c r="G51" s="2">
        <v>28</v>
      </c>
      <c r="H51" s="2">
        <v>9</v>
      </c>
      <c r="I51" s="2">
        <v>0</v>
      </c>
      <c r="J51" s="1">
        <f t="shared" si="4"/>
        <v>74.107142857142861</v>
      </c>
      <c r="K51" s="1">
        <f t="shared" si="5"/>
        <v>8.0357142857142865</v>
      </c>
    </row>
    <row r="52" spans="1:11" x14ac:dyDescent="0.35">
      <c r="A52" s="2" t="s">
        <v>41</v>
      </c>
      <c r="B52" s="2">
        <v>832</v>
      </c>
      <c r="C52" s="2">
        <v>33</v>
      </c>
      <c r="D52" s="2">
        <v>114</v>
      </c>
      <c r="E52" s="2">
        <v>227</v>
      </c>
      <c r="F52" s="2">
        <v>142</v>
      </c>
      <c r="G52" s="2">
        <v>163</v>
      </c>
      <c r="H52" s="2">
        <v>140</v>
      </c>
      <c r="I52" s="2">
        <v>13</v>
      </c>
      <c r="J52" s="1">
        <f t="shared" si="4"/>
        <v>82.331730769230774</v>
      </c>
      <c r="K52" s="1">
        <f t="shared" si="5"/>
        <v>18.389423076923077</v>
      </c>
    </row>
    <row r="53" spans="1:11" x14ac:dyDescent="0.35">
      <c r="A53" s="2" t="s">
        <v>42</v>
      </c>
      <c r="B53" s="2">
        <v>127</v>
      </c>
      <c r="C53" s="2">
        <v>6</v>
      </c>
      <c r="D53" s="2">
        <v>24</v>
      </c>
      <c r="E53" s="2">
        <v>33</v>
      </c>
      <c r="F53" s="2">
        <v>30</v>
      </c>
      <c r="G53" s="2">
        <v>19</v>
      </c>
      <c r="H53" s="2">
        <v>15</v>
      </c>
      <c r="I53" s="2">
        <v>0</v>
      </c>
      <c r="J53" s="1">
        <f t="shared" si="4"/>
        <v>76.377952755905511</v>
      </c>
      <c r="K53" s="1">
        <f t="shared" si="5"/>
        <v>11.811023622047244</v>
      </c>
    </row>
    <row r="54" spans="1:11" x14ac:dyDescent="0.35">
      <c r="A54" s="2" t="s">
        <v>43</v>
      </c>
      <c r="B54" s="2">
        <v>83</v>
      </c>
      <c r="C54" s="2">
        <v>7</v>
      </c>
      <c r="D54" s="2">
        <v>13</v>
      </c>
      <c r="E54" s="2">
        <v>35</v>
      </c>
      <c r="F54" s="2">
        <v>11</v>
      </c>
      <c r="G54" s="2">
        <v>13</v>
      </c>
      <c r="H54" s="2">
        <v>4</v>
      </c>
      <c r="I54" s="2">
        <v>0</v>
      </c>
      <c r="J54" s="1">
        <f t="shared" si="4"/>
        <v>75.903614457831324</v>
      </c>
      <c r="K54" s="1">
        <f t="shared" si="5"/>
        <v>4.8192771084337354</v>
      </c>
    </row>
    <row r="55" spans="1:11" x14ac:dyDescent="0.35">
      <c r="A55" s="2" t="s">
        <v>44</v>
      </c>
      <c r="B55" s="2">
        <v>73</v>
      </c>
      <c r="C55" s="2">
        <v>8</v>
      </c>
      <c r="D55" s="2">
        <v>19</v>
      </c>
      <c r="E55" s="2">
        <v>17</v>
      </c>
      <c r="F55" s="2">
        <v>18</v>
      </c>
      <c r="G55" s="2">
        <v>8</v>
      </c>
      <c r="H55" s="2">
        <v>3</v>
      </c>
      <c r="I55" s="2">
        <v>0</v>
      </c>
      <c r="J55" s="1">
        <f t="shared" si="4"/>
        <v>63.013698630136986</v>
      </c>
      <c r="K55" s="1">
        <f t="shared" si="5"/>
        <v>4.1095890410958908</v>
      </c>
    </row>
    <row r="56" spans="1:11" x14ac:dyDescent="0.35">
      <c r="A56" s="2" t="s">
        <v>45</v>
      </c>
      <c r="B56" s="2">
        <v>116</v>
      </c>
      <c r="C56" s="2">
        <v>8</v>
      </c>
      <c r="D56" s="2">
        <v>17</v>
      </c>
      <c r="E56" s="2">
        <v>35</v>
      </c>
      <c r="F56" s="2">
        <v>19</v>
      </c>
      <c r="G56" s="2">
        <v>24</v>
      </c>
      <c r="H56" s="2">
        <v>13</v>
      </c>
      <c r="I56" s="2">
        <v>0</v>
      </c>
      <c r="J56" s="1">
        <f t="shared" si="4"/>
        <v>78.448275862068968</v>
      </c>
      <c r="K56" s="1">
        <f t="shared" si="5"/>
        <v>11.206896551724139</v>
      </c>
    </row>
    <row r="57" spans="1:11" x14ac:dyDescent="0.35">
      <c r="A57" s="2" t="s">
        <v>46</v>
      </c>
      <c r="B57" s="2">
        <v>42</v>
      </c>
      <c r="C57" s="2">
        <v>5</v>
      </c>
      <c r="D57" s="2">
        <v>15</v>
      </c>
      <c r="E57" s="2">
        <v>13</v>
      </c>
      <c r="F57" s="2">
        <v>2</v>
      </c>
      <c r="G57" s="2">
        <v>3</v>
      </c>
      <c r="H57" s="2">
        <v>4</v>
      </c>
      <c r="I57" s="2">
        <v>0</v>
      </c>
      <c r="J57" s="1">
        <f t="shared" si="4"/>
        <v>52.38095238095238</v>
      </c>
      <c r="K57" s="1">
        <f t="shared" si="5"/>
        <v>9.5238095238095237</v>
      </c>
    </row>
    <row r="58" spans="1:11" x14ac:dyDescent="0.35">
      <c r="A58" s="2" t="s">
        <v>47</v>
      </c>
      <c r="B58" s="2">
        <v>171</v>
      </c>
      <c r="C58" s="2">
        <v>25</v>
      </c>
      <c r="D58" s="2">
        <v>43</v>
      </c>
      <c r="E58" s="2">
        <v>46</v>
      </c>
      <c r="F58" s="2">
        <v>20</v>
      </c>
      <c r="G58" s="2">
        <v>33</v>
      </c>
      <c r="H58" s="2">
        <v>4</v>
      </c>
      <c r="I58" s="2">
        <v>0</v>
      </c>
      <c r="J58" s="1">
        <f t="shared" si="4"/>
        <v>60.23391812865497</v>
      </c>
      <c r="K58" s="1">
        <f t="shared" si="5"/>
        <v>2.3391812865497075</v>
      </c>
    </row>
    <row r="59" spans="1:11" x14ac:dyDescent="0.35">
      <c r="A59" s="2" t="s">
        <v>48</v>
      </c>
      <c r="B59" s="2">
        <v>3970</v>
      </c>
      <c r="C59" s="2">
        <v>122</v>
      </c>
      <c r="D59" s="2">
        <v>398</v>
      </c>
      <c r="E59" s="2">
        <v>1152</v>
      </c>
      <c r="F59" s="2">
        <v>552</v>
      </c>
      <c r="G59" s="2">
        <v>973</v>
      </c>
      <c r="H59" s="2">
        <v>729</v>
      </c>
      <c r="I59" s="2">
        <v>44</v>
      </c>
      <c r="J59" s="1">
        <f t="shared" si="4"/>
        <v>86.901763224181366</v>
      </c>
      <c r="K59" s="1">
        <f t="shared" si="5"/>
        <v>19.471032745591941</v>
      </c>
    </row>
    <row r="60" spans="1:11" x14ac:dyDescent="0.35">
      <c r="A60" s="2" t="s">
        <v>49</v>
      </c>
      <c r="B60" s="2">
        <v>12</v>
      </c>
      <c r="C60" s="2">
        <v>5</v>
      </c>
      <c r="D60" s="2">
        <v>0</v>
      </c>
      <c r="E60" s="2">
        <v>4</v>
      </c>
      <c r="F60" s="2">
        <v>0</v>
      </c>
      <c r="G60" s="2">
        <v>2</v>
      </c>
      <c r="H60" s="2">
        <v>1</v>
      </c>
      <c r="I60" s="2">
        <v>0</v>
      </c>
      <c r="J60" s="1">
        <f t="shared" si="4"/>
        <v>58.333333333333336</v>
      </c>
      <c r="K60" s="1">
        <f t="shared" si="5"/>
        <v>8.3333333333333339</v>
      </c>
    </row>
    <row r="61" spans="1:11" x14ac:dyDescent="0.35">
      <c r="A61" s="2" t="s">
        <v>50</v>
      </c>
      <c r="B61" s="2">
        <v>10</v>
      </c>
      <c r="C61" s="2">
        <v>2</v>
      </c>
      <c r="D61" s="2">
        <v>2</v>
      </c>
      <c r="E61" s="2">
        <v>2</v>
      </c>
      <c r="F61" s="2">
        <v>2</v>
      </c>
      <c r="G61" s="2">
        <v>2</v>
      </c>
      <c r="H61" s="2">
        <v>0</v>
      </c>
      <c r="I61" s="2">
        <v>0</v>
      </c>
      <c r="J61" s="1">
        <f t="shared" si="4"/>
        <v>60</v>
      </c>
      <c r="K61" s="1">
        <f t="shared" si="5"/>
        <v>0</v>
      </c>
    </row>
    <row r="62" spans="1:11" x14ac:dyDescent="0.35">
      <c r="A62" s="2" t="s">
        <v>51</v>
      </c>
      <c r="B62" s="2">
        <v>48</v>
      </c>
      <c r="C62" s="2">
        <v>0</v>
      </c>
      <c r="D62" s="2">
        <v>1</v>
      </c>
      <c r="E62" s="2">
        <v>17</v>
      </c>
      <c r="F62" s="2">
        <v>4</v>
      </c>
      <c r="G62" s="2">
        <v>10</v>
      </c>
      <c r="H62" s="2">
        <v>12</v>
      </c>
      <c r="I62" s="2">
        <v>4</v>
      </c>
      <c r="J62" s="1">
        <f t="shared" si="4"/>
        <v>97.916666666666671</v>
      </c>
      <c r="K62" s="1">
        <f t="shared" si="5"/>
        <v>33.333333333333336</v>
      </c>
    </row>
    <row r="63" spans="1:11" x14ac:dyDescent="0.35">
      <c r="A63" s="2" t="s">
        <v>52</v>
      </c>
      <c r="B63" s="2">
        <v>11</v>
      </c>
      <c r="C63" s="2">
        <v>2</v>
      </c>
      <c r="D63" s="2">
        <v>0</v>
      </c>
      <c r="E63" s="2">
        <v>2</v>
      </c>
      <c r="F63" s="2">
        <v>3</v>
      </c>
      <c r="G63" s="2">
        <v>2</v>
      </c>
      <c r="H63" s="2">
        <v>2</v>
      </c>
      <c r="I63" s="2">
        <v>0</v>
      </c>
      <c r="J63" s="1">
        <f t="shared" si="4"/>
        <v>81.818181818181813</v>
      </c>
      <c r="K63" s="1">
        <f t="shared" si="5"/>
        <v>18.181818181818183</v>
      </c>
    </row>
    <row r="64" spans="1:11" x14ac:dyDescent="0.35">
      <c r="A64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5342C-76C6-440C-A565-033E26F32A2A}">
  <dimension ref="A1:K31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53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54</v>
      </c>
      <c r="B6" s="2">
        <v>8759</v>
      </c>
      <c r="C6" s="2">
        <v>487</v>
      </c>
      <c r="D6" s="2">
        <v>1375</v>
      </c>
      <c r="E6" s="2">
        <v>2775</v>
      </c>
      <c r="F6" s="2">
        <v>1305</v>
      </c>
      <c r="G6" s="2">
        <v>1845</v>
      </c>
      <c r="H6" s="2">
        <v>917</v>
      </c>
      <c r="I6" s="2">
        <v>55</v>
      </c>
      <c r="J6" s="1">
        <f t="shared" ref="J6:J23" si="0">SUM(E6:I6)*100/B6</f>
        <v>78.741865509761382</v>
      </c>
      <c r="K6" s="1">
        <f t="shared" ref="K6:K23" si="1">SUM(H6:I6)*100/B6</f>
        <v>11.097157209727138</v>
      </c>
    </row>
    <row r="7" spans="1:11" x14ac:dyDescent="0.35">
      <c r="A7" s="2" t="s">
        <v>55</v>
      </c>
      <c r="B7" s="2">
        <v>163</v>
      </c>
      <c r="C7" s="2">
        <v>13</v>
      </c>
      <c r="D7" s="2">
        <v>14</v>
      </c>
      <c r="E7" s="2">
        <v>54</v>
      </c>
      <c r="F7" s="2">
        <v>33</v>
      </c>
      <c r="G7" s="2">
        <v>40</v>
      </c>
      <c r="H7" s="2">
        <v>8</v>
      </c>
      <c r="I7" s="2">
        <v>1</v>
      </c>
      <c r="J7" s="1">
        <f t="shared" si="0"/>
        <v>83.435582822085891</v>
      </c>
      <c r="K7" s="1">
        <f t="shared" si="1"/>
        <v>5.5214723926380369</v>
      </c>
    </row>
    <row r="8" spans="1:11" x14ac:dyDescent="0.35">
      <c r="A8" s="2" t="s">
        <v>56</v>
      </c>
      <c r="B8" s="2">
        <v>4214</v>
      </c>
      <c r="C8" s="2">
        <v>291</v>
      </c>
      <c r="D8" s="2">
        <v>452</v>
      </c>
      <c r="E8" s="2">
        <v>1391</v>
      </c>
      <c r="F8" s="2">
        <v>365</v>
      </c>
      <c r="G8" s="2">
        <v>868</v>
      </c>
      <c r="H8" s="2">
        <v>822</v>
      </c>
      <c r="I8" s="2">
        <v>25</v>
      </c>
      <c r="J8" s="1">
        <f t="shared" si="0"/>
        <v>82.368296155671572</v>
      </c>
      <c r="K8" s="1">
        <f t="shared" si="1"/>
        <v>20.099667774086377</v>
      </c>
    </row>
    <row r="9" spans="1:11" x14ac:dyDescent="0.35">
      <c r="A9" s="2" t="s">
        <v>57</v>
      </c>
      <c r="B9" s="2">
        <v>131</v>
      </c>
      <c r="C9" s="2">
        <v>2</v>
      </c>
      <c r="D9" s="2">
        <v>8</v>
      </c>
      <c r="E9" s="2">
        <v>15</v>
      </c>
      <c r="F9" s="2">
        <v>6</v>
      </c>
      <c r="G9" s="2">
        <v>13</v>
      </c>
      <c r="H9" s="2">
        <v>55</v>
      </c>
      <c r="I9" s="2">
        <v>32</v>
      </c>
      <c r="J9" s="1">
        <f t="shared" si="0"/>
        <v>92.36641221374046</v>
      </c>
      <c r="K9" s="1">
        <f t="shared" si="1"/>
        <v>66.412213740458014</v>
      </c>
    </row>
    <row r="10" spans="1:11" x14ac:dyDescent="0.35">
      <c r="A10" s="2" t="s">
        <v>58</v>
      </c>
      <c r="B10" s="2">
        <v>15</v>
      </c>
      <c r="C10" s="2">
        <v>1</v>
      </c>
      <c r="D10" s="2">
        <v>1</v>
      </c>
      <c r="E10" s="2">
        <v>3</v>
      </c>
      <c r="F10" s="2">
        <v>1</v>
      </c>
      <c r="G10" s="2">
        <v>1</v>
      </c>
      <c r="H10" s="2">
        <v>7</v>
      </c>
      <c r="I10" s="2">
        <v>1</v>
      </c>
      <c r="J10" s="1">
        <f t="shared" si="0"/>
        <v>86.666666666666671</v>
      </c>
      <c r="K10" s="1">
        <f t="shared" si="1"/>
        <v>53.333333333333336</v>
      </c>
    </row>
    <row r="11" spans="1:11" x14ac:dyDescent="0.35">
      <c r="A11" s="2" t="s">
        <v>59</v>
      </c>
      <c r="B11" s="2">
        <v>93</v>
      </c>
      <c r="C11" s="2">
        <v>18</v>
      </c>
      <c r="D11" s="2">
        <v>17</v>
      </c>
      <c r="E11" s="2">
        <v>11</v>
      </c>
      <c r="F11" s="2">
        <v>7</v>
      </c>
      <c r="G11" s="2">
        <v>13</v>
      </c>
      <c r="H11" s="2">
        <v>22</v>
      </c>
      <c r="I11" s="2">
        <v>5</v>
      </c>
      <c r="J11" s="1">
        <f t="shared" si="0"/>
        <v>62.365591397849464</v>
      </c>
      <c r="K11" s="1">
        <f t="shared" si="1"/>
        <v>29.032258064516128</v>
      </c>
    </row>
    <row r="12" spans="1:11" x14ac:dyDescent="0.35">
      <c r="A12" s="2" t="s">
        <v>60</v>
      </c>
      <c r="B12" s="2">
        <v>5</v>
      </c>
      <c r="C12" s="2">
        <v>1</v>
      </c>
      <c r="D12" s="2">
        <v>0</v>
      </c>
      <c r="E12" s="2">
        <v>2</v>
      </c>
      <c r="F12" s="2">
        <v>0</v>
      </c>
      <c r="G12" s="2">
        <v>2</v>
      </c>
      <c r="H12" s="2">
        <v>0</v>
      </c>
      <c r="I12" s="2">
        <v>0</v>
      </c>
      <c r="J12" s="1">
        <f t="shared" si="0"/>
        <v>80</v>
      </c>
      <c r="K12" s="1">
        <f t="shared" si="1"/>
        <v>0</v>
      </c>
    </row>
    <row r="13" spans="1:11" x14ac:dyDescent="0.35">
      <c r="A13" s="2" t="s">
        <v>18</v>
      </c>
      <c r="J13" s="1"/>
      <c r="K13" s="1"/>
    </row>
    <row r="14" spans="1:11" x14ac:dyDescent="0.35">
      <c r="A14" s="2" t="s">
        <v>1</v>
      </c>
      <c r="B14" s="2">
        <v>7265</v>
      </c>
      <c r="C14" s="2">
        <v>547</v>
      </c>
      <c r="D14" s="2">
        <v>1115</v>
      </c>
      <c r="E14" s="2">
        <v>2488</v>
      </c>
      <c r="F14" s="2">
        <v>840</v>
      </c>
      <c r="G14" s="2">
        <v>1385</v>
      </c>
      <c r="H14" s="2">
        <v>834</v>
      </c>
      <c r="I14" s="2">
        <v>56</v>
      </c>
      <c r="J14" s="1">
        <f t="shared" si="0"/>
        <v>77.123193392980042</v>
      </c>
      <c r="K14" s="1">
        <f t="shared" si="1"/>
        <v>12.250516173434274</v>
      </c>
    </row>
    <row r="15" spans="1:11" x14ac:dyDescent="0.35">
      <c r="A15" s="2" t="s">
        <v>54</v>
      </c>
      <c r="B15" s="2">
        <v>4393</v>
      </c>
      <c r="C15" s="2">
        <v>272</v>
      </c>
      <c r="D15" s="2">
        <v>770</v>
      </c>
      <c r="E15" s="2">
        <v>1509</v>
      </c>
      <c r="F15" s="2">
        <v>608</v>
      </c>
      <c r="G15" s="2">
        <v>833</v>
      </c>
      <c r="H15" s="2">
        <v>376</v>
      </c>
      <c r="I15" s="2">
        <v>25</v>
      </c>
      <c r="J15" s="1">
        <f t="shared" si="0"/>
        <v>76.280446164352384</v>
      </c>
      <c r="K15" s="1">
        <f t="shared" si="1"/>
        <v>9.1281584338720698</v>
      </c>
    </row>
    <row r="16" spans="1:11" x14ac:dyDescent="0.35">
      <c r="A16" s="2" t="s">
        <v>55</v>
      </c>
      <c r="B16" s="2">
        <v>80</v>
      </c>
      <c r="C16" s="2">
        <v>3</v>
      </c>
      <c r="D16" s="2">
        <v>9</v>
      </c>
      <c r="E16" s="2">
        <v>30</v>
      </c>
      <c r="F16" s="2">
        <v>16</v>
      </c>
      <c r="G16" s="2">
        <v>20</v>
      </c>
      <c r="H16" s="2">
        <v>2</v>
      </c>
      <c r="I16" s="2">
        <v>0</v>
      </c>
      <c r="J16" s="1">
        <f t="shared" si="0"/>
        <v>85</v>
      </c>
      <c r="K16" s="1">
        <f t="shared" si="1"/>
        <v>2.5</v>
      </c>
    </row>
    <row r="17" spans="1:11" x14ac:dyDescent="0.35">
      <c r="A17" s="2" t="s">
        <v>56</v>
      </c>
      <c r="B17" s="2">
        <v>2632</v>
      </c>
      <c r="C17" s="2">
        <v>252</v>
      </c>
      <c r="D17" s="2">
        <v>313</v>
      </c>
      <c r="E17" s="2">
        <v>926</v>
      </c>
      <c r="F17" s="2">
        <v>207</v>
      </c>
      <c r="G17" s="2">
        <v>516</v>
      </c>
      <c r="H17" s="2">
        <v>409</v>
      </c>
      <c r="I17" s="2">
        <v>9</v>
      </c>
      <c r="J17" s="1">
        <f t="shared" si="0"/>
        <v>78.533434650455931</v>
      </c>
      <c r="K17" s="1">
        <f t="shared" si="1"/>
        <v>15.881458966565349</v>
      </c>
    </row>
    <row r="18" spans="1:11" x14ac:dyDescent="0.35">
      <c r="A18" s="2" t="s">
        <v>57</v>
      </c>
      <c r="B18" s="2">
        <v>86</v>
      </c>
      <c r="C18" s="2">
        <v>2</v>
      </c>
      <c r="D18" s="2">
        <v>8</v>
      </c>
      <c r="E18" s="2">
        <v>11</v>
      </c>
      <c r="F18" s="2">
        <v>3</v>
      </c>
      <c r="G18" s="2">
        <v>9</v>
      </c>
      <c r="H18" s="2">
        <v>35</v>
      </c>
      <c r="I18" s="2">
        <v>18</v>
      </c>
      <c r="J18" s="1">
        <f t="shared" si="0"/>
        <v>88.372093023255815</v>
      </c>
      <c r="K18" s="1">
        <f t="shared" si="1"/>
        <v>61.627906976744185</v>
      </c>
    </row>
    <row r="19" spans="1:11" x14ac:dyDescent="0.35">
      <c r="A19" s="2" t="s">
        <v>58</v>
      </c>
      <c r="B19" s="2">
        <v>11</v>
      </c>
      <c r="C19" s="2">
        <v>1</v>
      </c>
      <c r="D19" s="2">
        <v>1</v>
      </c>
      <c r="E19" s="2">
        <v>2</v>
      </c>
      <c r="F19" s="2">
        <v>1</v>
      </c>
      <c r="G19" s="2">
        <v>0</v>
      </c>
      <c r="H19" s="2">
        <v>5</v>
      </c>
      <c r="I19" s="2">
        <v>1</v>
      </c>
      <c r="J19" s="1">
        <f t="shared" si="0"/>
        <v>81.818181818181813</v>
      </c>
      <c r="K19" s="1">
        <f t="shared" si="1"/>
        <v>54.545454545454547</v>
      </c>
    </row>
    <row r="20" spans="1:11" x14ac:dyDescent="0.35">
      <c r="A20" s="2" t="s">
        <v>59</v>
      </c>
      <c r="B20" s="2">
        <v>61</v>
      </c>
      <c r="C20" s="2">
        <v>17</v>
      </c>
      <c r="D20" s="2">
        <v>14</v>
      </c>
      <c r="E20" s="2">
        <v>9</v>
      </c>
      <c r="F20" s="2">
        <v>5</v>
      </c>
      <c r="G20" s="2">
        <v>6</v>
      </c>
      <c r="H20" s="2">
        <v>7</v>
      </c>
      <c r="I20" s="2">
        <v>3</v>
      </c>
      <c r="J20" s="1">
        <f t="shared" si="0"/>
        <v>49.180327868852459</v>
      </c>
      <c r="K20" s="1">
        <f t="shared" si="1"/>
        <v>16.393442622950818</v>
      </c>
    </row>
    <row r="21" spans="1:11" x14ac:dyDescent="0.35">
      <c r="A21" s="2" t="s">
        <v>60</v>
      </c>
      <c r="B21" s="2">
        <v>2</v>
      </c>
      <c r="C21" s="2">
        <v>0</v>
      </c>
      <c r="D21" s="2">
        <v>0</v>
      </c>
      <c r="E21" s="2">
        <v>1</v>
      </c>
      <c r="F21" s="2">
        <v>0</v>
      </c>
      <c r="G21" s="2">
        <v>1</v>
      </c>
      <c r="H21" s="2">
        <v>0</v>
      </c>
      <c r="I21" s="2">
        <v>0</v>
      </c>
      <c r="J21" s="1">
        <f t="shared" si="0"/>
        <v>100</v>
      </c>
      <c r="K21" s="1">
        <f t="shared" si="1"/>
        <v>0</v>
      </c>
    </row>
    <row r="22" spans="1:11" x14ac:dyDescent="0.35">
      <c r="A22" s="2" t="s">
        <v>19</v>
      </c>
      <c r="J22" s="1"/>
      <c r="K22" s="1"/>
    </row>
    <row r="23" spans="1:11" x14ac:dyDescent="0.35">
      <c r="A23" s="2" t="s">
        <v>1</v>
      </c>
      <c r="B23" s="2">
        <v>6115</v>
      </c>
      <c r="C23" s="2">
        <v>266</v>
      </c>
      <c r="D23" s="2">
        <v>752</v>
      </c>
      <c r="E23" s="2">
        <v>1763</v>
      </c>
      <c r="F23" s="2">
        <v>877</v>
      </c>
      <c r="G23" s="2">
        <v>1397</v>
      </c>
      <c r="H23" s="2">
        <v>997</v>
      </c>
      <c r="I23" s="2">
        <v>63</v>
      </c>
      <c r="J23" s="1">
        <f t="shared" si="0"/>
        <v>83.35241210139003</v>
      </c>
      <c r="K23" s="1">
        <f t="shared" si="1"/>
        <v>17.334423548650857</v>
      </c>
    </row>
    <row r="24" spans="1:11" x14ac:dyDescent="0.35">
      <c r="A24" s="2" t="s">
        <v>54</v>
      </c>
      <c r="B24" s="2">
        <v>4366</v>
      </c>
      <c r="C24" s="2">
        <v>215</v>
      </c>
      <c r="D24" s="2">
        <v>605</v>
      </c>
      <c r="E24" s="2">
        <v>1266</v>
      </c>
      <c r="F24" s="2">
        <v>697</v>
      </c>
      <c r="G24" s="2">
        <v>1012</v>
      </c>
      <c r="H24" s="2">
        <v>541</v>
      </c>
      <c r="I24" s="2">
        <v>30</v>
      </c>
      <c r="J24" s="1">
        <f t="shared" ref="J24:J30" si="2">SUM(E24:I24)*100/B24</f>
        <v>81.218506642235454</v>
      </c>
      <c r="K24" s="1">
        <f t="shared" ref="K24:K30" si="3">SUM(H24:I24)*100/B24</f>
        <v>13.078332569857993</v>
      </c>
    </row>
    <row r="25" spans="1:11" x14ac:dyDescent="0.35">
      <c r="A25" s="2" t="s">
        <v>55</v>
      </c>
      <c r="B25" s="2">
        <v>83</v>
      </c>
      <c r="C25" s="2">
        <v>10</v>
      </c>
      <c r="D25" s="2">
        <v>5</v>
      </c>
      <c r="E25" s="2">
        <v>24</v>
      </c>
      <c r="F25" s="2">
        <v>17</v>
      </c>
      <c r="G25" s="2">
        <v>20</v>
      </c>
      <c r="H25" s="2">
        <v>6</v>
      </c>
      <c r="I25" s="2">
        <v>1</v>
      </c>
      <c r="J25" s="1">
        <f t="shared" si="2"/>
        <v>81.92771084337349</v>
      </c>
      <c r="K25" s="1">
        <f t="shared" si="3"/>
        <v>8.4337349397590362</v>
      </c>
    </row>
    <row r="26" spans="1:11" x14ac:dyDescent="0.35">
      <c r="A26" s="2" t="s">
        <v>56</v>
      </c>
      <c r="B26" s="2">
        <v>1582</v>
      </c>
      <c r="C26" s="2">
        <v>39</v>
      </c>
      <c r="D26" s="2">
        <v>139</v>
      </c>
      <c r="E26" s="2">
        <v>465</v>
      </c>
      <c r="F26" s="2">
        <v>158</v>
      </c>
      <c r="G26" s="2">
        <v>352</v>
      </c>
      <c r="H26" s="2">
        <v>413</v>
      </c>
      <c r="I26" s="2">
        <v>16</v>
      </c>
      <c r="J26" s="1">
        <f t="shared" si="2"/>
        <v>88.748419721871045</v>
      </c>
      <c r="K26" s="1">
        <f t="shared" si="3"/>
        <v>27.117572692793932</v>
      </c>
    </row>
    <row r="27" spans="1:11" x14ac:dyDescent="0.35">
      <c r="A27" s="2" t="s">
        <v>57</v>
      </c>
      <c r="B27" s="2">
        <v>45</v>
      </c>
      <c r="C27" s="2">
        <v>0</v>
      </c>
      <c r="D27" s="2">
        <v>0</v>
      </c>
      <c r="E27" s="2">
        <v>4</v>
      </c>
      <c r="F27" s="2">
        <v>3</v>
      </c>
      <c r="G27" s="2">
        <v>4</v>
      </c>
      <c r="H27" s="2">
        <v>20</v>
      </c>
      <c r="I27" s="2">
        <v>14</v>
      </c>
      <c r="J27" s="1">
        <f t="shared" si="2"/>
        <v>100</v>
      </c>
      <c r="K27" s="1">
        <f t="shared" si="3"/>
        <v>75.555555555555557</v>
      </c>
    </row>
    <row r="28" spans="1:11" x14ac:dyDescent="0.35">
      <c r="A28" s="2" t="s">
        <v>58</v>
      </c>
      <c r="B28" s="2">
        <v>4</v>
      </c>
      <c r="C28" s="2">
        <v>0</v>
      </c>
      <c r="D28" s="2">
        <v>0</v>
      </c>
      <c r="E28" s="2">
        <v>1</v>
      </c>
      <c r="F28" s="2">
        <v>0</v>
      </c>
      <c r="G28" s="2">
        <v>1</v>
      </c>
      <c r="H28" s="2">
        <v>2</v>
      </c>
      <c r="I28" s="2">
        <v>0</v>
      </c>
      <c r="J28" s="1">
        <f t="shared" si="2"/>
        <v>100</v>
      </c>
      <c r="K28" s="1">
        <f t="shared" si="3"/>
        <v>50</v>
      </c>
    </row>
    <row r="29" spans="1:11" x14ac:dyDescent="0.35">
      <c r="A29" s="2" t="s">
        <v>59</v>
      </c>
      <c r="B29" s="2">
        <v>32</v>
      </c>
      <c r="C29" s="2">
        <v>1</v>
      </c>
      <c r="D29" s="2">
        <v>3</v>
      </c>
      <c r="E29" s="2">
        <v>2</v>
      </c>
      <c r="F29" s="2">
        <v>2</v>
      </c>
      <c r="G29" s="2">
        <v>7</v>
      </c>
      <c r="H29" s="2">
        <v>15</v>
      </c>
      <c r="I29" s="2">
        <v>2</v>
      </c>
      <c r="J29" s="1">
        <f t="shared" si="2"/>
        <v>87.5</v>
      </c>
      <c r="K29" s="1">
        <f t="shared" si="3"/>
        <v>53.125</v>
      </c>
    </row>
    <row r="30" spans="1:11" x14ac:dyDescent="0.35">
      <c r="A30" s="2" t="s">
        <v>60</v>
      </c>
      <c r="B30" s="2">
        <v>3</v>
      </c>
      <c r="C30" s="2">
        <v>1</v>
      </c>
      <c r="D30" s="2">
        <v>0</v>
      </c>
      <c r="E30" s="2">
        <v>1</v>
      </c>
      <c r="F30" s="2">
        <v>0</v>
      </c>
      <c r="G30" s="2">
        <v>1</v>
      </c>
      <c r="H30" s="2">
        <v>0</v>
      </c>
      <c r="I30" s="2">
        <v>0</v>
      </c>
      <c r="J30" s="1">
        <f t="shared" si="2"/>
        <v>66.666666666666671</v>
      </c>
      <c r="K30" s="1">
        <f t="shared" si="3"/>
        <v>0</v>
      </c>
    </row>
    <row r="31" spans="1:11" x14ac:dyDescent="0.35">
      <c r="A31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EBBA4-AB13-4A53-AD60-3D8299E30AAA}">
  <dimension ref="A1:K37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61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62</v>
      </c>
      <c r="B6" s="2">
        <v>6292</v>
      </c>
      <c r="C6" s="2">
        <v>263</v>
      </c>
      <c r="D6" s="2">
        <v>787</v>
      </c>
      <c r="E6" s="2">
        <v>2014</v>
      </c>
      <c r="F6" s="2">
        <v>884</v>
      </c>
      <c r="G6" s="2">
        <v>1369</v>
      </c>
      <c r="H6" s="2">
        <v>916</v>
      </c>
      <c r="I6" s="2">
        <v>59</v>
      </c>
      <c r="J6" s="1">
        <f t="shared" ref="J6:J23" si="0">SUM(E6:I6)*100/B6</f>
        <v>83.312142403051496</v>
      </c>
      <c r="K6" s="1">
        <f t="shared" ref="K6:K23" si="1">SUM(H6:I6)*100/B6</f>
        <v>15.495867768595041</v>
      </c>
    </row>
    <row r="7" spans="1:11" x14ac:dyDescent="0.35">
      <c r="A7" s="2" t="s">
        <v>63</v>
      </c>
      <c r="B7" s="2">
        <v>3306</v>
      </c>
      <c r="C7" s="2">
        <v>173</v>
      </c>
      <c r="D7" s="2">
        <v>529</v>
      </c>
      <c r="E7" s="2">
        <v>1064</v>
      </c>
      <c r="F7" s="2">
        <v>455</v>
      </c>
      <c r="G7" s="2">
        <v>713</v>
      </c>
      <c r="H7" s="2">
        <v>355</v>
      </c>
      <c r="I7" s="2">
        <v>17</v>
      </c>
      <c r="J7" s="1">
        <f t="shared" si="0"/>
        <v>78.765880217785849</v>
      </c>
      <c r="K7" s="1">
        <f t="shared" si="1"/>
        <v>11.252268602540834</v>
      </c>
    </row>
    <row r="8" spans="1:11" x14ac:dyDescent="0.35">
      <c r="A8" s="2" t="s">
        <v>64</v>
      </c>
      <c r="B8" s="2">
        <v>672</v>
      </c>
      <c r="C8" s="2">
        <v>36</v>
      </c>
      <c r="D8" s="2">
        <v>70</v>
      </c>
      <c r="E8" s="2">
        <v>174</v>
      </c>
      <c r="F8" s="2">
        <v>106</v>
      </c>
      <c r="G8" s="2">
        <v>136</v>
      </c>
      <c r="H8" s="2">
        <v>142</v>
      </c>
      <c r="I8" s="2">
        <v>8</v>
      </c>
      <c r="J8" s="1">
        <f t="shared" si="0"/>
        <v>84.226190476190482</v>
      </c>
      <c r="K8" s="1">
        <f t="shared" si="1"/>
        <v>22.321428571428573</v>
      </c>
    </row>
    <row r="9" spans="1:11" x14ac:dyDescent="0.35">
      <c r="A9" s="2" t="s">
        <v>65</v>
      </c>
      <c r="B9" s="2">
        <v>113</v>
      </c>
      <c r="C9" s="2">
        <v>2</v>
      </c>
      <c r="D9" s="2">
        <v>13</v>
      </c>
      <c r="E9" s="2">
        <v>38</v>
      </c>
      <c r="F9" s="2">
        <v>15</v>
      </c>
      <c r="G9" s="2">
        <v>20</v>
      </c>
      <c r="H9" s="2">
        <v>24</v>
      </c>
      <c r="I9" s="2">
        <v>1</v>
      </c>
      <c r="J9" s="1">
        <f t="shared" si="0"/>
        <v>86.725663716814154</v>
      </c>
      <c r="K9" s="1">
        <f t="shared" si="1"/>
        <v>22.123893805309734</v>
      </c>
    </row>
    <row r="10" spans="1:11" x14ac:dyDescent="0.35">
      <c r="A10" s="2" t="s">
        <v>66</v>
      </c>
      <c r="B10" s="2">
        <v>71</v>
      </c>
      <c r="C10" s="2">
        <v>7</v>
      </c>
      <c r="D10" s="2">
        <v>12</v>
      </c>
      <c r="E10" s="2">
        <v>16</v>
      </c>
      <c r="F10" s="2">
        <v>5</v>
      </c>
      <c r="G10" s="2">
        <v>9</v>
      </c>
      <c r="H10" s="2">
        <v>21</v>
      </c>
      <c r="I10" s="2">
        <v>1</v>
      </c>
      <c r="J10" s="1">
        <f t="shared" si="0"/>
        <v>73.239436619718305</v>
      </c>
      <c r="K10" s="1">
        <f t="shared" si="1"/>
        <v>30.985915492957748</v>
      </c>
    </row>
    <row r="11" spans="1:11" x14ac:dyDescent="0.35">
      <c r="A11" s="2" t="s">
        <v>67</v>
      </c>
      <c r="B11" s="2">
        <v>600</v>
      </c>
      <c r="C11" s="2">
        <v>191</v>
      </c>
      <c r="D11" s="2">
        <v>144</v>
      </c>
      <c r="E11" s="2">
        <v>206</v>
      </c>
      <c r="F11" s="2">
        <v>14</v>
      </c>
      <c r="G11" s="2">
        <v>37</v>
      </c>
      <c r="H11" s="2">
        <v>8</v>
      </c>
      <c r="I11" s="2">
        <v>0</v>
      </c>
      <c r="J11" s="1">
        <f t="shared" si="0"/>
        <v>44.166666666666664</v>
      </c>
      <c r="K11" s="1">
        <f t="shared" si="1"/>
        <v>1.3333333333333333</v>
      </c>
    </row>
    <row r="12" spans="1:11" x14ac:dyDescent="0.35">
      <c r="A12" s="2" t="s">
        <v>68</v>
      </c>
      <c r="B12" s="2">
        <v>121</v>
      </c>
      <c r="C12" s="2">
        <v>13</v>
      </c>
      <c r="D12" s="2">
        <v>19</v>
      </c>
      <c r="E12" s="2">
        <v>36</v>
      </c>
      <c r="F12" s="2">
        <v>22</v>
      </c>
      <c r="G12" s="2">
        <v>20</v>
      </c>
      <c r="H12" s="2">
        <v>10</v>
      </c>
      <c r="I12" s="2">
        <v>1</v>
      </c>
      <c r="J12" s="1">
        <f t="shared" si="0"/>
        <v>73.553719008264466</v>
      </c>
      <c r="K12" s="1">
        <f t="shared" si="1"/>
        <v>9.0909090909090917</v>
      </c>
    </row>
    <row r="13" spans="1:11" x14ac:dyDescent="0.35">
      <c r="A13" s="2" t="s">
        <v>69</v>
      </c>
      <c r="B13" s="2">
        <v>677</v>
      </c>
      <c r="C13" s="2">
        <v>47</v>
      </c>
      <c r="D13" s="2">
        <v>96</v>
      </c>
      <c r="E13" s="2">
        <v>255</v>
      </c>
      <c r="F13" s="2">
        <v>75</v>
      </c>
      <c r="G13" s="2">
        <v>149</v>
      </c>
      <c r="H13" s="2">
        <v>55</v>
      </c>
      <c r="I13" s="2">
        <v>0</v>
      </c>
      <c r="J13" s="1">
        <f t="shared" si="0"/>
        <v>78.877400295420969</v>
      </c>
      <c r="K13" s="1">
        <f t="shared" si="1"/>
        <v>8.1240768094534719</v>
      </c>
    </row>
    <row r="14" spans="1:11" x14ac:dyDescent="0.35">
      <c r="A14" s="2" t="s">
        <v>59</v>
      </c>
      <c r="B14" s="2">
        <v>1528</v>
      </c>
      <c r="C14" s="2">
        <v>81</v>
      </c>
      <c r="D14" s="2">
        <v>197</v>
      </c>
      <c r="E14" s="2">
        <v>448</v>
      </c>
      <c r="F14" s="2">
        <v>141</v>
      </c>
      <c r="G14" s="2">
        <v>329</v>
      </c>
      <c r="H14" s="2">
        <v>300</v>
      </c>
      <c r="I14" s="2">
        <v>32</v>
      </c>
      <c r="J14" s="1">
        <f t="shared" si="0"/>
        <v>81.806282722513089</v>
      </c>
      <c r="K14" s="1">
        <f t="shared" si="1"/>
        <v>21.727748691099478</v>
      </c>
    </row>
    <row r="15" spans="1:11" x14ac:dyDescent="0.35">
      <c r="A15" s="2" t="s">
        <v>18</v>
      </c>
      <c r="J15" s="1"/>
      <c r="K15" s="1"/>
    </row>
    <row r="16" spans="1:11" x14ac:dyDescent="0.35">
      <c r="A16" s="2" t="s">
        <v>1</v>
      </c>
      <c r="B16" s="2">
        <v>7265</v>
      </c>
      <c r="C16" s="2">
        <v>547</v>
      </c>
      <c r="D16" s="2">
        <v>1115</v>
      </c>
      <c r="E16" s="2">
        <v>2488</v>
      </c>
      <c r="F16" s="2">
        <v>840</v>
      </c>
      <c r="G16" s="2">
        <v>1385</v>
      </c>
      <c r="H16" s="2">
        <v>834</v>
      </c>
      <c r="I16" s="2">
        <v>56</v>
      </c>
      <c r="J16" s="1">
        <f t="shared" si="0"/>
        <v>77.123193392980042</v>
      </c>
      <c r="K16" s="1">
        <f t="shared" si="1"/>
        <v>12.250516173434274</v>
      </c>
    </row>
    <row r="17" spans="1:11" x14ac:dyDescent="0.35">
      <c r="A17" s="2" t="s">
        <v>62</v>
      </c>
      <c r="B17" s="2">
        <v>3367</v>
      </c>
      <c r="C17" s="2">
        <v>156</v>
      </c>
      <c r="D17" s="2">
        <v>448</v>
      </c>
      <c r="E17" s="2">
        <v>1174</v>
      </c>
      <c r="F17" s="2">
        <v>430</v>
      </c>
      <c r="G17" s="2">
        <v>718</v>
      </c>
      <c r="H17" s="2">
        <v>415</v>
      </c>
      <c r="I17" s="2">
        <v>26</v>
      </c>
      <c r="J17" s="1">
        <f t="shared" si="0"/>
        <v>82.061182061182066</v>
      </c>
      <c r="K17" s="1">
        <f t="shared" si="1"/>
        <v>13.097713097713097</v>
      </c>
    </row>
    <row r="18" spans="1:11" x14ac:dyDescent="0.35">
      <c r="A18" s="2" t="s">
        <v>63</v>
      </c>
      <c r="B18" s="2">
        <v>1630</v>
      </c>
      <c r="C18" s="2">
        <v>96</v>
      </c>
      <c r="D18" s="2">
        <v>289</v>
      </c>
      <c r="E18" s="2">
        <v>568</v>
      </c>
      <c r="F18" s="2">
        <v>220</v>
      </c>
      <c r="G18" s="2">
        <v>315</v>
      </c>
      <c r="H18" s="2">
        <v>134</v>
      </c>
      <c r="I18" s="2">
        <v>8</v>
      </c>
      <c r="J18" s="1">
        <f t="shared" si="0"/>
        <v>76.380368098159508</v>
      </c>
      <c r="K18" s="1">
        <f t="shared" si="1"/>
        <v>8.7116564417177909</v>
      </c>
    </row>
    <row r="19" spans="1:11" x14ac:dyDescent="0.35">
      <c r="A19" s="2" t="s">
        <v>64</v>
      </c>
      <c r="B19" s="2">
        <v>321</v>
      </c>
      <c r="C19" s="2">
        <v>19</v>
      </c>
      <c r="D19" s="2">
        <v>39</v>
      </c>
      <c r="E19" s="2">
        <v>89</v>
      </c>
      <c r="F19" s="2">
        <v>51</v>
      </c>
      <c r="G19" s="2">
        <v>56</v>
      </c>
      <c r="H19" s="2">
        <v>63</v>
      </c>
      <c r="I19" s="2">
        <v>4</v>
      </c>
      <c r="J19" s="1">
        <f t="shared" si="0"/>
        <v>81.931464174454831</v>
      </c>
      <c r="K19" s="1">
        <f t="shared" si="1"/>
        <v>20.872274143302182</v>
      </c>
    </row>
    <row r="20" spans="1:11" x14ac:dyDescent="0.35">
      <c r="A20" s="2" t="s">
        <v>65</v>
      </c>
      <c r="B20" s="2">
        <v>49</v>
      </c>
      <c r="C20" s="2">
        <v>2</v>
      </c>
      <c r="D20" s="2">
        <v>5</v>
      </c>
      <c r="E20" s="2">
        <v>21</v>
      </c>
      <c r="F20" s="2">
        <v>4</v>
      </c>
      <c r="G20" s="2">
        <v>7</v>
      </c>
      <c r="H20" s="2">
        <v>10</v>
      </c>
      <c r="I20" s="2">
        <v>0</v>
      </c>
      <c r="J20" s="1">
        <f t="shared" si="0"/>
        <v>85.714285714285708</v>
      </c>
      <c r="K20" s="1">
        <f t="shared" si="1"/>
        <v>20.408163265306122</v>
      </c>
    </row>
    <row r="21" spans="1:11" x14ac:dyDescent="0.35">
      <c r="A21" s="2" t="s">
        <v>66</v>
      </c>
      <c r="B21" s="2">
        <v>34</v>
      </c>
      <c r="C21" s="2">
        <v>5</v>
      </c>
      <c r="D21" s="2">
        <v>5</v>
      </c>
      <c r="E21" s="2">
        <v>6</v>
      </c>
      <c r="F21" s="2">
        <v>2</v>
      </c>
      <c r="G21" s="2">
        <v>5</v>
      </c>
      <c r="H21" s="2">
        <v>11</v>
      </c>
      <c r="I21" s="2">
        <v>0</v>
      </c>
      <c r="J21" s="1">
        <f t="shared" si="0"/>
        <v>70.588235294117652</v>
      </c>
      <c r="K21" s="1">
        <f t="shared" si="1"/>
        <v>32.352941176470587</v>
      </c>
    </row>
    <row r="22" spans="1:11" x14ac:dyDescent="0.35">
      <c r="A22" s="2" t="s">
        <v>67</v>
      </c>
      <c r="B22" s="2">
        <v>591</v>
      </c>
      <c r="C22" s="2">
        <v>191</v>
      </c>
      <c r="D22" s="2">
        <v>143</v>
      </c>
      <c r="E22" s="2">
        <v>204</v>
      </c>
      <c r="F22" s="2">
        <v>14</v>
      </c>
      <c r="G22" s="2">
        <v>32</v>
      </c>
      <c r="H22" s="2">
        <v>7</v>
      </c>
      <c r="I22" s="2">
        <v>0</v>
      </c>
      <c r="J22" s="1">
        <f t="shared" si="0"/>
        <v>43.485617597292723</v>
      </c>
      <c r="K22" s="1">
        <f t="shared" si="1"/>
        <v>1.1844331641285957</v>
      </c>
    </row>
    <row r="23" spans="1:11" x14ac:dyDescent="0.35">
      <c r="A23" s="2" t="s">
        <v>68</v>
      </c>
      <c r="B23" s="2">
        <v>64</v>
      </c>
      <c r="C23" s="2">
        <v>9</v>
      </c>
      <c r="D23" s="2">
        <v>11</v>
      </c>
      <c r="E23" s="2">
        <v>21</v>
      </c>
      <c r="F23" s="2">
        <v>13</v>
      </c>
      <c r="G23" s="2">
        <v>9</v>
      </c>
      <c r="H23" s="2">
        <v>1</v>
      </c>
      <c r="I23" s="2">
        <v>0</v>
      </c>
      <c r="J23" s="1">
        <f t="shared" si="0"/>
        <v>68.75</v>
      </c>
      <c r="K23" s="1">
        <f t="shared" si="1"/>
        <v>1.5625</v>
      </c>
    </row>
    <row r="24" spans="1:11" x14ac:dyDescent="0.35">
      <c r="A24" s="2" t="s">
        <v>69</v>
      </c>
      <c r="B24" s="2">
        <v>342</v>
      </c>
      <c r="C24" s="2">
        <v>17</v>
      </c>
      <c r="D24" s="2">
        <v>59</v>
      </c>
      <c r="E24" s="2">
        <v>136</v>
      </c>
      <c r="F24" s="2">
        <v>33</v>
      </c>
      <c r="G24" s="2">
        <v>75</v>
      </c>
      <c r="H24" s="2">
        <v>22</v>
      </c>
      <c r="I24" s="2">
        <v>0</v>
      </c>
      <c r="J24" s="1">
        <f t="shared" ref="J24:J25" si="2">SUM(E24:I24)*100/B24</f>
        <v>77.777777777777771</v>
      </c>
      <c r="K24" s="1">
        <f t="shared" ref="K24:K25" si="3">SUM(H24:I24)*100/B24</f>
        <v>6.4327485380116958</v>
      </c>
    </row>
    <row r="25" spans="1:11" x14ac:dyDescent="0.35">
      <c r="A25" s="2" t="s">
        <v>59</v>
      </c>
      <c r="B25" s="2">
        <v>867</v>
      </c>
      <c r="C25" s="2">
        <v>52</v>
      </c>
      <c r="D25" s="2">
        <v>116</v>
      </c>
      <c r="E25" s="2">
        <v>269</v>
      </c>
      <c r="F25" s="2">
        <v>73</v>
      </c>
      <c r="G25" s="2">
        <v>168</v>
      </c>
      <c r="H25" s="2">
        <v>171</v>
      </c>
      <c r="I25" s="2">
        <v>18</v>
      </c>
      <c r="J25" s="1">
        <f t="shared" si="2"/>
        <v>80.622837370242209</v>
      </c>
      <c r="K25" s="1">
        <f t="shared" si="3"/>
        <v>21.79930795847751</v>
      </c>
    </row>
    <row r="26" spans="1:11" x14ac:dyDescent="0.35">
      <c r="A26" s="2" t="s">
        <v>19</v>
      </c>
    </row>
    <row r="27" spans="1:11" x14ac:dyDescent="0.35">
      <c r="A27" s="2" t="s">
        <v>1</v>
      </c>
      <c r="B27" s="2">
        <v>6115</v>
      </c>
      <c r="C27" s="2">
        <v>266</v>
      </c>
      <c r="D27" s="2">
        <v>752</v>
      </c>
      <c r="E27" s="2">
        <v>1763</v>
      </c>
      <c r="F27" s="2">
        <v>877</v>
      </c>
      <c r="G27" s="2">
        <v>1397</v>
      </c>
      <c r="H27" s="2">
        <v>997</v>
      </c>
      <c r="I27" s="2">
        <v>63</v>
      </c>
      <c r="J27" s="1">
        <f t="shared" ref="J27:J36" si="4">SUM(E27:I27)*100/B27</f>
        <v>83.35241210139003</v>
      </c>
      <c r="K27" s="1">
        <f t="shared" ref="K27:K36" si="5">SUM(H27:I27)*100/B27</f>
        <v>17.334423548650857</v>
      </c>
    </row>
    <row r="28" spans="1:11" x14ac:dyDescent="0.35">
      <c r="A28" s="2" t="s">
        <v>62</v>
      </c>
      <c r="B28" s="2">
        <v>2925</v>
      </c>
      <c r="C28" s="2">
        <v>107</v>
      </c>
      <c r="D28" s="2">
        <v>339</v>
      </c>
      <c r="E28" s="2">
        <v>840</v>
      </c>
      <c r="F28" s="2">
        <v>454</v>
      </c>
      <c r="G28" s="2">
        <v>651</v>
      </c>
      <c r="H28" s="2">
        <v>501</v>
      </c>
      <c r="I28" s="2">
        <v>33</v>
      </c>
      <c r="J28" s="1">
        <f t="shared" si="4"/>
        <v>84.752136752136749</v>
      </c>
      <c r="K28" s="1">
        <f t="shared" si="5"/>
        <v>18.256410256410255</v>
      </c>
    </row>
    <row r="29" spans="1:11" x14ac:dyDescent="0.35">
      <c r="A29" s="2" t="s">
        <v>63</v>
      </c>
      <c r="B29" s="2">
        <v>1676</v>
      </c>
      <c r="C29" s="2">
        <v>77</v>
      </c>
      <c r="D29" s="2">
        <v>240</v>
      </c>
      <c r="E29" s="2">
        <v>496</v>
      </c>
      <c r="F29" s="2">
        <v>235</v>
      </c>
      <c r="G29" s="2">
        <v>398</v>
      </c>
      <c r="H29" s="2">
        <v>221</v>
      </c>
      <c r="I29" s="2">
        <v>9</v>
      </c>
      <c r="J29" s="1">
        <f t="shared" si="4"/>
        <v>81.085918854415269</v>
      </c>
      <c r="K29" s="1">
        <f t="shared" si="5"/>
        <v>13.723150357995227</v>
      </c>
    </row>
    <row r="30" spans="1:11" x14ac:dyDescent="0.35">
      <c r="A30" s="2" t="s">
        <v>64</v>
      </c>
      <c r="B30" s="2">
        <v>351</v>
      </c>
      <c r="C30" s="2">
        <v>17</v>
      </c>
      <c r="D30" s="2">
        <v>31</v>
      </c>
      <c r="E30" s="2">
        <v>85</v>
      </c>
      <c r="F30" s="2">
        <v>55</v>
      </c>
      <c r="G30" s="2">
        <v>80</v>
      </c>
      <c r="H30" s="2">
        <v>79</v>
      </c>
      <c r="I30" s="2">
        <v>4</v>
      </c>
      <c r="J30" s="1">
        <f t="shared" si="4"/>
        <v>86.324786324786331</v>
      </c>
      <c r="K30" s="1">
        <f t="shared" si="5"/>
        <v>23.646723646723647</v>
      </c>
    </row>
    <row r="31" spans="1:11" x14ac:dyDescent="0.35">
      <c r="A31" s="2" t="s">
        <v>65</v>
      </c>
      <c r="B31" s="2">
        <v>64</v>
      </c>
      <c r="C31" s="2">
        <v>0</v>
      </c>
      <c r="D31" s="2">
        <v>8</v>
      </c>
      <c r="E31" s="2">
        <v>17</v>
      </c>
      <c r="F31" s="2">
        <v>11</v>
      </c>
      <c r="G31" s="2">
        <v>13</v>
      </c>
      <c r="H31" s="2">
        <v>14</v>
      </c>
      <c r="I31" s="2">
        <v>1</v>
      </c>
      <c r="J31" s="1">
        <f t="shared" si="4"/>
        <v>87.5</v>
      </c>
      <c r="K31" s="1">
        <f t="shared" si="5"/>
        <v>23.4375</v>
      </c>
    </row>
    <row r="32" spans="1:11" x14ac:dyDescent="0.35">
      <c r="A32" s="2" t="s">
        <v>66</v>
      </c>
      <c r="B32" s="2">
        <v>37</v>
      </c>
      <c r="C32" s="2">
        <v>2</v>
      </c>
      <c r="D32" s="2">
        <v>7</v>
      </c>
      <c r="E32" s="2">
        <v>10</v>
      </c>
      <c r="F32" s="2">
        <v>3</v>
      </c>
      <c r="G32" s="2">
        <v>4</v>
      </c>
      <c r="H32" s="2">
        <v>10</v>
      </c>
      <c r="I32" s="2">
        <v>1</v>
      </c>
      <c r="J32" s="1">
        <f t="shared" si="4"/>
        <v>75.675675675675677</v>
      </c>
      <c r="K32" s="1">
        <f t="shared" si="5"/>
        <v>29.72972972972973</v>
      </c>
    </row>
    <row r="33" spans="1:11" x14ac:dyDescent="0.35">
      <c r="A33" s="2" t="s">
        <v>67</v>
      </c>
      <c r="B33" s="2">
        <v>9</v>
      </c>
      <c r="C33" s="2">
        <v>0</v>
      </c>
      <c r="D33" s="2">
        <v>1</v>
      </c>
      <c r="E33" s="2">
        <v>2</v>
      </c>
      <c r="F33" s="2">
        <v>0</v>
      </c>
      <c r="G33" s="2">
        <v>5</v>
      </c>
      <c r="H33" s="2">
        <v>1</v>
      </c>
      <c r="I33" s="2">
        <v>0</v>
      </c>
      <c r="J33" s="1">
        <f t="shared" si="4"/>
        <v>88.888888888888886</v>
      </c>
      <c r="K33" s="1">
        <f t="shared" si="5"/>
        <v>11.111111111111111</v>
      </c>
    </row>
    <row r="34" spans="1:11" x14ac:dyDescent="0.35">
      <c r="A34" s="2" t="s">
        <v>68</v>
      </c>
      <c r="B34" s="2">
        <v>57</v>
      </c>
      <c r="C34" s="2">
        <v>4</v>
      </c>
      <c r="D34" s="2">
        <v>8</v>
      </c>
      <c r="E34" s="2">
        <v>15</v>
      </c>
      <c r="F34" s="2">
        <v>9</v>
      </c>
      <c r="G34" s="2">
        <v>11</v>
      </c>
      <c r="H34" s="2">
        <v>9</v>
      </c>
      <c r="I34" s="2">
        <v>1</v>
      </c>
      <c r="J34" s="1">
        <f t="shared" si="4"/>
        <v>78.94736842105263</v>
      </c>
      <c r="K34" s="1">
        <f t="shared" si="5"/>
        <v>17.543859649122808</v>
      </c>
    </row>
    <row r="35" spans="1:11" x14ac:dyDescent="0.35">
      <c r="A35" s="2" t="s">
        <v>69</v>
      </c>
      <c r="B35" s="2">
        <v>335</v>
      </c>
      <c r="C35" s="2">
        <v>30</v>
      </c>
      <c r="D35" s="2">
        <v>37</v>
      </c>
      <c r="E35" s="2">
        <v>119</v>
      </c>
      <c r="F35" s="2">
        <v>42</v>
      </c>
      <c r="G35" s="2">
        <v>74</v>
      </c>
      <c r="H35" s="2">
        <v>33</v>
      </c>
      <c r="I35" s="2">
        <v>0</v>
      </c>
      <c r="J35" s="1">
        <f t="shared" si="4"/>
        <v>80</v>
      </c>
      <c r="K35" s="1">
        <f t="shared" si="5"/>
        <v>9.8507462686567155</v>
      </c>
    </row>
    <row r="36" spans="1:11" x14ac:dyDescent="0.35">
      <c r="A36" s="2" t="s">
        <v>59</v>
      </c>
      <c r="B36" s="2">
        <v>661</v>
      </c>
      <c r="C36" s="2">
        <v>29</v>
      </c>
      <c r="D36" s="2">
        <v>81</v>
      </c>
      <c r="E36" s="2">
        <v>179</v>
      </c>
      <c r="F36" s="2">
        <v>68</v>
      </c>
      <c r="G36" s="2">
        <v>161</v>
      </c>
      <c r="H36" s="2">
        <v>129</v>
      </c>
      <c r="I36" s="2">
        <v>14</v>
      </c>
      <c r="J36" s="1">
        <f t="shared" si="4"/>
        <v>83.35854765506808</v>
      </c>
      <c r="K36" s="1">
        <f t="shared" si="5"/>
        <v>21.633888048411499</v>
      </c>
    </row>
    <row r="37" spans="1:11" x14ac:dyDescent="0.35">
      <c r="A37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2228-56C8-4D87-881D-70213BFC934D}">
  <dimension ref="A1:K64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70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35</v>
      </c>
      <c r="B6" s="2">
        <v>107</v>
      </c>
      <c r="C6" s="2">
        <v>4</v>
      </c>
      <c r="D6" s="2">
        <v>18</v>
      </c>
      <c r="E6" s="2">
        <v>50</v>
      </c>
      <c r="F6" s="2">
        <v>11</v>
      </c>
      <c r="G6" s="2">
        <v>20</v>
      </c>
      <c r="H6" s="2">
        <v>4</v>
      </c>
      <c r="I6" s="2">
        <v>0</v>
      </c>
      <c r="J6" s="1">
        <f t="shared" ref="J6:J23" si="0">SUM(E6:I6)*100/B6</f>
        <v>79.439252336448604</v>
      </c>
      <c r="K6" s="1">
        <f t="shared" ref="K6:K23" si="1">SUM(H6:I6)*100/B6</f>
        <v>3.7383177570093458</v>
      </c>
    </row>
    <row r="7" spans="1:11" x14ac:dyDescent="0.35">
      <c r="A7" s="2" t="s">
        <v>36</v>
      </c>
      <c r="B7" s="2">
        <v>401</v>
      </c>
      <c r="C7" s="2">
        <v>21</v>
      </c>
      <c r="D7" s="2">
        <v>41</v>
      </c>
      <c r="E7" s="2">
        <v>151</v>
      </c>
      <c r="F7" s="2">
        <v>46</v>
      </c>
      <c r="G7" s="2">
        <v>105</v>
      </c>
      <c r="H7" s="2">
        <v>37</v>
      </c>
      <c r="I7" s="2">
        <v>0</v>
      </c>
      <c r="J7" s="1">
        <f t="shared" si="0"/>
        <v>84.538653366583546</v>
      </c>
      <c r="K7" s="1">
        <f t="shared" si="1"/>
        <v>9.2269326683291766</v>
      </c>
    </row>
    <row r="8" spans="1:11" x14ac:dyDescent="0.35">
      <c r="A8" s="2" t="s">
        <v>37</v>
      </c>
      <c r="B8" s="2">
        <v>503</v>
      </c>
      <c r="C8" s="2">
        <v>31</v>
      </c>
      <c r="D8" s="2">
        <v>68</v>
      </c>
      <c r="E8" s="2">
        <v>172</v>
      </c>
      <c r="F8" s="2">
        <v>54</v>
      </c>
      <c r="G8" s="2">
        <v>124</v>
      </c>
      <c r="H8" s="2">
        <v>50</v>
      </c>
      <c r="I8" s="2">
        <v>4</v>
      </c>
      <c r="J8" s="1">
        <f t="shared" si="0"/>
        <v>80.318091451292247</v>
      </c>
      <c r="K8" s="1">
        <f t="shared" si="1"/>
        <v>10.735586481113319</v>
      </c>
    </row>
    <row r="9" spans="1:11" x14ac:dyDescent="0.35">
      <c r="A9" s="2" t="s">
        <v>38</v>
      </c>
      <c r="B9" s="2">
        <v>260</v>
      </c>
      <c r="C9" s="2">
        <v>19</v>
      </c>
      <c r="D9" s="2">
        <v>58</v>
      </c>
      <c r="E9" s="2">
        <v>69</v>
      </c>
      <c r="F9" s="2">
        <v>26</v>
      </c>
      <c r="G9" s="2">
        <v>55</v>
      </c>
      <c r="H9" s="2">
        <v>30</v>
      </c>
      <c r="I9" s="2">
        <v>3</v>
      </c>
      <c r="J9" s="1">
        <f t="shared" si="0"/>
        <v>70.384615384615387</v>
      </c>
      <c r="K9" s="1">
        <f t="shared" si="1"/>
        <v>12.692307692307692</v>
      </c>
    </row>
    <row r="10" spans="1:11" x14ac:dyDescent="0.35">
      <c r="A10" s="2" t="s">
        <v>39</v>
      </c>
      <c r="B10" s="2">
        <v>274</v>
      </c>
      <c r="C10" s="2">
        <v>22</v>
      </c>
      <c r="D10" s="2">
        <v>51</v>
      </c>
      <c r="E10" s="2">
        <v>62</v>
      </c>
      <c r="F10" s="2">
        <v>36</v>
      </c>
      <c r="G10" s="2">
        <v>69</v>
      </c>
      <c r="H10" s="2">
        <v>33</v>
      </c>
      <c r="I10" s="2">
        <v>1</v>
      </c>
      <c r="J10" s="1">
        <f t="shared" si="0"/>
        <v>73.357664233576642</v>
      </c>
      <c r="K10" s="1">
        <f t="shared" si="1"/>
        <v>12.408759124087592</v>
      </c>
    </row>
    <row r="11" spans="1:11" x14ac:dyDescent="0.35">
      <c r="A11" s="2" t="s">
        <v>40</v>
      </c>
      <c r="B11" s="2">
        <v>322</v>
      </c>
      <c r="C11" s="2">
        <v>25</v>
      </c>
      <c r="D11" s="2">
        <v>40</v>
      </c>
      <c r="E11" s="2">
        <v>107</v>
      </c>
      <c r="F11" s="2">
        <v>35</v>
      </c>
      <c r="G11" s="2">
        <v>81</v>
      </c>
      <c r="H11" s="2">
        <v>32</v>
      </c>
      <c r="I11" s="2">
        <v>2</v>
      </c>
      <c r="J11" s="1">
        <f t="shared" si="0"/>
        <v>79.813664596273298</v>
      </c>
      <c r="K11" s="1">
        <f t="shared" si="1"/>
        <v>10.559006211180124</v>
      </c>
    </row>
    <row r="12" spans="1:11" x14ac:dyDescent="0.35">
      <c r="A12" s="2" t="s">
        <v>41</v>
      </c>
      <c r="B12" s="2">
        <v>604</v>
      </c>
      <c r="C12" s="2">
        <v>31</v>
      </c>
      <c r="D12" s="2">
        <v>124</v>
      </c>
      <c r="E12" s="2">
        <v>189</v>
      </c>
      <c r="F12" s="2">
        <v>93</v>
      </c>
      <c r="G12" s="2">
        <v>109</v>
      </c>
      <c r="H12" s="2">
        <v>57</v>
      </c>
      <c r="I12" s="2">
        <v>1</v>
      </c>
      <c r="J12" s="1">
        <f t="shared" si="0"/>
        <v>74.337748344370866</v>
      </c>
      <c r="K12" s="1">
        <f t="shared" si="1"/>
        <v>9.6026490066225172</v>
      </c>
    </row>
    <row r="13" spans="1:11" x14ac:dyDescent="0.35">
      <c r="A13" s="2" t="s">
        <v>42</v>
      </c>
      <c r="B13" s="2">
        <v>233</v>
      </c>
      <c r="C13" s="2">
        <v>15</v>
      </c>
      <c r="D13" s="2">
        <v>46</v>
      </c>
      <c r="E13" s="2">
        <v>60</v>
      </c>
      <c r="F13" s="2">
        <v>31</v>
      </c>
      <c r="G13" s="2">
        <v>51</v>
      </c>
      <c r="H13" s="2">
        <v>27</v>
      </c>
      <c r="I13" s="2">
        <v>3</v>
      </c>
      <c r="J13" s="1">
        <f t="shared" si="0"/>
        <v>73.819742489270382</v>
      </c>
      <c r="K13" s="1">
        <f t="shared" si="1"/>
        <v>12.875536480686696</v>
      </c>
    </row>
    <row r="14" spans="1:11" x14ac:dyDescent="0.35">
      <c r="A14" s="2" t="s">
        <v>43</v>
      </c>
      <c r="B14" s="2">
        <v>127</v>
      </c>
      <c r="C14" s="2">
        <v>6</v>
      </c>
      <c r="D14" s="2">
        <v>24</v>
      </c>
      <c r="E14" s="2">
        <v>38</v>
      </c>
      <c r="F14" s="2">
        <v>19</v>
      </c>
      <c r="G14" s="2">
        <v>31</v>
      </c>
      <c r="H14" s="2">
        <v>9</v>
      </c>
      <c r="I14" s="2">
        <v>0</v>
      </c>
      <c r="J14" s="1">
        <f t="shared" si="0"/>
        <v>76.377952755905511</v>
      </c>
      <c r="K14" s="1">
        <f t="shared" si="1"/>
        <v>7.0866141732283463</v>
      </c>
    </row>
    <row r="15" spans="1:11" x14ac:dyDescent="0.35">
      <c r="A15" s="2" t="s">
        <v>44</v>
      </c>
      <c r="B15" s="2">
        <v>170</v>
      </c>
      <c r="C15" s="2">
        <v>20</v>
      </c>
      <c r="D15" s="2">
        <v>42</v>
      </c>
      <c r="E15" s="2">
        <v>45</v>
      </c>
      <c r="F15" s="2">
        <v>28</v>
      </c>
      <c r="G15" s="2">
        <v>19</v>
      </c>
      <c r="H15" s="2">
        <v>15</v>
      </c>
      <c r="I15" s="2">
        <v>1</v>
      </c>
      <c r="J15" s="1">
        <f t="shared" si="0"/>
        <v>63.529411764705884</v>
      </c>
      <c r="K15" s="1">
        <f t="shared" si="1"/>
        <v>9.4117647058823533</v>
      </c>
    </row>
    <row r="16" spans="1:11" x14ac:dyDescent="0.35">
      <c r="A16" s="2" t="s">
        <v>45</v>
      </c>
      <c r="B16" s="2">
        <v>316</v>
      </c>
      <c r="C16" s="2">
        <v>27</v>
      </c>
      <c r="D16" s="2">
        <v>58</v>
      </c>
      <c r="E16" s="2">
        <v>102</v>
      </c>
      <c r="F16" s="2">
        <v>38</v>
      </c>
      <c r="G16" s="2">
        <v>58</v>
      </c>
      <c r="H16" s="2">
        <v>30</v>
      </c>
      <c r="I16" s="2">
        <v>3</v>
      </c>
      <c r="J16" s="1">
        <f t="shared" si="0"/>
        <v>73.101265822784811</v>
      </c>
      <c r="K16" s="1">
        <f t="shared" si="1"/>
        <v>10.443037974683545</v>
      </c>
    </row>
    <row r="17" spans="1:11" x14ac:dyDescent="0.35">
      <c r="A17" s="2" t="s">
        <v>46</v>
      </c>
      <c r="B17" s="2">
        <v>202</v>
      </c>
      <c r="C17" s="2">
        <v>18</v>
      </c>
      <c r="D17" s="2">
        <v>43</v>
      </c>
      <c r="E17" s="2">
        <v>77</v>
      </c>
      <c r="F17" s="2">
        <v>18</v>
      </c>
      <c r="G17" s="2">
        <v>33</v>
      </c>
      <c r="H17" s="2">
        <v>13</v>
      </c>
      <c r="I17" s="2">
        <v>0</v>
      </c>
      <c r="J17" s="1">
        <f t="shared" si="0"/>
        <v>69.801980198019805</v>
      </c>
      <c r="K17" s="1">
        <f t="shared" si="1"/>
        <v>6.435643564356436</v>
      </c>
    </row>
    <row r="18" spans="1:11" x14ac:dyDescent="0.35">
      <c r="A18" s="2" t="s">
        <v>47</v>
      </c>
      <c r="B18" s="2">
        <v>512</v>
      </c>
      <c r="C18" s="2">
        <v>59</v>
      </c>
      <c r="D18" s="2">
        <v>101</v>
      </c>
      <c r="E18" s="2">
        <v>144</v>
      </c>
      <c r="F18" s="2">
        <v>80</v>
      </c>
      <c r="G18" s="2">
        <v>90</v>
      </c>
      <c r="H18" s="2">
        <v>36</v>
      </c>
      <c r="I18" s="2">
        <v>2</v>
      </c>
      <c r="J18" s="1">
        <f t="shared" si="0"/>
        <v>68.75</v>
      </c>
      <c r="K18" s="1">
        <f t="shared" si="1"/>
        <v>7.421875</v>
      </c>
    </row>
    <row r="19" spans="1:11" x14ac:dyDescent="0.35">
      <c r="A19" s="2" t="s">
        <v>48</v>
      </c>
      <c r="B19" s="2">
        <v>4184</v>
      </c>
      <c r="C19" s="2">
        <v>170</v>
      </c>
      <c r="D19" s="2">
        <v>578</v>
      </c>
      <c r="E19" s="2">
        <v>1331</v>
      </c>
      <c r="F19" s="2">
        <v>707</v>
      </c>
      <c r="G19" s="2">
        <v>899</v>
      </c>
      <c r="H19" s="2">
        <v>473</v>
      </c>
      <c r="I19" s="2">
        <v>26</v>
      </c>
      <c r="J19" s="1">
        <f t="shared" si="0"/>
        <v>82.122370936902485</v>
      </c>
      <c r="K19" s="1">
        <f t="shared" si="1"/>
        <v>11.926386233269598</v>
      </c>
    </row>
    <row r="20" spans="1:11" x14ac:dyDescent="0.35">
      <c r="A20" s="2" t="s">
        <v>49</v>
      </c>
      <c r="B20" s="2">
        <v>10</v>
      </c>
      <c r="C20" s="2">
        <v>1</v>
      </c>
      <c r="D20" s="2">
        <v>1</v>
      </c>
      <c r="E20" s="2">
        <v>2</v>
      </c>
      <c r="F20" s="2">
        <v>1</v>
      </c>
      <c r="G20" s="2">
        <v>3</v>
      </c>
      <c r="H20" s="2">
        <v>1</v>
      </c>
      <c r="I20" s="2">
        <v>1</v>
      </c>
      <c r="J20" s="1">
        <f t="shared" si="0"/>
        <v>80</v>
      </c>
      <c r="K20" s="1">
        <f t="shared" si="1"/>
        <v>20</v>
      </c>
    </row>
    <row r="21" spans="1:11" x14ac:dyDescent="0.35">
      <c r="A21" s="2" t="s">
        <v>50</v>
      </c>
      <c r="B21" s="2">
        <v>17</v>
      </c>
      <c r="C21" s="2">
        <v>4</v>
      </c>
      <c r="D21" s="2">
        <v>5</v>
      </c>
      <c r="E21" s="2">
        <v>6</v>
      </c>
      <c r="F21" s="2">
        <v>1</v>
      </c>
      <c r="G21" s="2">
        <v>1</v>
      </c>
      <c r="H21" s="2">
        <v>0</v>
      </c>
      <c r="I21" s="2">
        <v>0</v>
      </c>
      <c r="J21" s="1">
        <f t="shared" si="0"/>
        <v>47.058823529411768</v>
      </c>
      <c r="K21" s="1">
        <f t="shared" si="1"/>
        <v>0</v>
      </c>
    </row>
    <row r="22" spans="1:11" x14ac:dyDescent="0.35">
      <c r="A22" s="2" t="s">
        <v>51</v>
      </c>
      <c r="B22" s="2">
        <v>5130</v>
      </c>
      <c r="C22" s="2">
        <v>340</v>
      </c>
      <c r="D22" s="2">
        <v>568</v>
      </c>
      <c r="E22" s="2">
        <v>1643</v>
      </c>
      <c r="F22" s="2">
        <v>493</v>
      </c>
      <c r="G22" s="2">
        <v>1032</v>
      </c>
      <c r="H22" s="2">
        <v>982</v>
      </c>
      <c r="I22" s="2">
        <v>72</v>
      </c>
      <c r="J22" s="1">
        <f t="shared" si="0"/>
        <v>82.300194931773873</v>
      </c>
      <c r="K22" s="1">
        <f t="shared" si="1"/>
        <v>20.5458089668616</v>
      </c>
    </row>
    <row r="23" spans="1:11" x14ac:dyDescent="0.35">
      <c r="A23" s="2" t="s">
        <v>52</v>
      </c>
      <c r="B23" s="2">
        <v>8</v>
      </c>
      <c r="C23" s="2">
        <v>0</v>
      </c>
      <c r="D23" s="2">
        <v>1</v>
      </c>
      <c r="E23" s="2">
        <v>3</v>
      </c>
      <c r="F23" s="2">
        <v>0</v>
      </c>
      <c r="G23" s="2">
        <v>2</v>
      </c>
      <c r="H23" s="2">
        <v>2</v>
      </c>
      <c r="I23" s="2">
        <v>0</v>
      </c>
      <c r="J23" s="1">
        <f t="shared" si="0"/>
        <v>87.5</v>
      </c>
      <c r="K23" s="1">
        <f t="shared" si="1"/>
        <v>25</v>
      </c>
    </row>
    <row r="24" spans="1:11" x14ac:dyDescent="0.35">
      <c r="A24" s="2" t="s">
        <v>18</v>
      </c>
    </row>
    <row r="25" spans="1:11" x14ac:dyDescent="0.35">
      <c r="A25" s="2" t="s">
        <v>1</v>
      </c>
      <c r="B25" s="2">
        <v>7265</v>
      </c>
      <c r="C25" s="2">
        <v>547</v>
      </c>
      <c r="D25" s="2">
        <v>1115</v>
      </c>
      <c r="E25" s="2">
        <v>2488</v>
      </c>
      <c r="F25" s="2">
        <v>840</v>
      </c>
      <c r="G25" s="2">
        <v>1385</v>
      </c>
      <c r="H25" s="2">
        <v>834</v>
      </c>
      <c r="I25" s="2">
        <v>56</v>
      </c>
      <c r="J25" s="1">
        <f>SUM(E25:I25)*100/B25</f>
        <v>77.123193392980042</v>
      </c>
      <c r="K25" s="1">
        <f>SUM(H25:I25)*100/B25</f>
        <v>12.250516173434274</v>
      </c>
    </row>
    <row r="26" spans="1:11" x14ac:dyDescent="0.35">
      <c r="A26" s="2" t="s">
        <v>35</v>
      </c>
      <c r="B26" s="2">
        <v>56</v>
      </c>
      <c r="C26" s="2">
        <v>3</v>
      </c>
      <c r="D26" s="2">
        <v>12</v>
      </c>
      <c r="E26" s="2">
        <v>24</v>
      </c>
      <c r="F26" s="2">
        <v>5</v>
      </c>
      <c r="G26" s="2">
        <v>10</v>
      </c>
      <c r="H26" s="2">
        <v>2</v>
      </c>
      <c r="I26" s="2">
        <v>0</v>
      </c>
      <c r="J26" s="1">
        <f t="shared" ref="J26:J43" si="2">SUM(E26:I26)*100/B26</f>
        <v>73.214285714285708</v>
      </c>
      <c r="K26" s="1">
        <f t="shared" ref="K26:K43" si="3">SUM(H26:I26)*100/B26</f>
        <v>3.5714285714285716</v>
      </c>
    </row>
    <row r="27" spans="1:11" x14ac:dyDescent="0.35">
      <c r="A27" s="2" t="s">
        <v>36</v>
      </c>
      <c r="B27" s="2">
        <v>208</v>
      </c>
      <c r="C27" s="2">
        <v>8</v>
      </c>
      <c r="D27" s="2">
        <v>21</v>
      </c>
      <c r="E27" s="2">
        <v>92</v>
      </c>
      <c r="F27" s="2">
        <v>25</v>
      </c>
      <c r="G27" s="2">
        <v>50</v>
      </c>
      <c r="H27" s="2">
        <v>12</v>
      </c>
      <c r="I27" s="2">
        <v>0</v>
      </c>
      <c r="J27" s="1">
        <f t="shared" si="2"/>
        <v>86.057692307692307</v>
      </c>
      <c r="K27" s="1">
        <f t="shared" si="3"/>
        <v>5.7692307692307692</v>
      </c>
    </row>
    <row r="28" spans="1:11" x14ac:dyDescent="0.35">
      <c r="A28" s="2" t="s">
        <v>37</v>
      </c>
      <c r="B28" s="2">
        <v>251</v>
      </c>
      <c r="C28" s="2">
        <v>11</v>
      </c>
      <c r="D28" s="2">
        <v>31</v>
      </c>
      <c r="E28" s="2">
        <v>95</v>
      </c>
      <c r="F28" s="2">
        <v>26</v>
      </c>
      <c r="G28" s="2">
        <v>65</v>
      </c>
      <c r="H28" s="2">
        <v>21</v>
      </c>
      <c r="I28" s="2">
        <v>2</v>
      </c>
      <c r="J28" s="1">
        <f t="shared" si="2"/>
        <v>83.266932270916328</v>
      </c>
      <c r="K28" s="1">
        <f t="shared" si="3"/>
        <v>9.1633466135458175</v>
      </c>
    </row>
    <row r="29" spans="1:11" x14ac:dyDescent="0.35">
      <c r="A29" s="2" t="s">
        <v>38</v>
      </c>
      <c r="B29" s="2">
        <v>127</v>
      </c>
      <c r="C29" s="2">
        <v>13</v>
      </c>
      <c r="D29" s="2">
        <v>34</v>
      </c>
      <c r="E29" s="2">
        <v>39</v>
      </c>
      <c r="F29" s="2">
        <v>10</v>
      </c>
      <c r="G29" s="2">
        <v>19</v>
      </c>
      <c r="H29" s="2">
        <v>11</v>
      </c>
      <c r="I29" s="2">
        <v>1</v>
      </c>
      <c r="J29" s="1">
        <f t="shared" si="2"/>
        <v>62.99212598425197</v>
      </c>
      <c r="K29" s="1">
        <f t="shared" si="3"/>
        <v>9.4488188976377945</v>
      </c>
    </row>
    <row r="30" spans="1:11" x14ac:dyDescent="0.35">
      <c r="A30" s="2" t="s">
        <v>39</v>
      </c>
      <c r="B30" s="2">
        <v>127</v>
      </c>
      <c r="C30" s="2">
        <v>12</v>
      </c>
      <c r="D30" s="2">
        <v>26</v>
      </c>
      <c r="E30" s="2">
        <v>31</v>
      </c>
      <c r="F30" s="2">
        <v>16</v>
      </c>
      <c r="G30" s="2">
        <v>30</v>
      </c>
      <c r="H30" s="2">
        <v>11</v>
      </c>
      <c r="I30" s="2">
        <v>1</v>
      </c>
      <c r="J30" s="1">
        <f t="shared" si="2"/>
        <v>70.078740157480311</v>
      </c>
      <c r="K30" s="1">
        <f t="shared" si="3"/>
        <v>9.4488188976377945</v>
      </c>
    </row>
    <row r="31" spans="1:11" x14ac:dyDescent="0.35">
      <c r="A31" s="2" t="s">
        <v>40</v>
      </c>
      <c r="B31" s="2">
        <v>162</v>
      </c>
      <c r="C31" s="2">
        <v>13</v>
      </c>
      <c r="D31" s="2">
        <v>21</v>
      </c>
      <c r="E31" s="2">
        <v>59</v>
      </c>
      <c r="F31" s="2">
        <v>19</v>
      </c>
      <c r="G31" s="2">
        <v>34</v>
      </c>
      <c r="H31" s="2">
        <v>14</v>
      </c>
      <c r="I31" s="2">
        <v>2</v>
      </c>
      <c r="J31" s="1">
        <f t="shared" si="2"/>
        <v>79.012345679012341</v>
      </c>
      <c r="K31" s="1">
        <f t="shared" si="3"/>
        <v>9.8765432098765427</v>
      </c>
    </row>
    <row r="32" spans="1:11" x14ac:dyDescent="0.35">
      <c r="A32" s="2" t="s">
        <v>41</v>
      </c>
      <c r="B32" s="2">
        <v>311</v>
      </c>
      <c r="C32" s="2">
        <v>17</v>
      </c>
      <c r="D32" s="2">
        <v>80</v>
      </c>
      <c r="E32" s="2">
        <v>102</v>
      </c>
      <c r="F32" s="2">
        <v>40</v>
      </c>
      <c r="G32" s="2">
        <v>45</v>
      </c>
      <c r="H32" s="2">
        <v>27</v>
      </c>
      <c r="I32" s="2">
        <v>0</v>
      </c>
      <c r="J32" s="1">
        <f t="shared" si="2"/>
        <v>68.81028938906752</v>
      </c>
      <c r="K32" s="1">
        <f t="shared" si="3"/>
        <v>8.6816720257234721</v>
      </c>
    </row>
    <row r="33" spans="1:11" x14ac:dyDescent="0.35">
      <c r="A33" s="2" t="s">
        <v>42</v>
      </c>
      <c r="B33" s="2">
        <v>119</v>
      </c>
      <c r="C33" s="2">
        <v>8</v>
      </c>
      <c r="D33" s="2">
        <v>20</v>
      </c>
      <c r="E33" s="2">
        <v>34</v>
      </c>
      <c r="F33" s="2">
        <v>14</v>
      </c>
      <c r="G33" s="2">
        <v>30</v>
      </c>
      <c r="H33" s="2">
        <v>12</v>
      </c>
      <c r="I33" s="2">
        <v>1</v>
      </c>
      <c r="J33" s="1">
        <f t="shared" si="2"/>
        <v>76.470588235294116</v>
      </c>
      <c r="K33" s="1">
        <f t="shared" si="3"/>
        <v>10.92436974789916</v>
      </c>
    </row>
    <row r="34" spans="1:11" x14ac:dyDescent="0.35">
      <c r="A34" s="2" t="s">
        <v>43</v>
      </c>
      <c r="B34" s="2">
        <v>70</v>
      </c>
      <c r="C34" s="2">
        <v>3</v>
      </c>
      <c r="D34" s="2">
        <v>13</v>
      </c>
      <c r="E34" s="2">
        <v>19</v>
      </c>
      <c r="F34" s="2">
        <v>9</v>
      </c>
      <c r="G34" s="2">
        <v>21</v>
      </c>
      <c r="H34" s="2">
        <v>5</v>
      </c>
      <c r="I34" s="2">
        <v>0</v>
      </c>
      <c r="J34" s="1">
        <f t="shared" si="2"/>
        <v>77.142857142857139</v>
      </c>
      <c r="K34" s="1">
        <f t="shared" si="3"/>
        <v>7.1428571428571432</v>
      </c>
    </row>
    <row r="35" spans="1:11" x14ac:dyDescent="0.35">
      <c r="A35" s="2" t="s">
        <v>44</v>
      </c>
      <c r="B35" s="2">
        <v>99</v>
      </c>
      <c r="C35" s="2">
        <v>13</v>
      </c>
      <c r="D35" s="2">
        <v>26</v>
      </c>
      <c r="E35" s="2">
        <v>30</v>
      </c>
      <c r="F35" s="2">
        <v>13</v>
      </c>
      <c r="G35" s="2">
        <v>10</v>
      </c>
      <c r="H35" s="2">
        <v>7</v>
      </c>
      <c r="I35" s="2">
        <v>0</v>
      </c>
      <c r="J35" s="1">
        <f t="shared" si="2"/>
        <v>60.606060606060609</v>
      </c>
      <c r="K35" s="1">
        <f t="shared" si="3"/>
        <v>7.0707070707070709</v>
      </c>
    </row>
    <row r="36" spans="1:11" x14ac:dyDescent="0.35">
      <c r="A36" s="2" t="s">
        <v>45</v>
      </c>
      <c r="B36" s="2">
        <v>165</v>
      </c>
      <c r="C36" s="2">
        <v>14</v>
      </c>
      <c r="D36" s="2">
        <v>39</v>
      </c>
      <c r="E36" s="2">
        <v>64</v>
      </c>
      <c r="F36" s="2">
        <v>14</v>
      </c>
      <c r="G36" s="2">
        <v>25</v>
      </c>
      <c r="H36" s="2">
        <v>9</v>
      </c>
      <c r="I36" s="2">
        <v>0</v>
      </c>
      <c r="J36" s="1">
        <f t="shared" si="2"/>
        <v>67.878787878787875</v>
      </c>
      <c r="K36" s="1">
        <f t="shared" si="3"/>
        <v>5.4545454545454541</v>
      </c>
    </row>
    <row r="37" spans="1:11" x14ac:dyDescent="0.35">
      <c r="A37" s="2" t="s">
        <v>46</v>
      </c>
      <c r="B37" s="2">
        <v>106</v>
      </c>
      <c r="C37" s="2">
        <v>10</v>
      </c>
      <c r="D37" s="2">
        <v>24</v>
      </c>
      <c r="E37" s="2">
        <v>39</v>
      </c>
      <c r="F37" s="2">
        <v>10</v>
      </c>
      <c r="G37" s="2">
        <v>16</v>
      </c>
      <c r="H37" s="2">
        <v>7</v>
      </c>
      <c r="I37" s="2">
        <v>0</v>
      </c>
      <c r="J37" s="1">
        <f t="shared" si="2"/>
        <v>67.924528301886795</v>
      </c>
      <c r="K37" s="1">
        <f t="shared" si="3"/>
        <v>6.6037735849056602</v>
      </c>
    </row>
    <row r="38" spans="1:11" x14ac:dyDescent="0.35">
      <c r="A38" s="2" t="s">
        <v>47</v>
      </c>
      <c r="B38" s="2">
        <v>247</v>
      </c>
      <c r="C38" s="2">
        <v>24</v>
      </c>
      <c r="D38" s="2">
        <v>49</v>
      </c>
      <c r="E38" s="2">
        <v>70</v>
      </c>
      <c r="F38" s="2">
        <v>44</v>
      </c>
      <c r="G38" s="2">
        <v>39</v>
      </c>
      <c r="H38" s="2">
        <v>19</v>
      </c>
      <c r="I38" s="2">
        <v>2</v>
      </c>
      <c r="J38" s="1">
        <f t="shared" si="2"/>
        <v>70.445344129554655</v>
      </c>
      <c r="K38" s="1">
        <f t="shared" si="3"/>
        <v>8.5020242914979764</v>
      </c>
    </row>
    <row r="39" spans="1:11" x14ac:dyDescent="0.35">
      <c r="A39" s="2" t="s">
        <v>48</v>
      </c>
      <c r="B39" s="2">
        <v>2089</v>
      </c>
      <c r="C39" s="2">
        <v>109</v>
      </c>
      <c r="D39" s="2">
        <v>328</v>
      </c>
      <c r="E39" s="2">
        <v>720</v>
      </c>
      <c r="F39" s="2">
        <v>327</v>
      </c>
      <c r="G39" s="2">
        <v>401</v>
      </c>
      <c r="H39" s="2">
        <v>192</v>
      </c>
      <c r="I39" s="2">
        <v>12</v>
      </c>
      <c r="J39" s="1">
        <f t="shared" si="2"/>
        <v>79.08089995213021</v>
      </c>
      <c r="K39" s="1">
        <f t="shared" si="3"/>
        <v>9.7654380086165631</v>
      </c>
    </row>
    <row r="40" spans="1:11" x14ac:dyDescent="0.35">
      <c r="A40" s="2" t="s">
        <v>49</v>
      </c>
      <c r="B40" s="2">
        <v>6</v>
      </c>
      <c r="C40" s="2">
        <v>1</v>
      </c>
      <c r="D40" s="2">
        <v>0</v>
      </c>
      <c r="E40" s="2">
        <v>0</v>
      </c>
      <c r="F40" s="2">
        <v>1</v>
      </c>
      <c r="G40" s="2">
        <v>2</v>
      </c>
      <c r="H40" s="2">
        <v>1</v>
      </c>
      <c r="I40" s="2">
        <v>1</v>
      </c>
      <c r="J40" s="1">
        <f t="shared" si="2"/>
        <v>83.333333333333329</v>
      </c>
      <c r="K40" s="1">
        <f t="shared" si="3"/>
        <v>33.333333333333336</v>
      </c>
    </row>
    <row r="41" spans="1:11" x14ac:dyDescent="0.35">
      <c r="A41" s="2" t="s">
        <v>50</v>
      </c>
      <c r="B41" s="2">
        <v>9</v>
      </c>
      <c r="C41" s="2">
        <v>2</v>
      </c>
      <c r="D41" s="2">
        <v>3</v>
      </c>
      <c r="E41" s="2">
        <v>4</v>
      </c>
      <c r="F41" s="2">
        <v>0</v>
      </c>
      <c r="G41" s="2">
        <v>0</v>
      </c>
      <c r="H41" s="2">
        <v>0</v>
      </c>
      <c r="I41" s="2">
        <v>0</v>
      </c>
      <c r="J41" s="1">
        <f t="shared" si="2"/>
        <v>44.444444444444443</v>
      </c>
      <c r="K41" s="1">
        <f t="shared" si="3"/>
        <v>0</v>
      </c>
    </row>
    <row r="42" spans="1:11" x14ac:dyDescent="0.35">
      <c r="A42" s="2" t="s">
        <v>51</v>
      </c>
      <c r="B42" s="2">
        <v>3111</v>
      </c>
      <c r="C42" s="2">
        <v>286</v>
      </c>
      <c r="D42" s="2">
        <v>387</v>
      </c>
      <c r="E42" s="2">
        <v>1065</v>
      </c>
      <c r="F42" s="2">
        <v>267</v>
      </c>
      <c r="G42" s="2">
        <v>588</v>
      </c>
      <c r="H42" s="2">
        <v>484</v>
      </c>
      <c r="I42" s="2">
        <v>34</v>
      </c>
      <c r="J42" s="1">
        <f t="shared" si="2"/>
        <v>78.367084538733522</v>
      </c>
      <c r="K42" s="1">
        <f t="shared" si="3"/>
        <v>16.650594664095145</v>
      </c>
    </row>
    <row r="43" spans="1:11" x14ac:dyDescent="0.35">
      <c r="A43" s="2" t="s">
        <v>52</v>
      </c>
      <c r="B43" s="2">
        <v>2</v>
      </c>
      <c r="C43" s="2">
        <v>0</v>
      </c>
      <c r="D43" s="2">
        <v>1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1">
        <f t="shared" si="2"/>
        <v>50</v>
      </c>
      <c r="K43" s="1">
        <f t="shared" si="3"/>
        <v>0</v>
      </c>
    </row>
    <row r="44" spans="1:11" x14ac:dyDescent="0.35">
      <c r="A44" s="2" t="s">
        <v>19</v>
      </c>
    </row>
    <row r="45" spans="1:11" x14ac:dyDescent="0.35">
      <c r="A45" s="2" t="s">
        <v>1</v>
      </c>
      <c r="B45" s="2">
        <v>6115</v>
      </c>
      <c r="C45" s="2">
        <v>266</v>
      </c>
      <c r="D45" s="2">
        <v>752</v>
      </c>
      <c r="E45" s="2">
        <v>1763</v>
      </c>
      <c r="F45" s="2">
        <v>877</v>
      </c>
      <c r="G45" s="2">
        <v>1397</v>
      </c>
      <c r="H45" s="2">
        <v>997</v>
      </c>
      <c r="I45" s="2">
        <v>63</v>
      </c>
      <c r="J45" s="1">
        <f>SUM(E45:I45)*100/B45</f>
        <v>83.35241210139003</v>
      </c>
      <c r="K45" s="1">
        <f>SUM(H45:I45)*100/B45</f>
        <v>17.334423548650857</v>
      </c>
    </row>
    <row r="46" spans="1:11" x14ac:dyDescent="0.35">
      <c r="A46" s="2" t="s">
        <v>35</v>
      </c>
      <c r="B46" s="2">
        <v>51</v>
      </c>
      <c r="C46" s="2">
        <v>1</v>
      </c>
      <c r="D46" s="2">
        <v>6</v>
      </c>
      <c r="E46" s="2">
        <v>26</v>
      </c>
      <c r="F46" s="2">
        <v>6</v>
      </c>
      <c r="G46" s="2">
        <v>10</v>
      </c>
      <c r="H46" s="2">
        <v>2</v>
      </c>
      <c r="I46" s="2">
        <v>0</v>
      </c>
      <c r="J46" s="1">
        <f t="shared" ref="J46:J63" si="4">SUM(E46:I46)*100/B46</f>
        <v>86.274509803921575</v>
      </c>
      <c r="K46" s="1">
        <f t="shared" ref="K46:K63" si="5">SUM(H46:I46)*100/B46</f>
        <v>3.9215686274509802</v>
      </c>
    </row>
    <row r="47" spans="1:11" x14ac:dyDescent="0.35">
      <c r="A47" s="2" t="s">
        <v>36</v>
      </c>
      <c r="B47" s="2">
        <v>193</v>
      </c>
      <c r="C47" s="2">
        <v>13</v>
      </c>
      <c r="D47" s="2">
        <v>20</v>
      </c>
      <c r="E47" s="2">
        <v>59</v>
      </c>
      <c r="F47" s="2">
        <v>21</v>
      </c>
      <c r="G47" s="2">
        <v>55</v>
      </c>
      <c r="H47" s="2">
        <v>25</v>
      </c>
      <c r="I47" s="2">
        <v>0</v>
      </c>
      <c r="J47" s="1">
        <f t="shared" si="4"/>
        <v>82.901554404145074</v>
      </c>
      <c r="K47" s="1">
        <f t="shared" si="5"/>
        <v>12.953367875647668</v>
      </c>
    </row>
    <row r="48" spans="1:11" x14ac:dyDescent="0.35">
      <c r="A48" s="2" t="s">
        <v>37</v>
      </c>
      <c r="B48" s="2">
        <v>252</v>
      </c>
      <c r="C48" s="2">
        <v>20</v>
      </c>
      <c r="D48" s="2">
        <v>37</v>
      </c>
      <c r="E48" s="2">
        <v>77</v>
      </c>
      <c r="F48" s="2">
        <v>28</v>
      </c>
      <c r="G48" s="2">
        <v>59</v>
      </c>
      <c r="H48" s="2">
        <v>29</v>
      </c>
      <c r="I48" s="2">
        <v>2</v>
      </c>
      <c r="J48" s="1">
        <f t="shared" si="4"/>
        <v>77.38095238095238</v>
      </c>
      <c r="K48" s="1">
        <f t="shared" si="5"/>
        <v>12.301587301587302</v>
      </c>
    </row>
    <row r="49" spans="1:11" x14ac:dyDescent="0.35">
      <c r="A49" s="2" t="s">
        <v>38</v>
      </c>
      <c r="B49" s="2">
        <v>133</v>
      </c>
      <c r="C49" s="2">
        <v>6</v>
      </c>
      <c r="D49" s="2">
        <v>24</v>
      </c>
      <c r="E49" s="2">
        <v>30</v>
      </c>
      <c r="F49" s="2">
        <v>16</v>
      </c>
      <c r="G49" s="2">
        <v>36</v>
      </c>
      <c r="H49" s="2">
        <v>19</v>
      </c>
      <c r="I49" s="2">
        <v>2</v>
      </c>
      <c r="J49" s="1">
        <f t="shared" si="4"/>
        <v>77.443609022556387</v>
      </c>
      <c r="K49" s="1">
        <f t="shared" si="5"/>
        <v>15.789473684210526</v>
      </c>
    </row>
    <row r="50" spans="1:11" x14ac:dyDescent="0.35">
      <c r="A50" s="2" t="s">
        <v>39</v>
      </c>
      <c r="B50" s="2">
        <v>147</v>
      </c>
      <c r="C50" s="2">
        <v>10</v>
      </c>
      <c r="D50" s="2">
        <v>25</v>
      </c>
      <c r="E50" s="2">
        <v>31</v>
      </c>
      <c r="F50" s="2">
        <v>20</v>
      </c>
      <c r="G50" s="2">
        <v>39</v>
      </c>
      <c r="H50" s="2">
        <v>22</v>
      </c>
      <c r="I50" s="2">
        <v>0</v>
      </c>
      <c r="J50" s="1">
        <f t="shared" si="4"/>
        <v>76.19047619047619</v>
      </c>
      <c r="K50" s="1">
        <f t="shared" si="5"/>
        <v>14.965986394557824</v>
      </c>
    </row>
    <row r="51" spans="1:11" x14ac:dyDescent="0.35">
      <c r="A51" s="2" t="s">
        <v>40</v>
      </c>
      <c r="B51" s="2">
        <v>160</v>
      </c>
      <c r="C51" s="2">
        <v>12</v>
      </c>
      <c r="D51" s="2">
        <v>19</v>
      </c>
      <c r="E51" s="2">
        <v>48</v>
      </c>
      <c r="F51" s="2">
        <v>16</v>
      </c>
      <c r="G51" s="2">
        <v>47</v>
      </c>
      <c r="H51" s="2">
        <v>18</v>
      </c>
      <c r="I51" s="2">
        <v>0</v>
      </c>
      <c r="J51" s="1">
        <f t="shared" si="4"/>
        <v>80.625</v>
      </c>
      <c r="K51" s="1">
        <f t="shared" si="5"/>
        <v>11.25</v>
      </c>
    </row>
    <row r="52" spans="1:11" x14ac:dyDescent="0.35">
      <c r="A52" s="2" t="s">
        <v>41</v>
      </c>
      <c r="B52" s="2">
        <v>293</v>
      </c>
      <c r="C52" s="2">
        <v>14</v>
      </c>
      <c r="D52" s="2">
        <v>44</v>
      </c>
      <c r="E52" s="2">
        <v>87</v>
      </c>
      <c r="F52" s="2">
        <v>53</v>
      </c>
      <c r="G52" s="2">
        <v>64</v>
      </c>
      <c r="H52" s="2">
        <v>30</v>
      </c>
      <c r="I52" s="2">
        <v>1</v>
      </c>
      <c r="J52" s="1">
        <f t="shared" si="4"/>
        <v>80.204778156996582</v>
      </c>
      <c r="K52" s="1">
        <f t="shared" si="5"/>
        <v>10.580204778156997</v>
      </c>
    </row>
    <row r="53" spans="1:11" x14ac:dyDescent="0.35">
      <c r="A53" s="2" t="s">
        <v>42</v>
      </c>
      <c r="B53" s="2">
        <v>114</v>
      </c>
      <c r="C53" s="2">
        <v>7</v>
      </c>
      <c r="D53" s="2">
        <v>26</v>
      </c>
      <c r="E53" s="2">
        <v>26</v>
      </c>
      <c r="F53" s="2">
        <v>17</v>
      </c>
      <c r="G53" s="2">
        <v>21</v>
      </c>
      <c r="H53" s="2">
        <v>15</v>
      </c>
      <c r="I53" s="2">
        <v>2</v>
      </c>
      <c r="J53" s="1">
        <f t="shared" si="4"/>
        <v>71.05263157894737</v>
      </c>
      <c r="K53" s="1">
        <f t="shared" si="5"/>
        <v>14.912280701754385</v>
      </c>
    </row>
    <row r="54" spans="1:11" x14ac:dyDescent="0.35">
      <c r="A54" s="2" t="s">
        <v>43</v>
      </c>
      <c r="B54" s="2">
        <v>57</v>
      </c>
      <c r="C54" s="2">
        <v>3</v>
      </c>
      <c r="D54" s="2">
        <v>11</v>
      </c>
      <c r="E54" s="2">
        <v>19</v>
      </c>
      <c r="F54" s="2">
        <v>10</v>
      </c>
      <c r="G54" s="2">
        <v>10</v>
      </c>
      <c r="H54" s="2">
        <v>4</v>
      </c>
      <c r="I54" s="2">
        <v>0</v>
      </c>
      <c r="J54" s="1">
        <f t="shared" si="4"/>
        <v>75.438596491228068</v>
      </c>
      <c r="K54" s="1">
        <f t="shared" si="5"/>
        <v>7.0175438596491224</v>
      </c>
    </row>
    <row r="55" spans="1:11" x14ac:dyDescent="0.35">
      <c r="A55" s="2" t="s">
        <v>44</v>
      </c>
      <c r="B55" s="2">
        <v>71</v>
      </c>
      <c r="C55" s="2">
        <v>7</v>
      </c>
      <c r="D55" s="2">
        <v>16</v>
      </c>
      <c r="E55" s="2">
        <v>15</v>
      </c>
      <c r="F55" s="2">
        <v>15</v>
      </c>
      <c r="G55" s="2">
        <v>9</v>
      </c>
      <c r="H55" s="2">
        <v>8</v>
      </c>
      <c r="I55" s="2">
        <v>1</v>
      </c>
      <c r="J55" s="1">
        <f t="shared" si="4"/>
        <v>67.605633802816897</v>
      </c>
      <c r="K55" s="1">
        <f t="shared" si="5"/>
        <v>12.67605633802817</v>
      </c>
    </row>
    <row r="56" spans="1:11" x14ac:dyDescent="0.35">
      <c r="A56" s="2" t="s">
        <v>45</v>
      </c>
      <c r="B56" s="2">
        <v>151</v>
      </c>
      <c r="C56" s="2">
        <v>13</v>
      </c>
      <c r="D56" s="2">
        <v>19</v>
      </c>
      <c r="E56" s="2">
        <v>38</v>
      </c>
      <c r="F56" s="2">
        <v>24</v>
      </c>
      <c r="G56" s="2">
        <v>33</v>
      </c>
      <c r="H56" s="2">
        <v>21</v>
      </c>
      <c r="I56" s="2">
        <v>3</v>
      </c>
      <c r="J56" s="1">
        <f t="shared" si="4"/>
        <v>78.807947019867555</v>
      </c>
      <c r="K56" s="1">
        <f t="shared" si="5"/>
        <v>15.894039735099337</v>
      </c>
    </row>
    <row r="57" spans="1:11" x14ac:dyDescent="0.35">
      <c r="A57" s="2" t="s">
        <v>46</v>
      </c>
      <c r="B57" s="2">
        <v>96</v>
      </c>
      <c r="C57" s="2">
        <v>8</v>
      </c>
      <c r="D57" s="2">
        <v>19</v>
      </c>
      <c r="E57" s="2">
        <v>38</v>
      </c>
      <c r="F57" s="2">
        <v>8</v>
      </c>
      <c r="G57" s="2">
        <v>17</v>
      </c>
      <c r="H57" s="2">
        <v>6</v>
      </c>
      <c r="I57" s="2">
        <v>0</v>
      </c>
      <c r="J57" s="1">
        <f t="shared" si="4"/>
        <v>71.875</v>
      </c>
      <c r="K57" s="1">
        <f t="shared" si="5"/>
        <v>6.25</v>
      </c>
    </row>
    <row r="58" spans="1:11" x14ac:dyDescent="0.35">
      <c r="A58" s="2" t="s">
        <v>47</v>
      </c>
      <c r="B58" s="2">
        <v>265</v>
      </c>
      <c r="C58" s="2">
        <v>35</v>
      </c>
      <c r="D58" s="2">
        <v>52</v>
      </c>
      <c r="E58" s="2">
        <v>74</v>
      </c>
      <c r="F58" s="2">
        <v>36</v>
      </c>
      <c r="G58" s="2">
        <v>51</v>
      </c>
      <c r="H58" s="2">
        <v>17</v>
      </c>
      <c r="I58" s="2">
        <v>0</v>
      </c>
      <c r="J58" s="1">
        <f t="shared" si="4"/>
        <v>67.169811320754718</v>
      </c>
      <c r="K58" s="1">
        <f t="shared" si="5"/>
        <v>6.4150943396226419</v>
      </c>
    </row>
    <row r="59" spans="1:11" x14ac:dyDescent="0.35">
      <c r="A59" s="2" t="s">
        <v>48</v>
      </c>
      <c r="B59" s="2">
        <v>2095</v>
      </c>
      <c r="C59" s="2">
        <v>61</v>
      </c>
      <c r="D59" s="2">
        <v>250</v>
      </c>
      <c r="E59" s="2">
        <v>611</v>
      </c>
      <c r="F59" s="2">
        <v>380</v>
      </c>
      <c r="G59" s="2">
        <v>498</v>
      </c>
      <c r="H59" s="2">
        <v>281</v>
      </c>
      <c r="I59" s="2">
        <v>14</v>
      </c>
      <c r="J59" s="1">
        <f t="shared" si="4"/>
        <v>85.155131264916463</v>
      </c>
      <c r="K59" s="1">
        <f t="shared" si="5"/>
        <v>14.081145584725537</v>
      </c>
    </row>
    <row r="60" spans="1:11" x14ac:dyDescent="0.35">
      <c r="A60" s="2" t="s">
        <v>49</v>
      </c>
      <c r="B60" s="2">
        <v>4</v>
      </c>
      <c r="C60" s="2">
        <v>0</v>
      </c>
      <c r="D60" s="2">
        <v>1</v>
      </c>
      <c r="E60" s="2">
        <v>2</v>
      </c>
      <c r="F60" s="2">
        <v>0</v>
      </c>
      <c r="G60" s="2">
        <v>1</v>
      </c>
      <c r="H60" s="2">
        <v>0</v>
      </c>
      <c r="I60" s="2">
        <v>0</v>
      </c>
      <c r="J60" s="1">
        <f t="shared" si="4"/>
        <v>75</v>
      </c>
      <c r="K60" s="1">
        <f t="shared" si="5"/>
        <v>0</v>
      </c>
    </row>
    <row r="61" spans="1:11" x14ac:dyDescent="0.35">
      <c r="A61" s="2" t="s">
        <v>50</v>
      </c>
      <c r="B61" s="2">
        <v>8</v>
      </c>
      <c r="C61" s="2">
        <v>2</v>
      </c>
      <c r="D61" s="2">
        <v>2</v>
      </c>
      <c r="E61" s="2">
        <v>2</v>
      </c>
      <c r="F61" s="2">
        <v>1</v>
      </c>
      <c r="G61" s="2">
        <v>1</v>
      </c>
      <c r="H61" s="2">
        <v>0</v>
      </c>
      <c r="I61" s="2">
        <v>0</v>
      </c>
      <c r="J61" s="1">
        <f t="shared" si="4"/>
        <v>50</v>
      </c>
      <c r="K61" s="1">
        <f t="shared" si="5"/>
        <v>0</v>
      </c>
    </row>
    <row r="62" spans="1:11" x14ac:dyDescent="0.35">
      <c r="A62" s="2" t="s">
        <v>51</v>
      </c>
      <c r="B62" s="2">
        <v>2019</v>
      </c>
      <c r="C62" s="2">
        <v>54</v>
      </c>
      <c r="D62" s="2">
        <v>181</v>
      </c>
      <c r="E62" s="2">
        <v>578</v>
      </c>
      <c r="F62" s="2">
        <v>226</v>
      </c>
      <c r="G62" s="2">
        <v>444</v>
      </c>
      <c r="H62" s="2">
        <v>498</v>
      </c>
      <c r="I62" s="2">
        <v>38</v>
      </c>
      <c r="J62" s="1">
        <f t="shared" si="4"/>
        <v>88.360574541852401</v>
      </c>
      <c r="K62" s="1">
        <f t="shared" si="5"/>
        <v>26.547795938583459</v>
      </c>
    </row>
    <row r="63" spans="1:11" x14ac:dyDescent="0.35">
      <c r="A63" s="2" t="s">
        <v>52</v>
      </c>
      <c r="B63" s="2">
        <v>6</v>
      </c>
      <c r="C63" s="2">
        <v>0</v>
      </c>
      <c r="D63" s="2">
        <v>0</v>
      </c>
      <c r="E63" s="2">
        <v>2</v>
      </c>
      <c r="F63" s="2">
        <v>0</v>
      </c>
      <c r="G63" s="2">
        <v>2</v>
      </c>
      <c r="H63" s="2">
        <v>2</v>
      </c>
      <c r="I63" s="2">
        <v>0</v>
      </c>
      <c r="J63" s="1">
        <f t="shared" si="4"/>
        <v>100</v>
      </c>
      <c r="K63" s="1">
        <f t="shared" si="5"/>
        <v>33.333333333333336</v>
      </c>
    </row>
    <row r="64" spans="1:11" x14ac:dyDescent="0.35">
      <c r="A64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3CE84-7053-44B4-9136-2259F8D22889}">
  <dimension ref="A1:K28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71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2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72</v>
      </c>
      <c r="B6" s="2">
        <v>4144</v>
      </c>
      <c r="C6" s="2">
        <v>263</v>
      </c>
      <c r="D6" s="2">
        <v>691</v>
      </c>
      <c r="E6" s="2">
        <v>1366</v>
      </c>
      <c r="F6" s="2">
        <v>544</v>
      </c>
      <c r="G6" s="2">
        <v>750</v>
      </c>
      <c r="H6" s="2">
        <v>507</v>
      </c>
      <c r="I6" s="2">
        <v>23</v>
      </c>
      <c r="J6" s="1">
        <f t="shared" ref="J6:J23" si="0">SUM(E6:I6)*100/B6</f>
        <v>76.978764478764475</v>
      </c>
      <c r="K6" s="1">
        <f t="shared" ref="K6:K23" si="1">SUM(H6:I6)*100/B6</f>
        <v>12.789575289575289</v>
      </c>
    </row>
    <row r="7" spans="1:11" x14ac:dyDescent="0.35">
      <c r="A7" s="2" t="s">
        <v>73</v>
      </c>
      <c r="B7" s="2">
        <v>6657</v>
      </c>
      <c r="C7" s="2">
        <v>353</v>
      </c>
      <c r="D7" s="2">
        <v>800</v>
      </c>
      <c r="E7" s="2">
        <v>2086</v>
      </c>
      <c r="F7" s="2">
        <v>835</v>
      </c>
      <c r="G7" s="2">
        <v>1479</v>
      </c>
      <c r="H7" s="2">
        <v>1029</v>
      </c>
      <c r="I7" s="2">
        <v>75</v>
      </c>
      <c r="J7" s="1">
        <f t="shared" si="0"/>
        <v>82.679885834459967</v>
      </c>
      <c r="K7" s="1">
        <f t="shared" si="1"/>
        <v>16.584046867958541</v>
      </c>
    </row>
    <row r="8" spans="1:11" x14ac:dyDescent="0.35">
      <c r="A8" s="2" t="s">
        <v>74</v>
      </c>
      <c r="B8" s="2">
        <v>831</v>
      </c>
      <c r="C8" s="2">
        <v>36</v>
      </c>
      <c r="D8" s="2">
        <v>102</v>
      </c>
      <c r="E8" s="2">
        <v>298</v>
      </c>
      <c r="F8" s="2">
        <v>143</v>
      </c>
      <c r="G8" s="2">
        <v>165</v>
      </c>
      <c r="H8" s="2">
        <v>84</v>
      </c>
      <c r="I8" s="2">
        <v>3</v>
      </c>
      <c r="J8" s="1">
        <f t="shared" si="0"/>
        <v>83.393501805054157</v>
      </c>
      <c r="K8" s="1">
        <f t="shared" si="1"/>
        <v>10.469314079422382</v>
      </c>
    </row>
    <row r="9" spans="1:11" x14ac:dyDescent="0.35">
      <c r="A9" s="2" t="s">
        <v>75</v>
      </c>
      <c r="B9" s="2">
        <v>936</v>
      </c>
      <c r="C9" s="2">
        <v>118</v>
      </c>
      <c r="D9" s="2">
        <v>159</v>
      </c>
      <c r="E9" s="2">
        <v>263</v>
      </c>
      <c r="F9" s="2">
        <v>80</v>
      </c>
      <c r="G9" s="2">
        <v>198</v>
      </c>
      <c r="H9" s="2">
        <v>111</v>
      </c>
      <c r="I9" s="2">
        <v>7</v>
      </c>
      <c r="J9" s="1">
        <f t="shared" si="0"/>
        <v>70.40598290598291</v>
      </c>
      <c r="K9" s="1">
        <f t="shared" si="1"/>
        <v>12.606837606837606</v>
      </c>
    </row>
    <row r="10" spans="1:11" x14ac:dyDescent="0.35">
      <c r="A10" s="2" t="s">
        <v>76</v>
      </c>
      <c r="B10" s="2">
        <v>374</v>
      </c>
      <c r="C10" s="2">
        <v>18</v>
      </c>
      <c r="D10" s="2">
        <v>65</v>
      </c>
      <c r="E10" s="2">
        <v>132</v>
      </c>
      <c r="F10" s="2">
        <v>55</v>
      </c>
      <c r="G10" s="2">
        <v>69</v>
      </c>
      <c r="H10" s="2">
        <v>35</v>
      </c>
      <c r="I10" s="2">
        <v>0</v>
      </c>
      <c r="J10" s="1">
        <f t="shared" si="0"/>
        <v>77.807486631016047</v>
      </c>
      <c r="K10" s="1">
        <f t="shared" si="1"/>
        <v>9.3582887700534751</v>
      </c>
    </row>
    <row r="11" spans="1:11" x14ac:dyDescent="0.35">
      <c r="A11" s="2" t="s">
        <v>77</v>
      </c>
      <c r="B11" s="2">
        <v>438</v>
      </c>
      <c r="C11" s="2">
        <v>25</v>
      </c>
      <c r="D11" s="2">
        <v>50</v>
      </c>
      <c r="E11" s="2">
        <v>106</v>
      </c>
      <c r="F11" s="2">
        <v>60</v>
      </c>
      <c r="G11" s="2">
        <v>121</v>
      </c>
      <c r="H11" s="2">
        <v>65</v>
      </c>
      <c r="I11" s="2">
        <v>11</v>
      </c>
      <c r="J11" s="1">
        <f t="shared" si="0"/>
        <v>82.876712328767127</v>
      </c>
      <c r="K11" s="1">
        <f t="shared" si="1"/>
        <v>17.351598173515981</v>
      </c>
    </row>
    <row r="12" spans="1:11" x14ac:dyDescent="0.35">
      <c r="A12" s="2" t="s">
        <v>18</v>
      </c>
      <c r="J12" s="1"/>
      <c r="K12" s="1"/>
    </row>
    <row r="13" spans="1:11" x14ac:dyDescent="0.35">
      <c r="A13" s="2" t="s">
        <v>1</v>
      </c>
      <c r="B13" s="2">
        <v>7265</v>
      </c>
      <c r="C13" s="2">
        <v>547</v>
      </c>
      <c r="D13" s="2">
        <v>1115</v>
      </c>
      <c r="E13" s="2">
        <v>2488</v>
      </c>
      <c r="F13" s="2">
        <v>840</v>
      </c>
      <c r="G13" s="2">
        <v>1385</v>
      </c>
      <c r="H13" s="2">
        <v>834</v>
      </c>
      <c r="I13" s="2">
        <v>56</v>
      </c>
      <c r="J13" s="1">
        <f t="shared" si="0"/>
        <v>77.123193392980042</v>
      </c>
      <c r="K13" s="1">
        <f t="shared" si="1"/>
        <v>12.250516173434274</v>
      </c>
    </row>
    <row r="14" spans="1:11" x14ac:dyDescent="0.35">
      <c r="A14" s="2" t="s">
        <v>72</v>
      </c>
      <c r="B14" s="2">
        <v>2493</v>
      </c>
      <c r="C14" s="2">
        <v>217</v>
      </c>
      <c r="D14" s="2">
        <v>493</v>
      </c>
      <c r="E14" s="2">
        <v>884</v>
      </c>
      <c r="F14" s="2">
        <v>278</v>
      </c>
      <c r="G14" s="2">
        <v>393</v>
      </c>
      <c r="H14" s="2">
        <v>218</v>
      </c>
      <c r="I14" s="2">
        <v>10</v>
      </c>
      <c r="J14" s="1">
        <f t="shared" si="0"/>
        <v>71.520256718812675</v>
      </c>
      <c r="K14" s="1">
        <f t="shared" si="1"/>
        <v>9.14560770156438</v>
      </c>
    </row>
    <row r="15" spans="1:11" x14ac:dyDescent="0.35">
      <c r="A15" s="2" t="s">
        <v>73</v>
      </c>
      <c r="B15" s="2">
        <v>3798</v>
      </c>
      <c r="C15" s="2">
        <v>260</v>
      </c>
      <c r="D15" s="2">
        <v>481</v>
      </c>
      <c r="E15" s="2">
        <v>1258</v>
      </c>
      <c r="F15" s="2">
        <v>428</v>
      </c>
      <c r="G15" s="2">
        <v>810</v>
      </c>
      <c r="H15" s="2">
        <v>523</v>
      </c>
      <c r="I15" s="2">
        <v>38</v>
      </c>
      <c r="J15" s="1">
        <f t="shared" si="0"/>
        <v>80.489731437598735</v>
      </c>
      <c r="K15" s="1">
        <f t="shared" si="1"/>
        <v>14.770932069510268</v>
      </c>
    </row>
    <row r="16" spans="1:11" x14ac:dyDescent="0.35">
      <c r="A16" s="2" t="s">
        <v>74</v>
      </c>
      <c r="B16" s="2">
        <v>426</v>
      </c>
      <c r="C16" s="2">
        <v>24</v>
      </c>
      <c r="D16" s="2">
        <v>61</v>
      </c>
      <c r="E16" s="2">
        <v>174</v>
      </c>
      <c r="F16" s="2">
        <v>61</v>
      </c>
      <c r="G16" s="2">
        <v>70</v>
      </c>
      <c r="H16" s="2">
        <v>35</v>
      </c>
      <c r="I16" s="2">
        <v>1</v>
      </c>
      <c r="J16" s="1">
        <f t="shared" si="0"/>
        <v>80.046948356807505</v>
      </c>
      <c r="K16" s="1">
        <f t="shared" si="1"/>
        <v>8.4507042253521121</v>
      </c>
    </row>
    <row r="17" spans="1:11" x14ac:dyDescent="0.35">
      <c r="A17" s="2" t="s">
        <v>75</v>
      </c>
      <c r="B17" s="2">
        <v>218</v>
      </c>
      <c r="C17" s="2">
        <v>24</v>
      </c>
      <c r="D17" s="2">
        <v>31</v>
      </c>
      <c r="E17" s="2">
        <v>65</v>
      </c>
      <c r="F17" s="2">
        <v>24</v>
      </c>
      <c r="G17" s="2">
        <v>45</v>
      </c>
      <c r="H17" s="2">
        <v>27</v>
      </c>
      <c r="I17" s="2">
        <v>2</v>
      </c>
      <c r="J17" s="1">
        <f t="shared" si="0"/>
        <v>74.77064220183486</v>
      </c>
      <c r="K17" s="1">
        <f t="shared" si="1"/>
        <v>13.302752293577981</v>
      </c>
    </row>
    <row r="18" spans="1:11" x14ac:dyDescent="0.35">
      <c r="A18" s="2" t="s">
        <v>76</v>
      </c>
      <c r="B18" s="2">
        <v>153</v>
      </c>
      <c r="C18" s="2">
        <v>6</v>
      </c>
      <c r="D18" s="2">
        <v>29</v>
      </c>
      <c r="E18" s="2">
        <v>56</v>
      </c>
      <c r="F18" s="2">
        <v>26</v>
      </c>
      <c r="G18" s="2">
        <v>28</v>
      </c>
      <c r="H18" s="2">
        <v>8</v>
      </c>
      <c r="I18" s="2">
        <v>0</v>
      </c>
      <c r="J18" s="1">
        <f t="shared" si="0"/>
        <v>77.124183006535944</v>
      </c>
      <c r="K18" s="1">
        <f t="shared" si="1"/>
        <v>5.2287581699346406</v>
      </c>
    </row>
    <row r="19" spans="1:11" x14ac:dyDescent="0.35">
      <c r="A19" s="2" t="s">
        <v>77</v>
      </c>
      <c r="B19" s="2">
        <v>177</v>
      </c>
      <c r="C19" s="2">
        <v>16</v>
      </c>
      <c r="D19" s="2">
        <v>20</v>
      </c>
      <c r="E19" s="2">
        <v>51</v>
      </c>
      <c r="F19" s="2">
        <v>23</v>
      </c>
      <c r="G19" s="2">
        <v>39</v>
      </c>
      <c r="H19" s="2">
        <v>23</v>
      </c>
      <c r="I19" s="2">
        <v>5</v>
      </c>
      <c r="J19" s="1">
        <f t="shared" si="0"/>
        <v>79.66101694915254</v>
      </c>
      <c r="K19" s="1">
        <f t="shared" si="1"/>
        <v>15.819209039548022</v>
      </c>
    </row>
    <row r="20" spans="1:11" x14ac:dyDescent="0.35">
      <c r="A20" s="2" t="s">
        <v>19</v>
      </c>
      <c r="J20" s="1"/>
      <c r="K20" s="1"/>
    </row>
    <row r="21" spans="1:11" x14ac:dyDescent="0.35">
      <c r="A21" s="2" t="s">
        <v>1</v>
      </c>
      <c r="B21" s="2">
        <v>6115</v>
      </c>
      <c r="C21" s="2">
        <v>266</v>
      </c>
      <c r="D21" s="2">
        <v>752</v>
      </c>
      <c r="E21" s="2">
        <v>1763</v>
      </c>
      <c r="F21" s="2">
        <v>877</v>
      </c>
      <c r="G21" s="2">
        <v>1397</v>
      </c>
      <c r="H21" s="2">
        <v>997</v>
      </c>
      <c r="I21" s="2">
        <v>63</v>
      </c>
      <c r="J21" s="1">
        <f t="shared" si="0"/>
        <v>83.35241210139003</v>
      </c>
      <c r="K21" s="1">
        <f t="shared" si="1"/>
        <v>17.334423548650857</v>
      </c>
    </row>
    <row r="22" spans="1:11" x14ac:dyDescent="0.35">
      <c r="A22" s="2" t="s">
        <v>72</v>
      </c>
      <c r="B22" s="2">
        <v>1651</v>
      </c>
      <c r="C22" s="2">
        <v>46</v>
      </c>
      <c r="D22" s="2">
        <v>198</v>
      </c>
      <c r="E22" s="2">
        <v>482</v>
      </c>
      <c r="F22" s="2">
        <v>266</v>
      </c>
      <c r="G22" s="2">
        <v>357</v>
      </c>
      <c r="H22" s="2">
        <v>289</v>
      </c>
      <c r="I22" s="2">
        <v>13</v>
      </c>
      <c r="J22" s="1">
        <f t="shared" si="0"/>
        <v>85.221078134463966</v>
      </c>
      <c r="K22" s="1">
        <f t="shared" si="1"/>
        <v>18.291944276196244</v>
      </c>
    </row>
    <row r="23" spans="1:11" x14ac:dyDescent="0.35">
      <c r="A23" s="2" t="s">
        <v>73</v>
      </c>
      <c r="B23" s="2">
        <v>2859</v>
      </c>
      <c r="C23" s="2">
        <v>93</v>
      </c>
      <c r="D23" s="2">
        <v>319</v>
      </c>
      <c r="E23" s="2">
        <v>828</v>
      </c>
      <c r="F23" s="2">
        <v>407</v>
      </c>
      <c r="G23" s="2">
        <v>669</v>
      </c>
      <c r="H23" s="2">
        <v>506</v>
      </c>
      <c r="I23" s="2">
        <v>37</v>
      </c>
      <c r="J23" s="1">
        <f t="shared" si="0"/>
        <v>85.589366911507526</v>
      </c>
      <c r="K23" s="1">
        <f t="shared" si="1"/>
        <v>18.992654774396641</v>
      </c>
    </row>
    <row r="24" spans="1:11" x14ac:dyDescent="0.35">
      <c r="A24" s="2" t="s">
        <v>74</v>
      </c>
      <c r="B24" s="2">
        <v>405</v>
      </c>
      <c r="C24" s="2">
        <v>12</v>
      </c>
      <c r="D24" s="2">
        <v>41</v>
      </c>
      <c r="E24" s="2">
        <v>124</v>
      </c>
      <c r="F24" s="2">
        <v>82</v>
      </c>
      <c r="G24" s="2">
        <v>95</v>
      </c>
      <c r="H24" s="2">
        <v>49</v>
      </c>
      <c r="I24" s="2">
        <v>2</v>
      </c>
      <c r="J24" s="1">
        <f t="shared" ref="J24:J27" si="2">SUM(E24:I24)*100/B24</f>
        <v>86.913580246913583</v>
      </c>
      <c r="K24" s="1">
        <f t="shared" ref="K24:K27" si="3">SUM(H24:I24)*100/B24</f>
        <v>12.592592592592593</v>
      </c>
    </row>
    <row r="25" spans="1:11" x14ac:dyDescent="0.35">
      <c r="A25" s="2" t="s">
        <v>75</v>
      </c>
      <c r="B25" s="2">
        <v>718</v>
      </c>
      <c r="C25" s="2">
        <v>94</v>
      </c>
      <c r="D25" s="2">
        <v>128</v>
      </c>
      <c r="E25" s="2">
        <v>198</v>
      </c>
      <c r="F25" s="2">
        <v>56</v>
      </c>
      <c r="G25" s="2">
        <v>153</v>
      </c>
      <c r="H25" s="2">
        <v>84</v>
      </c>
      <c r="I25" s="2">
        <v>5</v>
      </c>
      <c r="J25" s="1">
        <f t="shared" si="2"/>
        <v>69.080779944289688</v>
      </c>
      <c r="K25" s="1">
        <f t="shared" si="3"/>
        <v>12.395543175487465</v>
      </c>
    </row>
    <row r="26" spans="1:11" x14ac:dyDescent="0.35">
      <c r="A26" s="2" t="s">
        <v>76</v>
      </c>
      <c r="B26" s="2">
        <v>221</v>
      </c>
      <c r="C26" s="2">
        <v>12</v>
      </c>
      <c r="D26" s="2">
        <v>36</v>
      </c>
      <c r="E26" s="2">
        <v>76</v>
      </c>
      <c r="F26" s="2">
        <v>29</v>
      </c>
      <c r="G26" s="2">
        <v>41</v>
      </c>
      <c r="H26" s="2">
        <v>27</v>
      </c>
      <c r="I26" s="2">
        <v>0</v>
      </c>
      <c r="J26" s="1">
        <f t="shared" si="2"/>
        <v>78.280542986425345</v>
      </c>
      <c r="K26" s="1">
        <f t="shared" si="3"/>
        <v>12.217194570135746</v>
      </c>
    </row>
    <row r="27" spans="1:11" x14ac:dyDescent="0.35">
      <c r="A27" s="2" t="s">
        <v>77</v>
      </c>
      <c r="B27" s="2">
        <v>261</v>
      </c>
      <c r="C27" s="2">
        <v>9</v>
      </c>
      <c r="D27" s="2">
        <v>30</v>
      </c>
      <c r="E27" s="2">
        <v>55</v>
      </c>
      <c r="F27" s="2">
        <v>37</v>
      </c>
      <c r="G27" s="2">
        <v>82</v>
      </c>
      <c r="H27" s="2">
        <v>42</v>
      </c>
      <c r="I27" s="2">
        <v>6</v>
      </c>
      <c r="J27" s="1">
        <f t="shared" si="2"/>
        <v>85.05747126436782</v>
      </c>
      <c r="K27" s="1">
        <f t="shared" si="3"/>
        <v>18.390804597701148</v>
      </c>
    </row>
    <row r="28" spans="1:11" x14ac:dyDescent="0.35">
      <c r="A28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786B-DE57-400A-AA07-61D6BCEBFD2D}">
  <dimension ref="A1:K58"/>
  <sheetViews>
    <sheetView view="pageBreakPreview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78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79</v>
      </c>
    </row>
    <row r="5" spans="1:11" x14ac:dyDescent="0.35">
      <c r="A5" s="2" t="s">
        <v>1</v>
      </c>
      <c r="B5" s="2">
        <v>13380</v>
      </c>
      <c r="C5" s="2">
        <v>813</v>
      </c>
      <c r="D5" s="2">
        <v>1867</v>
      </c>
      <c r="E5" s="2">
        <v>4251</v>
      </c>
      <c r="F5" s="2">
        <v>1717</v>
      </c>
      <c r="G5" s="2">
        <v>2782</v>
      </c>
      <c r="H5" s="2">
        <v>1831</v>
      </c>
      <c r="I5" s="2">
        <v>119</v>
      </c>
      <c r="J5" s="1">
        <f>SUM(E5:I5)*100/B5</f>
        <v>79.970104633781759</v>
      </c>
      <c r="K5" s="1">
        <f>SUM(H5:I5)*100/B5</f>
        <v>14.573991031390134</v>
      </c>
    </row>
    <row r="6" spans="1:11" x14ac:dyDescent="0.35">
      <c r="A6" s="2" t="s">
        <v>54</v>
      </c>
      <c r="B6" s="2">
        <v>8168</v>
      </c>
      <c r="C6" s="2">
        <v>470</v>
      </c>
      <c r="D6" s="2">
        <v>1295</v>
      </c>
      <c r="E6" s="2">
        <v>2589</v>
      </c>
      <c r="F6" s="2">
        <v>1208</v>
      </c>
      <c r="G6" s="2">
        <v>1733</v>
      </c>
      <c r="H6" s="2">
        <v>826</v>
      </c>
      <c r="I6" s="2">
        <v>47</v>
      </c>
      <c r="J6" s="1">
        <f t="shared" ref="J6:J23" si="0">SUM(E6:I6)*100/B6</f>
        <v>78.391283055827614</v>
      </c>
      <c r="K6" s="1">
        <f t="shared" ref="K6:K23" si="1">SUM(H6:I6)*100/B6</f>
        <v>10.688050930460333</v>
      </c>
    </row>
    <row r="7" spans="1:11" x14ac:dyDescent="0.35">
      <c r="A7" s="2" t="s">
        <v>80</v>
      </c>
      <c r="B7" s="2">
        <v>599</v>
      </c>
      <c r="C7" s="2">
        <v>17</v>
      </c>
      <c r="D7" s="2">
        <v>77</v>
      </c>
      <c r="E7" s="2">
        <v>185</v>
      </c>
      <c r="F7" s="2">
        <v>99</v>
      </c>
      <c r="G7" s="2">
        <v>118</v>
      </c>
      <c r="H7" s="2">
        <v>95</v>
      </c>
      <c r="I7" s="2">
        <v>8</v>
      </c>
      <c r="J7" s="1">
        <f t="shared" si="0"/>
        <v>84.307178631051755</v>
      </c>
      <c r="K7" s="1">
        <f t="shared" si="1"/>
        <v>17.195325542570952</v>
      </c>
    </row>
    <row r="8" spans="1:11" x14ac:dyDescent="0.35">
      <c r="A8" s="2" t="s">
        <v>81</v>
      </c>
      <c r="B8" s="2">
        <v>138</v>
      </c>
      <c r="C8" s="2">
        <v>0</v>
      </c>
      <c r="D8" s="2">
        <v>9</v>
      </c>
      <c r="E8" s="2">
        <v>22</v>
      </c>
      <c r="F8" s="2">
        <v>14</v>
      </c>
      <c r="G8" s="2">
        <v>15</v>
      </c>
      <c r="H8" s="2">
        <v>45</v>
      </c>
      <c r="I8" s="2">
        <v>33</v>
      </c>
      <c r="J8" s="1">
        <f t="shared" si="0"/>
        <v>93.478260869565219</v>
      </c>
      <c r="K8" s="1">
        <f t="shared" si="1"/>
        <v>56.521739130434781</v>
      </c>
    </row>
    <row r="9" spans="1:11" x14ac:dyDescent="0.35">
      <c r="A9" s="2" t="s">
        <v>82</v>
      </c>
      <c r="B9" s="2">
        <v>401</v>
      </c>
      <c r="C9" s="2">
        <v>31</v>
      </c>
      <c r="D9" s="2">
        <v>57</v>
      </c>
      <c r="E9" s="2">
        <v>138</v>
      </c>
      <c r="F9" s="2">
        <v>15</v>
      </c>
      <c r="G9" s="2">
        <v>91</v>
      </c>
      <c r="H9" s="2">
        <v>68</v>
      </c>
      <c r="I9" s="2">
        <v>1</v>
      </c>
      <c r="J9" s="1">
        <f t="shared" si="0"/>
        <v>78.054862842892774</v>
      </c>
      <c r="K9" s="1">
        <f t="shared" si="1"/>
        <v>17.206982543640898</v>
      </c>
    </row>
    <row r="10" spans="1:11" x14ac:dyDescent="0.35">
      <c r="A10" s="2" t="s">
        <v>83</v>
      </c>
      <c r="B10" s="2">
        <v>589</v>
      </c>
      <c r="C10" s="2">
        <v>187</v>
      </c>
      <c r="D10" s="2">
        <v>155</v>
      </c>
      <c r="E10" s="2">
        <v>202</v>
      </c>
      <c r="F10" s="2">
        <v>14</v>
      </c>
      <c r="G10" s="2">
        <v>26</v>
      </c>
      <c r="H10" s="2">
        <v>5</v>
      </c>
      <c r="I10" s="2">
        <v>0</v>
      </c>
      <c r="J10" s="1">
        <f t="shared" si="0"/>
        <v>41.935483870967744</v>
      </c>
      <c r="K10" s="1">
        <f t="shared" si="1"/>
        <v>0.84889643463497455</v>
      </c>
    </row>
    <row r="11" spans="1:11" x14ac:dyDescent="0.35">
      <c r="A11" s="2" t="s">
        <v>84</v>
      </c>
      <c r="B11" s="2">
        <v>136</v>
      </c>
      <c r="C11" s="2">
        <v>3</v>
      </c>
      <c r="D11" s="2">
        <v>7</v>
      </c>
      <c r="E11" s="2">
        <v>16</v>
      </c>
      <c r="F11" s="2">
        <v>14</v>
      </c>
      <c r="G11" s="2">
        <v>33</v>
      </c>
      <c r="H11" s="2">
        <v>59</v>
      </c>
      <c r="I11" s="2">
        <v>4</v>
      </c>
      <c r="J11" s="1">
        <f t="shared" si="0"/>
        <v>92.647058823529406</v>
      </c>
      <c r="K11" s="1">
        <f t="shared" si="1"/>
        <v>46.323529411764703</v>
      </c>
    </row>
    <row r="12" spans="1:11" x14ac:dyDescent="0.35">
      <c r="A12" s="2" t="s">
        <v>85</v>
      </c>
      <c r="B12" s="2">
        <v>155</v>
      </c>
      <c r="C12" s="2">
        <v>16</v>
      </c>
      <c r="D12" s="2">
        <v>11</v>
      </c>
      <c r="E12" s="2">
        <v>49</v>
      </c>
      <c r="F12" s="2">
        <v>27</v>
      </c>
      <c r="G12" s="2">
        <v>46</v>
      </c>
      <c r="H12" s="2">
        <v>6</v>
      </c>
      <c r="I12" s="2">
        <v>0</v>
      </c>
      <c r="J12" s="1">
        <f t="shared" si="0"/>
        <v>82.58064516129032</v>
      </c>
      <c r="K12" s="1">
        <f t="shared" si="1"/>
        <v>3.870967741935484</v>
      </c>
    </row>
    <row r="13" spans="1:11" x14ac:dyDescent="0.35">
      <c r="A13" s="2" t="s">
        <v>86</v>
      </c>
      <c r="B13" s="2">
        <v>2910</v>
      </c>
      <c r="C13" s="2">
        <v>77</v>
      </c>
      <c r="D13" s="2">
        <v>233</v>
      </c>
      <c r="E13" s="2">
        <v>983</v>
      </c>
      <c r="F13" s="2">
        <v>314</v>
      </c>
      <c r="G13" s="2">
        <v>670</v>
      </c>
      <c r="H13" s="2">
        <v>616</v>
      </c>
      <c r="I13" s="2">
        <v>17</v>
      </c>
      <c r="J13" s="1">
        <f t="shared" si="0"/>
        <v>89.347079037800682</v>
      </c>
      <c r="K13" s="1">
        <f t="shared" si="1"/>
        <v>21.75257731958763</v>
      </c>
    </row>
    <row r="14" spans="1:11" x14ac:dyDescent="0.35">
      <c r="A14" s="2" t="s">
        <v>59</v>
      </c>
      <c r="B14" s="2">
        <v>284</v>
      </c>
      <c r="C14" s="2">
        <v>12</v>
      </c>
      <c r="D14" s="2">
        <v>23</v>
      </c>
      <c r="E14" s="2">
        <v>67</v>
      </c>
      <c r="F14" s="2">
        <v>12</v>
      </c>
      <c r="G14" s="2">
        <v>50</v>
      </c>
      <c r="H14" s="2">
        <v>111</v>
      </c>
      <c r="I14" s="2">
        <v>9</v>
      </c>
      <c r="J14" s="1">
        <f t="shared" si="0"/>
        <v>87.676056338028175</v>
      </c>
      <c r="K14" s="1">
        <f t="shared" si="1"/>
        <v>42.25352112676056</v>
      </c>
    </row>
    <row r="15" spans="1:11" x14ac:dyDescent="0.35">
      <c r="A15" s="2" t="s">
        <v>18</v>
      </c>
      <c r="J15" s="1"/>
      <c r="K15" s="1"/>
    </row>
    <row r="16" spans="1:11" x14ac:dyDescent="0.35">
      <c r="A16" s="2" t="s">
        <v>1</v>
      </c>
      <c r="B16" s="2">
        <v>7265</v>
      </c>
      <c r="C16" s="2">
        <v>547</v>
      </c>
      <c r="D16" s="2">
        <v>1115</v>
      </c>
      <c r="E16" s="2">
        <v>2488</v>
      </c>
      <c r="F16" s="2">
        <v>840</v>
      </c>
      <c r="G16" s="2">
        <v>1385</v>
      </c>
      <c r="H16" s="2">
        <v>834</v>
      </c>
      <c r="I16" s="2">
        <v>56</v>
      </c>
      <c r="J16" s="1">
        <f t="shared" si="0"/>
        <v>77.123193392980042</v>
      </c>
      <c r="K16" s="1">
        <f t="shared" si="1"/>
        <v>12.250516173434274</v>
      </c>
    </row>
    <row r="17" spans="1:11" x14ac:dyDescent="0.35">
      <c r="A17" s="2" t="s">
        <v>54</v>
      </c>
      <c r="B17" s="2">
        <v>4108</v>
      </c>
      <c r="C17" s="2">
        <v>261</v>
      </c>
      <c r="D17" s="2">
        <v>726</v>
      </c>
      <c r="E17" s="2">
        <v>1410</v>
      </c>
      <c r="F17" s="2">
        <v>564</v>
      </c>
      <c r="G17" s="2">
        <v>789</v>
      </c>
      <c r="H17" s="2">
        <v>336</v>
      </c>
      <c r="I17" s="2">
        <v>22</v>
      </c>
      <c r="J17" s="1">
        <f t="shared" si="0"/>
        <v>75.973709834469332</v>
      </c>
      <c r="K17" s="1">
        <f t="shared" si="1"/>
        <v>8.7147030185004866</v>
      </c>
    </row>
    <row r="18" spans="1:11" x14ac:dyDescent="0.35">
      <c r="A18" s="2" t="s">
        <v>80</v>
      </c>
      <c r="B18" s="2">
        <v>289</v>
      </c>
      <c r="C18" s="2">
        <v>12</v>
      </c>
      <c r="D18" s="2">
        <v>45</v>
      </c>
      <c r="E18" s="2">
        <v>101</v>
      </c>
      <c r="F18" s="2">
        <v>42</v>
      </c>
      <c r="G18" s="2">
        <v>45</v>
      </c>
      <c r="H18" s="2">
        <v>41</v>
      </c>
      <c r="I18" s="2">
        <v>3</v>
      </c>
      <c r="J18" s="1">
        <f t="shared" si="0"/>
        <v>80.27681660899654</v>
      </c>
      <c r="K18" s="1">
        <f t="shared" si="1"/>
        <v>15.224913494809689</v>
      </c>
    </row>
    <row r="19" spans="1:11" x14ac:dyDescent="0.35">
      <c r="A19" s="2" t="s">
        <v>81</v>
      </c>
      <c r="B19" s="2">
        <v>83</v>
      </c>
      <c r="C19" s="2">
        <v>0</v>
      </c>
      <c r="D19" s="2">
        <v>4</v>
      </c>
      <c r="E19" s="2">
        <v>12</v>
      </c>
      <c r="F19" s="2">
        <v>10</v>
      </c>
      <c r="G19" s="2">
        <v>12</v>
      </c>
      <c r="H19" s="2">
        <v>26</v>
      </c>
      <c r="I19" s="2">
        <v>19</v>
      </c>
      <c r="J19" s="1">
        <f t="shared" si="0"/>
        <v>95.180722891566262</v>
      </c>
      <c r="K19" s="1">
        <f t="shared" si="1"/>
        <v>54.216867469879517</v>
      </c>
    </row>
    <row r="20" spans="1:11" x14ac:dyDescent="0.35">
      <c r="A20" s="2" t="s">
        <v>82</v>
      </c>
      <c r="B20" s="2">
        <v>249</v>
      </c>
      <c r="C20" s="2">
        <v>25</v>
      </c>
      <c r="D20" s="2">
        <v>26</v>
      </c>
      <c r="E20" s="2">
        <v>92</v>
      </c>
      <c r="F20" s="2">
        <v>9</v>
      </c>
      <c r="G20" s="2">
        <v>50</v>
      </c>
      <c r="H20" s="2">
        <v>47</v>
      </c>
      <c r="I20" s="2">
        <v>0</v>
      </c>
      <c r="J20" s="1">
        <f t="shared" si="0"/>
        <v>79.518072289156621</v>
      </c>
      <c r="K20" s="1">
        <f t="shared" si="1"/>
        <v>18.875502008032129</v>
      </c>
    </row>
    <row r="21" spans="1:11" x14ac:dyDescent="0.35">
      <c r="A21" s="2" t="s">
        <v>83</v>
      </c>
      <c r="B21" s="2">
        <v>586</v>
      </c>
      <c r="C21" s="2">
        <v>187</v>
      </c>
      <c r="D21" s="2">
        <v>155</v>
      </c>
      <c r="E21" s="2">
        <v>200</v>
      </c>
      <c r="F21" s="2">
        <v>14</v>
      </c>
      <c r="G21" s="2">
        <v>25</v>
      </c>
      <c r="H21" s="2">
        <v>5</v>
      </c>
      <c r="I21" s="2">
        <v>0</v>
      </c>
      <c r="J21" s="1">
        <f t="shared" si="0"/>
        <v>41.638225255972699</v>
      </c>
      <c r="K21" s="1">
        <f t="shared" si="1"/>
        <v>0.85324232081911267</v>
      </c>
    </row>
    <row r="22" spans="1:11" x14ac:dyDescent="0.35">
      <c r="A22" s="2" t="s">
        <v>84</v>
      </c>
      <c r="B22" s="2">
        <v>64</v>
      </c>
      <c r="C22" s="2">
        <v>3</v>
      </c>
      <c r="D22" s="2">
        <v>4</v>
      </c>
      <c r="E22" s="2">
        <v>6</v>
      </c>
      <c r="F22" s="2">
        <v>7</v>
      </c>
      <c r="G22" s="2">
        <v>11</v>
      </c>
      <c r="H22" s="2">
        <v>30</v>
      </c>
      <c r="I22" s="2">
        <v>3</v>
      </c>
      <c r="J22" s="1">
        <f t="shared" si="0"/>
        <v>89.0625</v>
      </c>
      <c r="K22" s="1">
        <f t="shared" si="1"/>
        <v>51.5625</v>
      </c>
    </row>
    <row r="23" spans="1:11" x14ac:dyDescent="0.35">
      <c r="A23" s="2" t="s">
        <v>85</v>
      </c>
      <c r="B23" s="2">
        <v>79</v>
      </c>
      <c r="C23" s="2">
        <v>3</v>
      </c>
      <c r="D23" s="2">
        <v>4</v>
      </c>
      <c r="E23" s="2">
        <v>31</v>
      </c>
      <c r="F23" s="2">
        <v>16</v>
      </c>
      <c r="G23" s="2">
        <v>24</v>
      </c>
      <c r="H23" s="2">
        <v>1</v>
      </c>
      <c r="I23" s="2">
        <v>0</v>
      </c>
      <c r="J23" s="1">
        <f t="shared" si="0"/>
        <v>91.139240506329116</v>
      </c>
      <c r="K23" s="1">
        <f t="shared" si="1"/>
        <v>1.2658227848101267</v>
      </c>
    </row>
    <row r="24" spans="1:11" x14ac:dyDescent="0.35">
      <c r="A24" s="2" t="s">
        <v>86</v>
      </c>
      <c r="B24" s="2">
        <v>1633</v>
      </c>
      <c r="C24" s="2">
        <v>46</v>
      </c>
      <c r="D24" s="2">
        <v>135</v>
      </c>
      <c r="E24" s="2">
        <v>587</v>
      </c>
      <c r="F24" s="2">
        <v>175</v>
      </c>
      <c r="G24" s="2">
        <v>398</v>
      </c>
      <c r="H24" s="2">
        <v>288</v>
      </c>
      <c r="I24" s="2">
        <v>4</v>
      </c>
      <c r="J24" s="1">
        <f t="shared" ref="J24:J25" si="2">SUM(E24:I24)*100/B24</f>
        <v>88.916105327617885</v>
      </c>
      <c r="K24" s="1">
        <f t="shared" ref="K24:K25" si="3">SUM(H24:I24)*100/B24</f>
        <v>17.881200244947948</v>
      </c>
    </row>
    <row r="25" spans="1:11" x14ac:dyDescent="0.35">
      <c r="A25" s="2" t="s">
        <v>59</v>
      </c>
      <c r="B25" s="2">
        <v>174</v>
      </c>
      <c r="C25" s="2">
        <v>10</v>
      </c>
      <c r="D25" s="2">
        <v>16</v>
      </c>
      <c r="E25" s="2">
        <v>49</v>
      </c>
      <c r="F25" s="2">
        <v>3</v>
      </c>
      <c r="G25" s="2">
        <v>31</v>
      </c>
      <c r="H25" s="2">
        <v>60</v>
      </c>
      <c r="I25" s="2">
        <v>5</v>
      </c>
      <c r="J25" s="1">
        <f t="shared" si="2"/>
        <v>85.05747126436782</v>
      </c>
      <c r="K25" s="1">
        <f t="shared" si="3"/>
        <v>37.356321839080458</v>
      </c>
    </row>
    <row r="26" spans="1:11" x14ac:dyDescent="0.35">
      <c r="A26" s="2" t="s">
        <v>19</v>
      </c>
    </row>
    <row r="27" spans="1:11" x14ac:dyDescent="0.35">
      <c r="A27" s="2" t="s">
        <v>1</v>
      </c>
      <c r="B27" s="2">
        <v>6115</v>
      </c>
      <c r="C27" s="2">
        <v>266</v>
      </c>
      <c r="D27" s="2">
        <v>752</v>
      </c>
      <c r="E27" s="2">
        <v>1763</v>
      </c>
      <c r="F27" s="2">
        <v>877</v>
      </c>
      <c r="G27" s="2">
        <v>1397</v>
      </c>
      <c r="H27" s="2">
        <v>997</v>
      </c>
      <c r="I27" s="2">
        <v>63</v>
      </c>
      <c r="J27" s="1">
        <f t="shared" ref="J27:J36" si="4">SUM(E27:I27)*100/B27</f>
        <v>83.35241210139003</v>
      </c>
      <c r="K27" s="1">
        <f t="shared" ref="K27:K36" si="5">SUM(H27:I27)*100/B27</f>
        <v>17.334423548650857</v>
      </c>
    </row>
    <row r="28" spans="1:11" x14ac:dyDescent="0.35">
      <c r="A28" s="2" t="s">
        <v>54</v>
      </c>
      <c r="B28" s="2">
        <v>4060</v>
      </c>
      <c r="C28" s="2">
        <v>209</v>
      </c>
      <c r="D28" s="2">
        <v>569</v>
      </c>
      <c r="E28" s="2">
        <v>1179</v>
      </c>
      <c r="F28" s="2">
        <v>644</v>
      </c>
      <c r="G28" s="2">
        <v>944</v>
      </c>
      <c r="H28" s="2">
        <v>490</v>
      </c>
      <c r="I28" s="2">
        <v>25</v>
      </c>
      <c r="J28" s="1">
        <f t="shared" si="4"/>
        <v>80.837438423645324</v>
      </c>
      <c r="K28" s="1">
        <f t="shared" si="5"/>
        <v>12.684729064039409</v>
      </c>
    </row>
    <row r="29" spans="1:11" x14ac:dyDescent="0.35">
      <c r="A29" s="2" t="s">
        <v>80</v>
      </c>
      <c r="B29" s="2">
        <v>310</v>
      </c>
      <c r="C29" s="2">
        <v>5</v>
      </c>
      <c r="D29" s="2">
        <v>32</v>
      </c>
      <c r="E29" s="2">
        <v>84</v>
      </c>
      <c r="F29" s="2">
        <v>57</v>
      </c>
      <c r="G29" s="2">
        <v>73</v>
      </c>
      <c r="H29" s="2">
        <v>54</v>
      </c>
      <c r="I29" s="2">
        <v>5</v>
      </c>
      <c r="J29" s="1">
        <f t="shared" si="4"/>
        <v>88.064516129032256</v>
      </c>
      <c r="K29" s="1">
        <f t="shared" si="5"/>
        <v>19.032258064516128</v>
      </c>
    </row>
    <row r="30" spans="1:11" x14ac:dyDescent="0.35">
      <c r="A30" s="2" t="s">
        <v>81</v>
      </c>
      <c r="B30" s="2">
        <v>55</v>
      </c>
      <c r="C30" s="2">
        <v>0</v>
      </c>
      <c r="D30" s="2">
        <v>5</v>
      </c>
      <c r="E30" s="2">
        <v>10</v>
      </c>
      <c r="F30" s="2">
        <v>4</v>
      </c>
      <c r="G30" s="2">
        <v>3</v>
      </c>
      <c r="H30" s="2">
        <v>19</v>
      </c>
      <c r="I30" s="2">
        <v>14</v>
      </c>
      <c r="J30" s="1">
        <f t="shared" si="4"/>
        <v>90.909090909090907</v>
      </c>
      <c r="K30" s="1">
        <f t="shared" si="5"/>
        <v>60</v>
      </c>
    </row>
    <row r="31" spans="1:11" x14ac:dyDescent="0.35">
      <c r="A31" s="2" t="s">
        <v>82</v>
      </c>
      <c r="B31" s="2">
        <v>152</v>
      </c>
      <c r="C31" s="2">
        <v>6</v>
      </c>
      <c r="D31" s="2">
        <v>31</v>
      </c>
      <c r="E31" s="2">
        <v>46</v>
      </c>
      <c r="F31" s="2">
        <v>6</v>
      </c>
      <c r="G31" s="2">
        <v>41</v>
      </c>
      <c r="H31" s="2">
        <v>21</v>
      </c>
      <c r="I31" s="2">
        <v>1</v>
      </c>
      <c r="J31" s="1">
        <f t="shared" si="4"/>
        <v>75.65789473684211</v>
      </c>
      <c r="K31" s="1">
        <f t="shared" si="5"/>
        <v>14.473684210526315</v>
      </c>
    </row>
    <row r="32" spans="1:11" x14ac:dyDescent="0.35">
      <c r="A32" s="2" t="s">
        <v>83</v>
      </c>
      <c r="B32" s="2">
        <v>3</v>
      </c>
      <c r="C32" s="2">
        <v>0</v>
      </c>
      <c r="D32" s="2">
        <v>0</v>
      </c>
      <c r="E32" s="2">
        <v>2</v>
      </c>
      <c r="F32" s="2">
        <v>0</v>
      </c>
      <c r="G32" s="2">
        <v>1</v>
      </c>
      <c r="H32" s="2">
        <v>0</v>
      </c>
      <c r="I32" s="2">
        <v>0</v>
      </c>
      <c r="J32" s="1">
        <f t="shared" si="4"/>
        <v>100</v>
      </c>
      <c r="K32" s="1">
        <f t="shared" si="5"/>
        <v>0</v>
      </c>
    </row>
    <row r="33" spans="1:11" x14ac:dyDescent="0.35">
      <c r="A33" s="2" t="s">
        <v>84</v>
      </c>
      <c r="B33" s="2">
        <v>72</v>
      </c>
      <c r="C33" s="2">
        <v>0</v>
      </c>
      <c r="D33" s="2">
        <v>3</v>
      </c>
      <c r="E33" s="2">
        <v>10</v>
      </c>
      <c r="F33" s="2">
        <v>7</v>
      </c>
      <c r="G33" s="2">
        <v>22</v>
      </c>
      <c r="H33" s="2">
        <v>29</v>
      </c>
      <c r="I33" s="2">
        <v>1</v>
      </c>
      <c r="J33" s="1">
        <f t="shared" si="4"/>
        <v>95.833333333333329</v>
      </c>
      <c r="K33" s="1">
        <f t="shared" si="5"/>
        <v>41.666666666666664</v>
      </c>
    </row>
    <row r="34" spans="1:11" x14ac:dyDescent="0.35">
      <c r="A34" s="2" t="s">
        <v>85</v>
      </c>
      <c r="B34" s="2">
        <v>76</v>
      </c>
      <c r="C34" s="2">
        <v>13</v>
      </c>
      <c r="D34" s="2">
        <v>7</v>
      </c>
      <c r="E34" s="2">
        <v>18</v>
      </c>
      <c r="F34" s="2">
        <v>11</v>
      </c>
      <c r="G34" s="2">
        <v>22</v>
      </c>
      <c r="H34" s="2">
        <v>5</v>
      </c>
      <c r="I34" s="2">
        <v>0</v>
      </c>
      <c r="J34" s="1">
        <f t="shared" si="4"/>
        <v>73.684210526315795</v>
      </c>
      <c r="K34" s="1">
        <f t="shared" si="5"/>
        <v>6.5789473684210522</v>
      </c>
    </row>
    <row r="35" spans="1:11" x14ac:dyDescent="0.35">
      <c r="A35" s="2" t="s">
        <v>86</v>
      </c>
      <c r="B35" s="2">
        <v>1277</v>
      </c>
      <c r="C35" s="2">
        <v>31</v>
      </c>
      <c r="D35" s="2">
        <v>98</v>
      </c>
      <c r="E35" s="2">
        <v>396</v>
      </c>
      <c r="F35" s="2">
        <v>139</v>
      </c>
      <c r="G35" s="2">
        <v>272</v>
      </c>
      <c r="H35" s="2">
        <v>328</v>
      </c>
      <c r="I35" s="2">
        <v>13</v>
      </c>
      <c r="J35" s="1">
        <f t="shared" si="4"/>
        <v>89.898198903680495</v>
      </c>
      <c r="K35" s="1">
        <f t="shared" si="5"/>
        <v>26.703210649960845</v>
      </c>
    </row>
    <row r="36" spans="1:11" x14ac:dyDescent="0.35">
      <c r="A36" s="2" t="s">
        <v>59</v>
      </c>
      <c r="B36" s="2">
        <v>110</v>
      </c>
      <c r="C36" s="2">
        <v>2</v>
      </c>
      <c r="D36" s="2">
        <v>7</v>
      </c>
      <c r="E36" s="2">
        <v>18</v>
      </c>
      <c r="F36" s="2">
        <v>9</v>
      </c>
      <c r="G36" s="2">
        <v>19</v>
      </c>
      <c r="H36" s="2">
        <v>51</v>
      </c>
      <c r="I36" s="2">
        <v>4</v>
      </c>
      <c r="J36" s="1">
        <f t="shared" si="4"/>
        <v>91.818181818181813</v>
      </c>
      <c r="K36" s="1">
        <f t="shared" si="5"/>
        <v>50</v>
      </c>
    </row>
    <row r="37" spans="1:11" x14ac:dyDescent="0.35">
      <c r="A37" s="2" t="s">
        <v>87</v>
      </c>
    </row>
    <row r="38" spans="1:11" x14ac:dyDescent="0.35">
      <c r="A38" s="2" t="s">
        <v>1</v>
      </c>
      <c r="B38" s="2">
        <v>4613</v>
      </c>
      <c r="C38" s="2">
        <v>326</v>
      </c>
      <c r="D38" s="2">
        <v>495</v>
      </c>
      <c r="E38" s="2">
        <v>1477</v>
      </c>
      <c r="F38" s="2">
        <v>410</v>
      </c>
      <c r="G38" s="2">
        <v>931</v>
      </c>
      <c r="H38" s="2">
        <v>910</v>
      </c>
      <c r="I38" s="2">
        <v>64</v>
      </c>
    </row>
    <row r="39" spans="1:11" x14ac:dyDescent="0.35">
      <c r="A39" s="2" t="s">
        <v>88</v>
      </c>
      <c r="B39" s="2">
        <v>316</v>
      </c>
      <c r="C39" s="2">
        <v>14</v>
      </c>
      <c r="D39" s="2">
        <v>42</v>
      </c>
      <c r="E39" s="2">
        <v>94</v>
      </c>
      <c r="F39" s="2">
        <v>42</v>
      </c>
      <c r="G39" s="2">
        <v>68</v>
      </c>
      <c r="H39" s="2">
        <v>47</v>
      </c>
      <c r="I39" s="2">
        <v>9</v>
      </c>
    </row>
    <row r="40" spans="1:11" x14ac:dyDescent="0.35">
      <c r="A40" s="2" t="s">
        <v>89</v>
      </c>
      <c r="B40" s="2">
        <v>3821</v>
      </c>
      <c r="C40" s="2">
        <v>282</v>
      </c>
      <c r="D40" s="2">
        <v>396</v>
      </c>
      <c r="E40" s="2">
        <v>1222</v>
      </c>
      <c r="F40" s="2">
        <v>331</v>
      </c>
      <c r="G40" s="2">
        <v>776</v>
      </c>
      <c r="H40" s="2">
        <v>765</v>
      </c>
      <c r="I40" s="2">
        <v>49</v>
      </c>
    </row>
    <row r="41" spans="1:11" x14ac:dyDescent="0.35">
      <c r="A41" s="2" t="s">
        <v>90</v>
      </c>
      <c r="B41" s="2">
        <v>49</v>
      </c>
      <c r="C41" s="2">
        <v>2</v>
      </c>
      <c r="D41" s="2">
        <v>2</v>
      </c>
      <c r="E41" s="2">
        <v>14</v>
      </c>
      <c r="F41" s="2">
        <v>3</v>
      </c>
      <c r="G41" s="2">
        <v>9</v>
      </c>
      <c r="H41" s="2">
        <v>17</v>
      </c>
      <c r="I41" s="2">
        <v>2</v>
      </c>
    </row>
    <row r="42" spans="1:11" x14ac:dyDescent="0.35">
      <c r="A42" s="2" t="s">
        <v>91</v>
      </c>
      <c r="B42" s="2">
        <v>91</v>
      </c>
      <c r="C42" s="2">
        <v>9</v>
      </c>
      <c r="D42" s="2">
        <v>18</v>
      </c>
      <c r="E42" s="2">
        <v>29</v>
      </c>
      <c r="F42" s="2">
        <v>1</v>
      </c>
      <c r="G42" s="2">
        <v>19</v>
      </c>
      <c r="H42" s="2">
        <v>15</v>
      </c>
      <c r="I42" s="2">
        <v>0</v>
      </c>
    </row>
    <row r="43" spans="1:11" x14ac:dyDescent="0.35">
      <c r="A43" s="2" t="s">
        <v>59</v>
      </c>
      <c r="B43" s="2">
        <v>336</v>
      </c>
      <c r="C43" s="2">
        <v>19</v>
      </c>
      <c r="D43" s="2">
        <v>37</v>
      </c>
      <c r="E43" s="2">
        <v>118</v>
      </c>
      <c r="F43" s="2">
        <v>33</v>
      </c>
      <c r="G43" s="2">
        <v>59</v>
      </c>
      <c r="H43" s="2">
        <v>66</v>
      </c>
      <c r="I43" s="2">
        <v>4</v>
      </c>
    </row>
    <row r="44" spans="1:11" x14ac:dyDescent="0.35">
      <c r="A44" s="2" t="s">
        <v>18</v>
      </c>
    </row>
    <row r="45" spans="1:11" x14ac:dyDescent="0.35">
      <c r="A45" s="2" t="s">
        <v>1</v>
      </c>
      <c r="B45" s="2">
        <v>2868</v>
      </c>
      <c r="C45" s="2">
        <v>274</v>
      </c>
      <c r="D45" s="2">
        <v>344</v>
      </c>
      <c r="E45" s="2">
        <v>977</v>
      </c>
      <c r="F45" s="2">
        <v>234</v>
      </c>
      <c r="G45" s="2">
        <v>551</v>
      </c>
      <c r="H45" s="2">
        <v>457</v>
      </c>
      <c r="I45" s="2">
        <v>31</v>
      </c>
    </row>
    <row r="46" spans="1:11" x14ac:dyDescent="0.35">
      <c r="A46" s="2" t="s">
        <v>88</v>
      </c>
      <c r="B46" s="2">
        <v>142</v>
      </c>
      <c r="C46" s="2">
        <v>3</v>
      </c>
      <c r="D46" s="2">
        <v>20</v>
      </c>
      <c r="E46" s="2">
        <v>46</v>
      </c>
      <c r="F46" s="2">
        <v>15</v>
      </c>
      <c r="G46" s="2">
        <v>31</v>
      </c>
      <c r="H46" s="2">
        <v>20</v>
      </c>
      <c r="I46" s="2">
        <v>7</v>
      </c>
    </row>
    <row r="47" spans="1:11" x14ac:dyDescent="0.35">
      <c r="A47" s="2" t="s">
        <v>89</v>
      </c>
      <c r="B47" s="2">
        <v>2498</v>
      </c>
      <c r="C47" s="2">
        <v>253</v>
      </c>
      <c r="D47" s="2">
        <v>294</v>
      </c>
      <c r="E47" s="2">
        <v>852</v>
      </c>
      <c r="F47" s="2">
        <v>204</v>
      </c>
      <c r="G47" s="2">
        <v>485</v>
      </c>
      <c r="H47" s="2">
        <v>391</v>
      </c>
      <c r="I47" s="2">
        <v>19</v>
      </c>
    </row>
    <row r="48" spans="1:11" x14ac:dyDescent="0.35">
      <c r="A48" s="2" t="s">
        <v>90</v>
      </c>
      <c r="B48" s="2">
        <v>34</v>
      </c>
      <c r="C48" s="2">
        <v>1</v>
      </c>
      <c r="D48" s="2">
        <v>1</v>
      </c>
      <c r="E48" s="2">
        <v>11</v>
      </c>
      <c r="F48" s="2">
        <v>2</v>
      </c>
      <c r="G48" s="2">
        <v>4</v>
      </c>
      <c r="H48" s="2">
        <v>14</v>
      </c>
      <c r="I48" s="2">
        <v>1</v>
      </c>
    </row>
    <row r="49" spans="1:9" x14ac:dyDescent="0.35">
      <c r="A49" s="2" t="s">
        <v>91</v>
      </c>
      <c r="B49" s="2">
        <v>59</v>
      </c>
      <c r="C49" s="2">
        <v>9</v>
      </c>
      <c r="D49" s="2">
        <v>12</v>
      </c>
      <c r="E49" s="2">
        <v>16</v>
      </c>
      <c r="F49" s="2">
        <v>0</v>
      </c>
      <c r="G49" s="2">
        <v>10</v>
      </c>
      <c r="H49" s="2">
        <v>12</v>
      </c>
      <c r="I49" s="2">
        <v>0</v>
      </c>
    </row>
    <row r="50" spans="1:9" x14ac:dyDescent="0.35">
      <c r="A50" s="2" t="s">
        <v>59</v>
      </c>
      <c r="B50" s="2">
        <v>135</v>
      </c>
      <c r="C50" s="2">
        <v>8</v>
      </c>
      <c r="D50" s="2">
        <v>17</v>
      </c>
      <c r="E50" s="2">
        <v>52</v>
      </c>
      <c r="F50" s="2">
        <v>13</v>
      </c>
      <c r="G50" s="2">
        <v>21</v>
      </c>
      <c r="H50" s="2">
        <v>20</v>
      </c>
      <c r="I50" s="2">
        <v>4</v>
      </c>
    </row>
    <row r="51" spans="1:9" x14ac:dyDescent="0.35">
      <c r="A51" s="2" t="s">
        <v>19</v>
      </c>
    </row>
    <row r="52" spans="1:9" x14ac:dyDescent="0.35">
      <c r="A52" s="2" t="s">
        <v>1</v>
      </c>
      <c r="B52" s="2">
        <v>1745</v>
      </c>
      <c r="C52" s="2">
        <v>52</v>
      </c>
      <c r="D52" s="2">
        <v>151</v>
      </c>
      <c r="E52" s="2">
        <v>500</v>
      </c>
      <c r="F52" s="2">
        <v>176</v>
      </c>
      <c r="G52" s="2">
        <v>380</v>
      </c>
      <c r="H52" s="2">
        <v>453</v>
      </c>
      <c r="I52" s="2">
        <v>33</v>
      </c>
    </row>
    <row r="53" spans="1:9" x14ac:dyDescent="0.35">
      <c r="A53" s="2" t="s">
        <v>88</v>
      </c>
      <c r="B53" s="2">
        <v>174</v>
      </c>
      <c r="C53" s="2">
        <v>11</v>
      </c>
      <c r="D53" s="2">
        <v>22</v>
      </c>
      <c r="E53" s="2">
        <v>48</v>
      </c>
      <c r="F53" s="2">
        <v>27</v>
      </c>
      <c r="G53" s="2">
        <v>37</v>
      </c>
      <c r="H53" s="2">
        <v>27</v>
      </c>
      <c r="I53" s="2">
        <v>2</v>
      </c>
    </row>
    <row r="54" spans="1:9" x14ac:dyDescent="0.35">
      <c r="A54" s="2" t="s">
        <v>89</v>
      </c>
      <c r="B54" s="2">
        <v>1323</v>
      </c>
      <c r="C54" s="2">
        <v>29</v>
      </c>
      <c r="D54" s="2">
        <v>102</v>
      </c>
      <c r="E54" s="2">
        <v>370</v>
      </c>
      <c r="F54" s="2">
        <v>127</v>
      </c>
      <c r="G54" s="2">
        <v>291</v>
      </c>
      <c r="H54" s="2">
        <v>374</v>
      </c>
      <c r="I54" s="2">
        <v>30</v>
      </c>
    </row>
    <row r="55" spans="1:9" x14ac:dyDescent="0.35">
      <c r="A55" s="2" t="s">
        <v>90</v>
      </c>
      <c r="B55" s="2">
        <v>15</v>
      </c>
      <c r="C55" s="2">
        <v>1</v>
      </c>
      <c r="D55" s="2">
        <v>1</v>
      </c>
      <c r="E55" s="2">
        <v>3</v>
      </c>
      <c r="F55" s="2">
        <v>1</v>
      </c>
      <c r="G55" s="2">
        <v>5</v>
      </c>
      <c r="H55" s="2">
        <v>3</v>
      </c>
      <c r="I55" s="2">
        <v>1</v>
      </c>
    </row>
    <row r="56" spans="1:9" x14ac:dyDescent="0.35">
      <c r="A56" s="2" t="s">
        <v>91</v>
      </c>
      <c r="B56" s="2">
        <v>32</v>
      </c>
      <c r="C56" s="2">
        <v>0</v>
      </c>
      <c r="D56" s="2">
        <v>6</v>
      </c>
      <c r="E56" s="2">
        <v>13</v>
      </c>
      <c r="F56" s="2">
        <v>1</v>
      </c>
      <c r="G56" s="2">
        <v>9</v>
      </c>
      <c r="H56" s="2">
        <v>3</v>
      </c>
      <c r="I56" s="2">
        <v>0</v>
      </c>
    </row>
    <row r="57" spans="1:9" x14ac:dyDescent="0.35">
      <c r="A57" s="2" t="s">
        <v>59</v>
      </c>
      <c r="B57" s="2">
        <v>201</v>
      </c>
      <c r="C57" s="2">
        <v>11</v>
      </c>
      <c r="D57" s="2">
        <v>20</v>
      </c>
      <c r="E57" s="2">
        <v>66</v>
      </c>
      <c r="F57" s="2">
        <v>20</v>
      </c>
      <c r="G57" s="2">
        <v>38</v>
      </c>
      <c r="H57" s="2">
        <v>46</v>
      </c>
      <c r="I57" s="2">
        <v>0</v>
      </c>
    </row>
    <row r="58" spans="1:9" x14ac:dyDescent="0.35">
      <c r="A58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8633-2525-4AE7-85C2-D41AB159E6E9}">
  <dimension ref="A1:K67"/>
  <sheetViews>
    <sheetView view="pageBreakPreview" topLeftCell="A41" zoomScale="150" zoomScaleNormal="100" zoomScaleSheetLayoutView="150" workbookViewId="0">
      <selection activeCell="D11" sqref="D11"/>
    </sheetView>
  </sheetViews>
  <sheetFormatPr defaultRowHeight="9" x14ac:dyDescent="0.35"/>
  <cols>
    <col min="1" max="1" width="17.578125" style="2" customWidth="1"/>
    <col min="2" max="11" width="6.5234375" style="2" customWidth="1"/>
    <col min="12" max="16384" width="8.83984375" style="2"/>
  </cols>
  <sheetData>
    <row r="1" spans="1:11" ht="9.3000000000000007" thickBot="1" x14ac:dyDescent="0.4">
      <c r="A1" s="2" t="s">
        <v>92</v>
      </c>
    </row>
    <row r="2" spans="1:11" ht="9.3000000000000007" thickBot="1" x14ac:dyDescent="0.4">
      <c r="A2" s="3"/>
      <c r="B2" s="4"/>
      <c r="C2" s="5" t="s">
        <v>345</v>
      </c>
      <c r="D2" s="5" t="s">
        <v>333</v>
      </c>
      <c r="E2" s="5" t="s">
        <v>335</v>
      </c>
      <c r="F2" s="5" t="s">
        <v>337</v>
      </c>
      <c r="G2" s="5" t="s">
        <v>339</v>
      </c>
      <c r="H2" s="5" t="s">
        <v>341</v>
      </c>
      <c r="I2" s="5" t="s">
        <v>343</v>
      </c>
      <c r="J2" s="10" t="s">
        <v>346</v>
      </c>
      <c r="K2" s="11"/>
    </row>
    <row r="3" spans="1:11" ht="9.3000000000000007" thickBot="1" x14ac:dyDescent="0.4">
      <c r="A3" s="6"/>
      <c r="B3" s="7" t="s">
        <v>1</v>
      </c>
      <c r="C3" s="7" t="s">
        <v>332</v>
      </c>
      <c r="D3" s="7" t="s">
        <v>334</v>
      </c>
      <c r="E3" s="7" t="s">
        <v>336</v>
      </c>
      <c r="F3" s="7" t="s">
        <v>338</v>
      </c>
      <c r="G3" s="7" t="s">
        <v>340</v>
      </c>
      <c r="H3" s="7" t="s">
        <v>342</v>
      </c>
      <c r="I3" s="7" t="s">
        <v>344</v>
      </c>
      <c r="J3" s="8" t="s">
        <v>347</v>
      </c>
      <c r="K3" s="9" t="s">
        <v>348</v>
      </c>
    </row>
    <row r="4" spans="1:11" x14ac:dyDescent="0.35">
      <c r="A4" s="2" t="s">
        <v>93</v>
      </c>
    </row>
    <row r="5" spans="1:11" x14ac:dyDescent="0.35">
      <c r="A5" s="2" t="s">
        <v>1</v>
      </c>
      <c r="B5" s="2">
        <v>5212</v>
      </c>
      <c r="C5" s="2">
        <v>343</v>
      </c>
      <c r="D5" s="2">
        <v>572</v>
      </c>
      <c r="E5" s="2">
        <v>1662</v>
      </c>
      <c r="F5" s="2">
        <v>509</v>
      </c>
      <c r="G5" s="2">
        <v>1049</v>
      </c>
      <c r="H5" s="2">
        <v>1005</v>
      </c>
      <c r="I5" s="2">
        <v>72</v>
      </c>
      <c r="J5" s="1">
        <f>SUM(E5:I5)*100/B5</f>
        <v>82.444359171143518</v>
      </c>
      <c r="K5" s="1">
        <f>SUM(H5:I5)*100/B5</f>
        <v>20.663852647735993</v>
      </c>
    </row>
    <row r="6" spans="1:11" x14ac:dyDescent="0.35">
      <c r="A6" s="2" t="s">
        <v>94</v>
      </c>
      <c r="B6" s="2">
        <v>1105</v>
      </c>
      <c r="C6" s="2">
        <v>47</v>
      </c>
      <c r="D6" s="2">
        <v>89</v>
      </c>
      <c r="E6" s="2">
        <v>349</v>
      </c>
      <c r="F6" s="2">
        <v>59</v>
      </c>
      <c r="G6" s="2">
        <v>231</v>
      </c>
      <c r="H6" s="2">
        <v>311</v>
      </c>
      <c r="I6" s="2">
        <v>19</v>
      </c>
      <c r="J6" s="1">
        <f t="shared" ref="J6:J23" si="0">SUM(E6:I6)*100/B6</f>
        <v>87.692307692307693</v>
      </c>
      <c r="K6" s="1">
        <f t="shared" ref="K6:K23" si="1">SUM(H6:I6)*100/B6</f>
        <v>29.864253393665159</v>
      </c>
    </row>
    <row r="7" spans="1:11" x14ac:dyDescent="0.35">
      <c r="A7" s="2" t="s">
        <v>95</v>
      </c>
      <c r="B7" s="2">
        <v>1420</v>
      </c>
      <c r="C7" s="2">
        <v>130</v>
      </c>
      <c r="D7" s="2">
        <v>162</v>
      </c>
      <c r="E7" s="2">
        <v>445</v>
      </c>
      <c r="F7" s="2">
        <v>140</v>
      </c>
      <c r="G7" s="2">
        <v>282</v>
      </c>
      <c r="H7" s="2">
        <v>248</v>
      </c>
      <c r="I7" s="2">
        <v>13</v>
      </c>
      <c r="J7" s="1">
        <f t="shared" si="0"/>
        <v>79.436619718309856</v>
      </c>
      <c r="K7" s="1">
        <f t="shared" si="1"/>
        <v>18.380281690140844</v>
      </c>
    </row>
    <row r="8" spans="1:11" x14ac:dyDescent="0.35">
      <c r="A8" s="2" t="s">
        <v>96</v>
      </c>
      <c r="B8" s="2">
        <v>1497</v>
      </c>
      <c r="C8" s="2">
        <v>102</v>
      </c>
      <c r="D8" s="2">
        <v>190</v>
      </c>
      <c r="E8" s="2">
        <v>508</v>
      </c>
      <c r="F8" s="2">
        <v>139</v>
      </c>
      <c r="G8" s="2">
        <v>280</v>
      </c>
      <c r="H8" s="2">
        <v>257</v>
      </c>
      <c r="I8" s="2">
        <v>21</v>
      </c>
      <c r="J8" s="1">
        <f t="shared" si="0"/>
        <v>80.49432197728791</v>
      </c>
      <c r="K8" s="1">
        <f t="shared" si="1"/>
        <v>18.570474281897127</v>
      </c>
    </row>
    <row r="9" spans="1:11" x14ac:dyDescent="0.35">
      <c r="A9" s="2" t="s">
        <v>97</v>
      </c>
      <c r="B9" s="2">
        <v>291</v>
      </c>
      <c r="C9" s="2">
        <v>20</v>
      </c>
      <c r="D9" s="2">
        <v>35</v>
      </c>
      <c r="E9" s="2">
        <v>94</v>
      </c>
      <c r="F9" s="2">
        <v>36</v>
      </c>
      <c r="G9" s="2">
        <v>66</v>
      </c>
      <c r="H9" s="2">
        <v>37</v>
      </c>
      <c r="I9" s="2">
        <v>3</v>
      </c>
      <c r="J9" s="1">
        <f t="shared" si="0"/>
        <v>81.099656357388312</v>
      </c>
      <c r="K9" s="1">
        <f t="shared" si="1"/>
        <v>13.745704467353951</v>
      </c>
    </row>
    <row r="10" spans="1:11" x14ac:dyDescent="0.35">
      <c r="A10" s="2" t="s">
        <v>98</v>
      </c>
      <c r="B10" s="2">
        <v>235</v>
      </c>
      <c r="C10" s="2">
        <v>14</v>
      </c>
      <c r="D10" s="2">
        <v>22</v>
      </c>
      <c r="E10" s="2">
        <v>78</v>
      </c>
      <c r="F10" s="2">
        <v>35</v>
      </c>
      <c r="G10" s="2">
        <v>48</v>
      </c>
      <c r="H10" s="2">
        <v>34</v>
      </c>
      <c r="I10" s="2">
        <v>4</v>
      </c>
      <c r="J10" s="1">
        <f t="shared" si="0"/>
        <v>84.680851063829792</v>
      </c>
      <c r="K10" s="1">
        <f t="shared" si="1"/>
        <v>16.170212765957448</v>
      </c>
    </row>
    <row r="11" spans="1:11" x14ac:dyDescent="0.35">
      <c r="A11" s="2" t="s">
        <v>99</v>
      </c>
      <c r="B11" s="2">
        <v>202</v>
      </c>
      <c r="C11" s="2">
        <v>14</v>
      </c>
      <c r="D11" s="2">
        <v>22</v>
      </c>
      <c r="E11" s="2">
        <v>54</v>
      </c>
      <c r="F11" s="2">
        <v>20</v>
      </c>
      <c r="G11" s="2">
        <v>45</v>
      </c>
      <c r="H11" s="2">
        <v>42</v>
      </c>
      <c r="I11" s="2">
        <v>5</v>
      </c>
      <c r="J11" s="1">
        <f t="shared" si="0"/>
        <v>82.178217821782184</v>
      </c>
      <c r="K11" s="1">
        <f t="shared" si="1"/>
        <v>23.267326732673268</v>
      </c>
    </row>
    <row r="12" spans="1:11" x14ac:dyDescent="0.35">
      <c r="A12" s="2" t="s">
        <v>60</v>
      </c>
      <c r="B12" s="2">
        <v>462</v>
      </c>
      <c r="C12" s="2">
        <v>16</v>
      </c>
      <c r="D12" s="2">
        <v>52</v>
      </c>
      <c r="E12" s="2">
        <v>134</v>
      </c>
      <c r="F12" s="2">
        <v>80</v>
      </c>
      <c r="G12" s="2">
        <v>97</v>
      </c>
      <c r="H12" s="2">
        <v>76</v>
      </c>
      <c r="I12" s="2">
        <v>7</v>
      </c>
      <c r="J12" s="1">
        <f t="shared" si="0"/>
        <v>85.281385281385283</v>
      </c>
      <c r="K12" s="1">
        <f t="shared" si="1"/>
        <v>17.965367965367964</v>
      </c>
    </row>
    <row r="13" spans="1:11" x14ac:dyDescent="0.35">
      <c r="A13" s="2" t="s">
        <v>18</v>
      </c>
      <c r="J13" s="1"/>
      <c r="K13" s="1"/>
    </row>
    <row r="14" spans="1:11" x14ac:dyDescent="0.35">
      <c r="A14" s="2" t="s">
        <v>1</v>
      </c>
      <c r="B14" s="2">
        <v>3157</v>
      </c>
      <c r="C14" s="2">
        <v>286</v>
      </c>
      <c r="D14" s="2">
        <v>389</v>
      </c>
      <c r="E14" s="2">
        <v>1078</v>
      </c>
      <c r="F14" s="2">
        <v>276</v>
      </c>
      <c r="G14" s="2">
        <v>596</v>
      </c>
      <c r="H14" s="2">
        <v>498</v>
      </c>
      <c r="I14" s="2">
        <v>34</v>
      </c>
      <c r="J14" s="1">
        <f t="shared" si="0"/>
        <v>78.618942033576175</v>
      </c>
      <c r="K14" s="1">
        <f t="shared" si="1"/>
        <v>16.851441241685144</v>
      </c>
    </row>
    <row r="15" spans="1:11" x14ac:dyDescent="0.35">
      <c r="A15" s="2" t="s">
        <v>94</v>
      </c>
      <c r="B15" s="2">
        <v>653</v>
      </c>
      <c r="C15" s="2">
        <v>39</v>
      </c>
      <c r="D15" s="2">
        <v>50</v>
      </c>
      <c r="E15" s="2">
        <v>227</v>
      </c>
      <c r="F15" s="2">
        <v>35</v>
      </c>
      <c r="G15" s="2">
        <v>131</v>
      </c>
      <c r="H15" s="2">
        <v>162</v>
      </c>
      <c r="I15" s="2">
        <v>9</v>
      </c>
      <c r="J15" s="1">
        <f t="shared" si="0"/>
        <v>86.370597243491574</v>
      </c>
      <c r="K15" s="1">
        <f t="shared" si="1"/>
        <v>26.186830015313937</v>
      </c>
    </row>
    <row r="16" spans="1:11" x14ac:dyDescent="0.35">
      <c r="A16" s="2" t="s">
        <v>95</v>
      </c>
      <c r="B16" s="2">
        <v>987</v>
      </c>
      <c r="C16" s="2">
        <v>121</v>
      </c>
      <c r="D16" s="2">
        <v>132</v>
      </c>
      <c r="E16" s="2">
        <v>342</v>
      </c>
      <c r="F16" s="2">
        <v>82</v>
      </c>
      <c r="G16" s="2">
        <v>183</v>
      </c>
      <c r="H16" s="2">
        <v>121</v>
      </c>
      <c r="I16" s="2">
        <v>6</v>
      </c>
      <c r="J16" s="1">
        <f t="shared" si="0"/>
        <v>74.366767983789259</v>
      </c>
      <c r="K16" s="1">
        <f t="shared" si="1"/>
        <v>12.867274569402229</v>
      </c>
    </row>
    <row r="17" spans="1:11" x14ac:dyDescent="0.35">
      <c r="A17" s="2" t="s">
        <v>96</v>
      </c>
      <c r="B17" s="2">
        <v>891</v>
      </c>
      <c r="C17" s="2">
        <v>86</v>
      </c>
      <c r="D17" s="2">
        <v>135</v>
      </c>
      <c r="E17" s="2">
        <v>310</v>
      </c>
      <c r="F17" s="2">
        <v>73</v>
      </c>
      <c r="G17" s="2">
        <v>155</v>
      </c>
      <c r="H17" s="2">
        <v>123</v>
      </c>
      <c r="I17" s="2">
        <v>9</v>
      </c>
      <c r="J17" s="1">
        <f t="shared" si="0"/>
        <v>75.196408529741859</v>
      </c>
      <c r="K17" s="1">
        <f t="shared" si="1"/>
        <v>14.814814814814815</v>
      </c>
    </row>
    <row r="18" spans="1:11" x14ac:dyDescent="0.35">
      <c r="A18" s="2" t="s">
        <v>97</v>
      </c>
      <c r="B18" s="2">
        <v>161</v>
      </c>
      <c r="C18" s="2">
        <v>14</v>
      </c>
      <c r="D18" s="2">
        <v>18</v>
      </c>
      <c r="E18" s="2">
        <v>52</v>
      </c>
      <c r="F18" s="2">
        <v>22</v>
      </c>
      <c r="G18" s="2">
        <v>38</v>
      </c>
      <c r="H18" s="2">
        <v>16</v>
      </c>
      <c r="I18" s="2">
        <v>1</v>
      </c>
      <c r="J18" s="1">
        <f t="shared" si="0"/>
        <v>80.124223602484477</v>
      </c>
      <c r="K18" s="1">
        <f t="shared" si="1"/>
        <v>10.559006211180124</v>
      </c>
    </row>
    <row r="19" spans="1:11" x14ac:dyDescent="0.35">
      <c r="A19" s="2" t="s">
        <v>98</v>
      </c>
      <c r="B19" s="2">
        <v>123</v>
      </c>
      <c r="C19" s="2">
        <v>8</v>
      </c>
      <c r="D19" s="2">
        <v>10</v>
      </c>
      <c r="E19" s="2">
        <v>40</v>
      </c>
      <c r="F19" s="2">
        <v>19</v>
      </c>
      <c r="G19" s="2">
        <v>25</v>
      </c>
      <c r="H19" s="2">
        <v>19</v>
      </c>
      <c r="I19" s="2">
        <v>2</v>
      </c>
      <c r="J19" s="1">
        <f t="shared" si="0"/>
        <v>85.365853658536579</v>
      </c>
      <c r="K19" s="1">
        <f t="shared" si="1"/>
        <v>17.073170731707318</v>
      </c>
    </row>
    <row r="20" spans="1:11" x14ac:dyDescent="0.35">
      <c r="A20" s="2" t="s">
        <v>99</v>
      </c>
      <c r="B20" s="2">
        <v>113</v>
      </c>
      <c r="C20" s="2">
        <v>8</v>
      </c>
      <c r="D20" s="2">
        <v>13</v>
      </c>
      <c r="E20" s="2">
        <v>33</v>
      </c>
      <c r="F20" s="2">
        <v>9</v>
      </c>
      <c r="G20" s="2">
        <v>24</v>
      </c>
      <c r="H20" s="2">
        <v>22</v>
      </c>
      <c r="I20" s="2">
        <v>4</v>
      </c>
      <c r="J20" s="1">
        <f t="shared" si="0"/>
        <v>81.415929203539818</v>
      </c>
      <c r="K20" s="1">
        <f t="shared" si="1"/>
        <v>23.008849557522122</v>
      </c>
    </row>
    <row r="21" spans="1:11" x14ac:dyDescent="0.35">
      <c r="A21" s="2" t="s">
        <v>60</v>
      </c>
      <c r="B21" s="2">
        <v>229</v>
      </c>
      <c r="C21" s="2">
        <v>10</v>
      </c>
      <c r="D21" s="2">
        <v>31</v>
      </c>
      <c r="E21" s="2">
        <v>74</v>
      </c>
      <c r="F21" s="2">
        <v>36</v>
      </c>
      <c r="G21" s="2">
        <v>40</v>
      </c>
      <c r="H21" s="2">
        <v>35</v>
      </c>
      <c r="I21" s="2">
        <v>3</v>
      </c>
      <c r="J21" s="1">
        <f t="shared" si="0"/>
        <v>82.096069868995627</v>
      </c>
      <c r="K21" s="1">
        <f t="shared" si="1"/>
        <v>16.593886462882097</v>
      </c>
    </row>
    <row r="22" spans="1:11" x14ac:dyDescent="0.35">
      <c r="A22" s="2" t="s">
        <v>19</v>
      </c>
      <c r="J22" s="1"/>
      <c r="K22" s="1"/>
    </row>
    <row r="23" spans="1:11" x14ac:dyDescent="0.35">
      <c r="A23" s="2" t="s">
        <v>1</v>
      </c>
      <c r="B23" s="2">
        <v>2055</v>
      </c>
      <c r="C23" s="2">
        <v>57</v>
      </c>
      <c r="D23" s="2">
        <v>183</v>
      </c>
      <c r="E23" s="2">
        <v>584</v>
      </c>
      <c r="F23" s="2">
        <v>233</v>
      </c>
      <c r="G23" s="2">
        <v>453</v>
      </c>
      <c r="H23" s="2">
        <v>507</v>
      </c>
      <c r="I23" s="2">
        <v>38</v>
      </c>
      <c r="J23" s="1">
        <f t="shared" si="0"/>
        <v>88.321167883211672</v>
      </c>
      <c r="K23" s="1">
        <f t="shared" si="1"/>
        <v>26.520681265206811</v>
      </c>
    </row>
    <row r="24" spans="1:11" x14ac:dyDescent="0.35">
      <c r="A24" s="2" t="s">
        <v>94</v>
      </c>
      <c r="B24" s="2">
        <v>452</v>
      </c>
      <c r="C24" s="2">
        <v>8</v>
      </c>
      <c r="D24" s="2">
        <v>39</v>
      </c>
      <c r="E24" s="2">
        <v>122</v>
      </c>
      <c r="F24" s="2">
        <v>24</v>
      </c>
      <c r="G24" s="2">
        <v>100</v>
      </c>
      <c r="H24" s="2">
        <v>149</v>
      </c>
      <c r="I24" s="2">
        <v>10</v>
      </c>
      <c r="J24" s="1">
        <f t="shared" ref="J24:J30" si="2">SUM(E24:I24)*100/B24</f>
        <v>89.601769911504419</v>
      </c>
      <c r="K24" s="1">
        <f t="shared" ref="K24:K30" si="3">SUM(H24:I24)*100/B24</f>
        <v>35.176991150442475</v>
      </c>
    </row>
    <row r="25" spans="1:11" x14ac:dyDescent="0.35">
      <c r="A25" s="2" t="s">
        <v>95</v>
      </c>
      <c r="B25" s="2">
        <v>433</v>
      </c>
      <c r="C25" s="2">
        <v>9</v>
      </c>
      <c r="D25" s="2">
        <v>30</v>
      </c>
      <c r="E25" s="2">
        <v>103</v>
      </c>
      <c r="F25" s="2">
        <v>58</v>
      </c>
      <c r="G25" s="2">
        <v>99</v>
      </c>
      <c r="H25" s="2">
        <v>127</v>
      </c>
      <c r="I25" s="2">
        <v>7</v>
      </c>
      <c r="J25" s="1">
        <f t="shared" si="2"/>
        <v>90.993071593533486</v>
      </c>
      <c r="K25" s="1">
        <f t="shared" si="3"/>
        <v>30.946882217090071</v>
      </c>
    </row>
    <row r="26" spans="1:11" x14ac:dyDescent="0.35">
      <c r="A26" s="2" t="s">
        <v>96</v>
      </c>
      <c r="B26" s="2">
        <v>606</v>
      </c>
      <c r="C26" s="2">
        <v>16</v>
      </c>
      <c r="D26" s="2">
        <v>55</v>
      </c>
      <c r="E26" s="2">
        <v>198</v>
      </c>
      <c r="F26" s="2">
        <v>66</v>
      </c>
      <c r="G26" s="2">
        <v>125</v>
      </c>
      <c r="H26" s="2">
        <v>134</v>
      </c>
      <c r="I26" s="2">
        <v>12</v>
      </c>
      <c r="J26" s="1">
        <f t="shared" si="2"/>
        <v>88.28382838283828</v>
      </c>
      <c r="K26" s="1">
        <f t="shared" si="3"/>
        <v>24.092409240924091</v>
      </c>
    </row>
    <row r="27" spans="1:11" x14ac:dyDescent="0.35">
      <c r="A27" s="2" t="s">
        <v>97</v>
      </c>
      <c r="B27" s="2">
        <v>130</v>
      </c>
      <c r="C27" s="2">
        <v>6</v>
      </c>
      <c r="D27" s="2">
        <v>17</v>
      </c>
      <c r="E27" s="2">
        <v>42</v>
      </c>
      <c r="F27" s="2">
        <v>14</v>
      </c>
      <c r="G27" s="2">
        <v>28</v>
      </c>
      <c r="H27" s="2">
        <v>21</v>
      </c>
      <c r="I27" s="2">
        <v>2</v>
      </c>
      <c r="J27" s="1">
        <f t="shared" si="2"/>
        <v>82.307692307692307</v>
      </c>
      <c r="K27" s="1">
        <f t="shared" si="3"/>
        <v>17.692307692307693</v>
      </c>
    </row>
    <row r="28" spans="1:11" x14ac:dyDescent="0.35">
      <c r="A28" s="2" t="s">
        <v>98</v>
      </c>
      <c r="B28" s="2">
        <v>112</v>
      </c>
      <c r="C28" s="2">
        <v>6</v>
      </c>
      <c r="D28" s="2">
        <v>12</v>
      </c>
      <c r="E28" s="2">
        <v>38</v>
      </c>
      <c r="F28" s="2">
        <v>16</v>
      </c>
      <c r="G28" s="2">
        <v>23</v>
      </c>
      <c r="H28" s="2">
        <v>15</v>
      </c>
      <c r="I28" s="2">
        <v>2</v>
      </c>
      <c r="J28" s="1">
        <f t="shared" si="2"/>
        <v>83.928571428571431</v>
      </c>
      <c r="K28" s="1">
        <f t="shared" si="3"/>
        <v>15.178571428571429</v>
      </c>
    </row>
    <row r="29" spans="1:11" x14ac:dyDescent="0.35">
      <c r="A29" s="2" t="s">
        <v>99</v>
      </c>
      <c r="B29" s="2">
        <v>89</v>
      </c>
      <c r="C29" s="2">
        <v>6</v>
      </c>
      <c r="D29" s="2">
        <v>9</v>
      </c>
      <c r="E29" s="2">
        <v>21</v>
      </c>
      <c r="F29" s="2">
        <v>11</v>
      </c>
      <c r="G29" s="2">
        <v>21</v>
      </c>
      <c r="H29" s="2">
        <v>20</v>
      </c>
      <c r="I29" s="2">
        <v>1</v>
      </c>
      <c r="J29" s="1">
        <f t="shared" si="2"/>
        <v>83.146067415730343</v>
      </c>
      <c r="K29" s="1">
        <f t="shared" si="3"/>
        <v>23.59550561797753</v>
      </c>
    </row>
    <row r="30" spans="1:11" x14ac:dyDescent="0.35">
      <c r="A30" s="2" t="s">
        <v>60</v>
      </c>
      <c r="B30" s="2">
        <v>233</v>
      </c>
      <c r="C30" s="2">
        <v>6</v>
      </c>
      <c r="D30" s="2">
        <v>21</v>
      </c>
      <c r="E30" s="2">
        <v>60</v>
      </c>
      <c r="F30" s="2">
        <v>44</v>
      </c>
      <c r="G30" s="2">
        <v>57</v>
      </c>
      <c r="H30" s="2">
        <v>41</v>
      </c>
      <c r="I30" s="2">
        <v>4</v>
      </c>
      <c r="J30" s="1">
        <f t="shared" si="2"/>
        <v>88.412017167381975</v>
      </c>
      <c r="K30" s="1">
        <f t="shared" si="3"/>
        <v>19.313304721030043</v>
      </c>
    </row>
    <row r="31" spans="1:11" x14ac:dyDescent="0.35">
      <c r="A31" s="2" t="s">
        <v>100</v>
      </c>
    </row>
    <row r="32" spans="1:11" x14ac:dyDescent="0.35">
      <c r="A32" s="2" t="s">
        <v>1</v>
      </c>
      <c r="B32" s="2">
        <v>5212</v>
      </c>
      <c r="C32" s="2">
        <v>343</v>
      </c>
      <c r="D32" s="2">
        <v>572</v>
      </c>
      <c r="E32" s="2">
        <v>1662</v>
      </c>
      <c r="F32" s="2">
        <v>509</v>
      </c>
      <c r="G32" s="2">
        <v>1049</v>
      </c>
      <c r="H32" s="2">
        <v>1005</v>
      </c>
      <c r="I32" s="2">
        <v>72</v>
      </c>
      <c r="J32" s="1">
        <f t="shared" ref="J32:J39" si="4">SUM(E32:I32)*100/B32</f>
        <v>82.444359171143518</v>
      </c>
      <c r="K32" s="1">
        <f t="shared" ref="K32:K39" si="5">SUM(H32:I32)*100/B32</f>
        <v>20.663852647735993</v>
      </c>
    </row>
    <row r="33" spans="1:11" x14ac:dyDescent="0.35">
      <c r="A33" s="2" t="s">
        <v>101</v>
      </c>
      <c r="B33" s="2">
        <v>4060</v>
      </c>
      <c r="C33" s="2">
        <v>291</v>
      </c>
      <c r="D33" s="2">
        <v>430</v>
      </c>
      <c r="E33" s="2">
        <v>1320</v>
      </c>
      <c r="F33" s="2">
        <v>347</v>
      </c>
      <c r="G33" s="2">
        <v>820</v>
      </c>
      <c r="H33" s="2">
        <v>798</v>
      </c>
      <c r="I33" s="2">
        <v>54</v>
      </c>
      <c r="J33" s="1">
        <f t="shared" si="4"/>
        <v>82.241379310344826</v>
      </c>
      <c r="K33" s="1">
        <f t="shared" si="5"/>
        <v>20.985221674876847</v>
      </c>
    </row>
    <row r="34" spans="1:11" x14ac:dyDescent="0.35">
      <c r="A34" s="2" t="s">
        <v>102</v>
      </c>
      <c r="B34" s="2">
        <v>131</v>
      </c>
      <c r="C34" s="2">
        <v>9</v>
      </c>
      <c r="D34" s="2">
        <v>10</v>
      </c>
      <c r="E34" s="2">
        <v>35</v>
      </c>
      <c r="F34" s="2">
        <v>13</v>
      </c>
      <c r="G34" s="2">
        <v>25</v>
      </c>
      <c r="H34" s="2">
        <v>34</v>
      </c>
      <c r="I34" s="2">
        <v>5</v>
      </c>
      <c r="J34" s="1">
        <f t="shared" si="4"/>
        <v>85.496183206106863</v>
      </c>
      <c r="K34" s="1">
        <f t="shared" si="5"/>
        <v>29.770992366412212</v>
      </c>
    </row>
    <row r="35" spans="1:11" x14ac:dyDescent="0.35">
      <c r="A35" s="2" t="s">
        <v>103</v>
      </c>
      <c r="B35" s="2">
        <v>106</v>
      </c>
      <c r="C35" s="2">
        <v>3</v>
      </c>
      <c r="D35" s="2">
        <v>13</v>
      </c>
      <c r="E35" s="2">
        <v>30</v>
      </c>
      <c r="F35" s="2">
        <v>18</v>
      </c>
      <c r="G35" s="2">
        <v>20</v>
      </c>
      <c r="H35" s="2">
        <v>21</v>
      </c>
      <c r="I35" s="2">
        <v>1</v>
      </c>
      <c r="J35" s="1">
        <f t="shared" si="4"/>
        <v>84.905660377358487</v>
      </c>
      <c r="K35" s="1">
        <f t="shared" si="5"/>
        <v>20.754716981132077</v>
      </c>
    </row>
    <row r="36" spans="1:11" x14ac:dyDescent="0.35">
      <c r="A36" s="2" t="s">
        <v>104</v>
      </c>
      <c r="B36" s="2">
        <v>67</v>
      </c>
      <c r="C36" s="2">
        <v>1</v>
      </c>
      <c r="D36" s="2">
        <v>11</v>
      </c>
      <c r="E36" s="2">
        <v>22</v>
      </c>
      <c r="F36" s="2">
        <v>7</v>
      </c>
      <c r="G36" s="2">
        <v>14</v>
      </c>
      <c r="H36" s="2">
        <v>11</v>
      </c>
      <c r="I36" s="2">
        <v>1</v>
      </c>
      <c r="J36" s="1">
        <f t="shared" si="4"/>
        <v>82.089552238805965</v>
      </c>
      <c r="K36" s="1">
        <f t="shared" si="5"/>
        <v>17.910447761194028</v>
      </c>
    </row>
    <row r="37" spans="1:11" x14ac:dyDescent="0.35">
      <c r="A37" s="2" t="s">
        <v>105</v>
      </c>
      <c r="B37" s="2">
        <v>83</v>
      </c>
      <c r="C37" s="2">
        <v>0</v>
      </c>
      <c r="D37" s="2">
        <v>7</v>
      </c>
      <c r="E37" s="2">
        <v>34</v>
      </c>
      <c r="F37" s="2">
        <v>17</v>
      </c>
      <c r="G37" s="2">
        <v>23</v>
      </c>
      <c r="H37" s="2">
        <v>2</v>
      </c>
      <c r="I37" s="2">
        <v>0</v>
      </c>
      <c r="J37" s="1">
        <f t="shared" si="4"/>
        <v>91.566265060240966</v>
      </c>
      <c r="K37" s="1">
        <f t="shared" si="5"/>
        <v>2.4096385542168677</v>
      </c>
    </row>
    <row r="38" spans="1:11" x14ac:dyDescent="0.35">
      <c r="A38" s="2" t="s">
        <v>106</v>
      </c>
      <c r="B38" s="2">
        <v>49</v>
      </c>
      <c r="C38" s="2">
        <v>0</v>
      </c>
      <c r="D38" s="2">
        <v>0</v>
      </c>
      <c r="E38" s="2">
        <v>13</v>
      </c>
      <c r="F38" s="2">
        <v>0</v>
      </c>
      <c r="G38" s="2">
        <v>15</v>
      </c>
      <c r="H38" s="2">
        <v>20</v>
      </c>
      <c r="I38" s="2">
        <v>1</v>
      </c>
      <c r="J38" s="1">
        <f t="shared" si="4"/>
        <v>100</v>
      </c>
      <c r="K38" s="1">
        <f t="shared" si="5"/>
        <v>42.857142857142854</v>
      </c>
    </row>
    <row r="39" spans="1:11" x14ac:dyDescent="0.35">
      <c r="A39" s="2" t="s">
        <v>107</v>
      </c>
      <c r="B39" s="2">
        <v>4</v>
      </c>
      <c r="C39" s="2">
        <v>0</v>
      </c>
      <c r="D39" s="2">
        <v>1</v>
      </c>
      <c r="E39" s="2">
        <v>1</v>
      </c>
      <c r="F39" s="2">
        <v>0</v>
      </c>
      <c r="G39" s="2">
        <v>2</v>
      </c>
      <c r="H39" s="2">
        <v>0</v>
      </c>
      <c r="I39" s="2">
        <v>0</v>
      </c>
      <c r="J39" s="1">
        <f t="shared" si="4"/>
        <v>75</v>
      </c>
      <c r="K39" s="1">
        <f t="shared" si="5"/>
        <v>0</v>
      </c>
    </row>
    <row r="40" spans="1:11" x14ac:dyDescent="0.35">
      <c r="A40" s="2" t="s">
        <v>108</v>
      </c>
      <c r="B40" s="2">
        <v>100</v>
      </c>
      <c r="C40" s="2">
        <v>16</v>
      </c>
      <c r="D40" s="2">
        <v>18</v>
      </c>
      <c r="E40" s="2">
        <v>25</v>
      </c>
      <c r="F40" s="2">
        <v>6</v>
      </c>
      <c r="G40" s="2">
        <v>14</v>
      </c>
      <c r="H40" s="2">
        <v>21</v>
      </c>
      <c r="I40" s="2">
        <v>0</v>
      </c>
      <c r="J40" s="1">
        <f t="shared" ref="J40:J42" si="6">SUM(E40:I40)*100/B40</f>
        <v>66</v>
      </c>
      <c r="K40" s="1">
        <f t="shared" ref="K40:K42" si="7">SUM(H40:I40)*100/B40</f>
        <v>21</v>
      </c>
    </row>
    <row r="41" spans="1:11" x14ac:dyDescent="0.35">
      <c r="A41" s="2" t="s">
        <v>59</v>
      </c>
      <c r="B41" s="2">
        <v>236</v>
      </c>
      <c r="C41" s="2">
        <v>11</v>
      </c>
      <c r="D41" s="2">
        <v>36</v>
      </c>
      <c r="E41" s="2">
        <v>67</v>
      </c>
      <c r="F41" s="2">
        <v>38</v>
      </c>
      <c r="G41" s="2">
        <v>34</v>
      </c>
      <c r="H41" s="2">
        <v>47</v>
      </c>
      <c r="I41" s="2">
        <v>3</v>
      </c>
      <c r="J41" s="1">
        <f t="shared" si="6"/>
        <v>80.084745762711862</v>
      </c>
      <c r="K41" s="1">
        <f t="shared" si="7"/>
        <v>21.1864406779661</v>
      </c>
    </row>
    <row r="42" spans="1:11" x14ac:dyDescent="0.35">
      <c r="A42" s="2" t="s">
        <v>60</v>
      </c>
      <c r="B42" s="2">
        <v>376</v>
      </c>
      <c r="C42" s="2">
        <v>12</v>
      </c>
      <c r="D42" s="2">
        <v>46</v>
      </c>
      <c r="E42" s="2">
        <v>115</v>
      </c>
      <c r="F42" s="2">
        <v>63</v>
      </c>
      <c r="G42" s="2">
        <v>82</v>
      </c>
      <c r="H42" s="2">
        <v>51</v>
      </c>
      <c r="I42" s="2">
        <v>7</v>
      </c>
      <c r="J42" s="1">
        <f t="shared" si="6"/>
        <v>84.574468085106389</v>
      </c>
      <c r="K42" s="1">
        <f t="shared" si="7"/>
        <v>15.425531914893616</v>
      </c>
    </row>
    <row r="43" spans="1:11" x14ac:dyDescent="0.35">
      <c r="A43" s="2" t="s">
        <v>18</v>
      </c>
    </row>
    <row r="44" spans="1:11" x14ac:dyDescent="0.35">
      <c r="A44" s="2" t="s">
        <v>1</v>
      </c>
      <c r="B44" s="2">
        <v>3157</v>
      </c>
      <c r="C44" s="2">
        <v>286</v>
      </c>
      <c r="D44" s="2">
        <v>389</v>
      </c>
      <c r="E44" s="2">
        <v>1078</v>
      </c>
      <c r="F44" s="2">
        <v>276</v>
      </c>
      <c r="G44" s="2">
        <v>596</v>
      </c>
      <c r="H44" s="2">
        <v>498</v>
      </c>
      <c r="I44" s="2">
        <v>34</v>
      </c>
      <c r="J44" s="1">
        <f t="shared" ref="J44:J54" si="8">SUM(E44:I44)*100/B44</f>
        <v>78.618942033576175</v>
      </c>
      <c r="K44" s="1">
        <f t="shared" ref="K44:K54" si="9">SUM(H44:I44)*100/B44</f>
        <v>16.851441241685144</v>
      </c>
    </row>
    <row r="45" spans="1:11" x14ac:dyDescent="0.35">
      <c r="A45" s="2" t="s">
        <v>101</v>
      </c>
      <c r="B45" s="2">
        <v>2616</v>
      </c>
      <c r="C45" s="2">
        <v>256</v>
      </c>
      <c r="D45" s="2">
        <v>317</v>
      </c>
      <c r="E45" s="2">
        <v>900</v>
      </c>
      <c r="F45" s="2">
        <v>208</v>
      </c>
      <c r="G45" s="2">
        <v>499</v>
      </c>
      <c r="H45" s="2">
        <v>411</v>
      </c>
      <c r="I45" s="2">
        <v>25</v>
      </c>
      <c r="J45" s="1">
        <f t="shared" si="8"/>
        <v>78.096330275229363</v>
      </c>
      <c r="K45" s="1">
        <f t="shared" si="9"/>
        <v>16.666666666666668</v>
      </c>
    </row>
    <row r="46" spans="1:11" x14ac:dyDescent="0.35">
      <c r="A46" s="2" t="s">
        <v>102</v>
      </c>
      <c r="B46" s="2">
        <v>32</v>
      </c>
      <c r="C46" s="2">
        <v>3</v>
      </c>
      <c r="D46" s="2">
        <v>1</v>
      </c>
      <c r="E46" s="2">
        <v>12</v>
      </c>
      <c r="F46" s="2">
        <v>1</v>
      </c>
      <c r="G46" s="2">
        <v>4</v>
      </c>
      <c r="H46" s="2">
        <v>9</v>
      </c>
      <c r="I46" s="2">
        <v>2</v>
      </c>
      <c r="J46" s="1">
        <f t="shared" si="8"/>
        <v>87.5</v>
      </c>
      <c r="K46" s="1">
        <f t="shared" si="9"/>
        <v>34.375</v>
      </c>
    </row>
    <row r="47" spans="1:11" x14ac:dyDescent="0.35">
      <c r="A47" s="2" t="s">
        <v>103</v>
      </c>
      <c r="B47" s="2">
        <v>40</v>
      </c>
      <c r="C47" s="2">
        <v>1</v>
      </c>
      <c r="D47" s="2">
        <v>4</v>
      </c>
      <c r="E47" s="2">
        <v>13</v>
      </c>
      <c r="F47" s="2">
        <v>7</v>
      </c>
      <c r="G47" s="2">
        <v>6</v>
      </c>
      <c r="H47" s="2">
        <v>8</v>
      </c>
      <c r="I47" s="2">
        <v>1</v>
      </c>
      <c r="J47" s="1">
        <f t="shared" si="8"/>
        <v>87.5</v>
      </c>
      <c r="K47" s="1">
        <f t="shared" si="9"/>
        <v>22.5</v>
      </c>
    </row>
    <row r="48" spans="1:11" x14ac:dyDescent="0.35">
      <c r="A48" s="2" t="s">
        <v>104</v>
      </c>
      <c r="B48" s="2">
        <v>31</v>
      </c>
      <c r="C48" s="2">
        <v>0</v>
      </c>
      <c r="D48" s="2">
        <v>5</v>
      </c>
      <c r="E48" s="2">
        <v>10</v>
      </c>
      <c r="F48" s="2">
        <v>5</v>
      </c>
      <c r="G48" s="2">
        <v>6</v>
      </c>
      <c r="H48" s="2">
        <v>5</v>
      </c>
      <c r="I48" s="2">
        <v>0</v>
      </c>
      <c r="J48" s="1">
        <f t="shared" si="8"/>
        <v>83.870967741935488</v>
      </c>
      <c r="K48" s="1">
        <f t="shared" si="9"/>
        <v>16.129032258064516</v>
      </c>
    </row>
    <row r="49" spans="1:11" x14ac:dyDescent="0.35">
      <c r="A49" s="2" t="s">
        <v>105</v>
      </c>
      <c r="B49" s="2">
        <v>52</v>
      </c>
      <c r="C49" s="2">
        <v>0</v>
      </c>
      <c r="D49" s="2">
        <v>4</v>
      </c>
      <c r="E49" s="2">
        <v>21</v>
      </c>
      <c r="F49" s="2">
        <v>11</v>
      </c>
      <c r="G49" s="2">
        <v>15</v>
      </c>
      <c r="H49" s="2">
        <v>1</v>
      </c>
      <c r="I49" s="2">
        <v>0</v>
      </c>
      <c r="J49" s="1">
        <f t="shared" si="8"/>
        <v>92.307692307692307</v>
      </c>
      <c r="K49" s="1">
        <f t="shared" si="9"/>
        <v>1.9230769230769231</v>
      </c>
    </row>
    <row r="50" spans="1:11" x14ac:dyDescent="0.35">
      <c r="A50" s="2" t="s">
        <v>106</v>
      </c>
      <c r="B50" s="2">
        <v>24</v>
      </c>
      <c r="C50" s="2">
        <v>0</v>
      </c>
      <c r="D50" s="2">
        <v>0</v>
      </c>
      <c r="E50" s="2">
        <v>7</v>
      </c>
      <c r="F50" s="2">
        <v>0</v>
      </c>
      <c r="G50" s="2">
        <v>7</v>
      </c>
      <c r="H50" s="2">
        <v>9</v>
      </c>
      <c r="I50" s="2">
        <v>1</v>
      </c>
      <c r="J50" s="1">
        <f t="shared" si="8"/>
        <v>100</v>
      </c>
      <c r="K50" s="1">
        <f t="shared" si="9"/>
        <v>41.666666666666664</v>
      </c>
    </row>
    <row r="51" spans="1:11" x14ac:dyDescent="0.35">
      <c r="A51" s="2" t="s">
        <v>107</v>
      </c>
      <c r="B51" s="2">
        <v>4</v>
      </c>
      <c r="C51" s="2">
        <v>0</v>
      </c>
      <c r="D51" s="2">
        <v>1</v>
      </c>
      <c r="E51" s="2">
        <v>1</v>
      </c>
      <c r="F51" s="2">
        <v>0</v>
      </c>
      <c r="G51" s="2">
        <v>2</v>
      </c>
      <c r="H51" s="2">
        <v>0</v>
      </c>
      <c r="I51" s="2">
        <v>0</v>
      </c>
      <c r="J51" s="1">
        <f t="shared" si="8"/>
        <v>75</v>
      </c>
      <c r="K51" s="1">
        <f t="shared" si="9"/>
        <v>0</v>
      </c>
    </row>
    <row r="52" spans="1:11" x14ac:dyDescent="0.35">
      <c r="A52" s="2" t="s">
        <v>108</v>
      </c>
      <c r="B52" s="2">
        <v>63</v>
      </c>
      <c r="C52" s="2">
        <v>15</v>
      </c>
      <c r="D52" s="2">
        <v>10</v>
      </c>
      <c r="E52" s="2">
        <v>14</v>
      </c>
      <c r="F52" s="2">
        <v>2</v>
      </c>
      <c r="G52" s="2">
        <v>8</v>
      </c>
      <c r="H52" s="2">
        <v>14</v>
      </c>
      <c r="I52" s="2">
        <v>0</v>
      </c>
      <c r="J52" s="1">
        <f t="shared" si="8"/>
        <v>60.317460317460316</v>
      </c>
      <c r="K52" s="1">
        <f t="shared" si="9"/>
        <v>22.222222222222221</v>
      </c>
    </row>
    <row r="53" spans="1:11" x14ac:dyDescent="0.35">
      <c r="A53" s="2" t="s">
        <v>59</v>
      </c>
      <c r="B53" s="2">
        <v>112</v>
      </c>
      <c r="C53" s="2">
        <v>2</v>
      </c>
      <c r="D53" s="2">
        <v>19</v>
      </c>
      <c r="E53" s="2">
        <v>39</v>
      </c>
      <c r="F53" s="2">
        <v>16</v>
      </c>
      <c r="G53" s="2">
        <v>14</v>
      </c>
      <c r="H53" s="2">
        <v>20</v>
      </c>
      <c r="I53" s="2">
        <v>2</v>
      </c>
      <c r="J53" s="1">
        <f t="shared" si="8"/>
        <v>81.25</v>
      </c>
      <c r="K53" s="1">
        <f t="shared" si="9"/>
        <v>19.642857142857142</v>
      </c>
    </row>
    <row r="54" spans="1:11" x14ac:dyDescent="0.35">
      <c r="A54" s="2" t="s">
        <v>60</v>
      </c>
      <c r="B54" s="2">
        <v>183</v>
      </c>
      <c r="C54" s="2">
        <v>9</v>
      </c>
      <c r="D54" s="2">
        <v>28</v>
      </c>
      <c r="E54" s="2">
        <v>61</v>
      </c>
      <c r="F54" s="2">
        <v>26</v>
      </c>
      <c r="G54" s="2">
        <v>35</v>
      </c>
      <c r="H54" s="2">
        <v>21</v>
      </c>
      <c r="I54" s="2">
        <v>3</v>
      </c>
      <c r="J54" s="1">
        <f t="shared" si="8"/>
        <v>79.78142076502732</v>
      </c>
      <c r="K54" s="1">
        <f t="shared" si="9"/>
        <v>13.114754098360656</v>
      </c>
    </row>
    <row r="55" spans="1:11" x14ac:dyDescent="0.35">
      <c r="A55" s="2" t="s">
        <v>19</v>
      </c>
    </row>
    <row r="56" spans="1:11" x14ac:dyDescent="0.35">
      <c r="A56" s="2" t="s">
        <v>1</v>
      </c>
      <c r="B56" s="2">
        <v>2055</v>
      </c>
      <c r="C56" s="2">
        <v>57</v>
      </c>
      <c r="D56" s="2">
        <v>183</v>
      </c>
      <c r="E56" s="2">
        <v>584</v>
      </c>
      <c r="F56" s="2">
        <v>233</v>
      </c>
      <c r="G56" s="2">
        <v>453</v>
      </c>
      <c r="H56" s="2">
        <v>507</v>
      </c>
      <c r="I56" s="2">
        <v>38</v>
      </c>
      <c r="J56" s="1">
        <f t="shared" ref="J56:J66" si="10">SUM(E56:I56)*100/B56</f>
        <v>88.321167883211672</v>
      </c>
      <c r="K56" s="1">
        <f t="shared" ref="K56:K66" si="11">SUM(H56:I56)*100/B56</f>
        <v>26.520681265206811</v>
      </c>
    </row>
    <row r="57" spans="1:11" x14ac:dyDescent="0.35">
      <c r="A57" s="2" t="s">
        <v>101</v>
      </c>
      <c r="B57" s="2">
        <v>1444</v>
      </c>
      <c r="C57" s="2">
        <v>35</v>
      </c>
      <c r="D57" s="2">
        <v>113</v>
      </c>
      <c r="E57" s="2">
        <v>420</v>
      </c>
      <c r="F57" s="2">
        <v>139</v>
      </c>
      <c r="G57" s="2">
        <v>321</v>
      </c>
      <c r="H57" s="2">
        <v>387</v>
      </c>
      <c r="I57" s="2">
        <v>29</v>
      </c>
      <c r="J57" s="1">
        <f t="shared" si="10"/>
        <v>89.75069252077563</v>
      </c>
      <c r="K57" s="1">
        <f t="shared" si="11"/>
        <v>28.808864265927976</v>
      </c>
    </row>
    <row r="58" spans="1:11" x14ac:dyDescent="0.35">
      <c r="A58" s="2" t="s">
        <v>102</v>
      </c>
      <c r="B58" s="2">
        <v>99</v>
      </c>
      <c r="C58" s="2">
        <v>6</v>
      </c>
      <c r="D58" s="2">
        <v>9</v>
      </c>
      <c r="E58" s="2">
        <v>23</v>
      </c>
      <c r="F58" s="2">
        <v>12</v>
      </c>
      <c r="G58" s="2">
        <v>21</v>
      </c>
      <c r="H58" s="2">
        <v>25</v>
      </c>
      <c r="I58" s="2">
        <v>3</v>
      </c>
      <c r="J58" s="1">
        <f t="shared" si="10"/>
        <v>84.848484848484844</v>
      </c>
      <c r="K58" s="1">
        <f t="shared" si="11"/>
        <v>28.282828282828284</v>
      </c>
    </row>
    <row r="59" spans="1:11" x14ac:dyDescent="0.35">
      <c r="A59" s="2" t="s">
        <v>103</v>
      </c>
      <c r="B59" s="2">
        <v>66</v>
      </c>
      <c r="C59" s="2">
        <v>2</v>
      </c>
      <c r="D59" s="2">
        <v>9</v>
      </c>
      <c r="E59" s="2">
        <v>17</v>
      </c>
      <c r="F59" s="2">
        <v>11</v>
      </c>
      <c r="G59" s="2">
        <v>14</v>
      </c>
      <c r="H59" s="2">
        <v>13</v>
      </c>
      <c r="I59" s="2">
        <v>0</v>
      </c>
      <c r="J59" s="1">
        <f t="shared" si="10"/>
        <v>83.333333333333329</v>
      </c>
      <c r="K59" s="1">
        <f t="shared" si="11"/>
        <v>19.696969696969695</v>
      </c>
    </row>
    <row r="60" spans="1:11" x14ac:dyDescent="0.35">
      <c r="A60" s="2" t="s">
        <v>104</v>
      </c>
      <c r="B60" s="2">
        <v>36</v>
      </c>
      <c r="C60" s="2">
        <v>1</v>
      </c>
      <c r="D60" s="2">
        <v>6</v>
      </c>
      <c r="E60" s="2">
        <v>12</v>
      </c>
      <c r="F60" s="2">
        <v>2</v>
      </c>
      <c r="G60" s="2">
        <v>8</v>
      </c>
      <c r="H60" s="2">
        <v>6</v>
      </c>
      <c r="I60" s="2">
        <v>1</v>
      </c>
      <c r="J60" s="1">
        <f t="shared" si="10"/>
        <v>80.555555555555557</v>
      </c>
      <c r="K60" s="1">
        <f t="shared" si="11"/>
        <v>19.444444444444443</v>
      </c>
    </row>
    <row r="61" spans="1:11" x14ac:dyDescent="0.35">
      <c r="A61" s="2" t="s">
        <v>105</v>
      </c>
      <c r="B61" s="2">
        <v>31</v>
      </c>
      <c r="C61" s="2">
        <v>0</v>
      </c>
      <c r="D61" s="2">
        <v>3</v>
      </c>
      <c r="E61" s="2">
        <v>13</v>
      </c>
      <c r="F61" s="2">
        <v>6</v>
      </c>
      <c r="G61" s="2">
        <v>8</v>
      </c>
      <c r="H61" s="2">
        <v>1</v>
      </c>
      <c r="I61" s="2">
        <v>0</v>
      </c>
      <c r="J61" s="1">
        <f t="shared" si="10"/>
        <v>90.322580645161295</v>
      </c>
      <c r="K61" s="1">
        <f t="shared" si="11"/>
        <v>3.225806451612903</v>
      </c>
    </row>
    <row r="62" spans="1:11" x14ac:dyDescent="0.35">
      <c r="A62" s="2" t="s">
        <v>106</v>
      </c>
      <c r="B62" s="2">
        <v>25</v>
      </c>
      <c r="C62" s="2">
        <v>0</v>
      </c>
      <c r="D62" s="2">
        <v>0</v>
      </c>
      <c r="E62" s="2">
        <v>6</v>
      </c>
      <c r="F62" s="2">
        <v>0</v>
      </c>
      <c r="G62" s="2">
        <v>8</v>
      </c>
      <c r="H62" s="2">
        <v>11</v>
      </c>
      <c r="I62" s="2">
        <v>0</v>
      </c>
      <c r="J62" s="1">
        <f t="shared" si="10"/>
        <v>100</v>
      </c>
      <c r="K62" s="1">
        <f t="shared" si="11"/>
        <v>44</v>
      </c>
    </row>
    <row r="63" spans="1:11" x14ac:dyDescent="0.35">
      <c r="A63" s="2" t="s">
        <v>107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1"/>
      <c r="K63" s="1"/>
    </row>
    <row r="64" spans="1:11" x14ac:dyDescent="0.35">
      <c r="A64" s="2" t="s">
        <v>108</v>
      </c>
      <c r="B64" s="2">
        <v>37</v>
      </c>
      <c r="C64" s="2">
        <v>1</v>
      </c>
      <c r="D64" s="2">
        <v>8</v>
      </c>
      <c r="E64" s="2">
        <v>11</v>
      </c>
      <c r="F64" s="2">
        <v>4</v>
      </c>
      <c r="G64" s="2">
        <v>6</v>
      </c>
      <c r="H64" s="2">
        <v>7</v>
      </c>
      <c r="I64" s="2">
        <v>0</v>
      </c>
      <c r="J64" s="1">
        <f t="shared" si="10"/>
        <v>75.675675675675677</v>
      </c>
      <c r="K64" s="1">
        <f t="shared" si="11"/>
        <v>18.918918918918919</v>
      </c>
    </row>
    <row r="65" spans="1:11" x14ac:dyDescent="0.35">
      <c r="A65" s="2" t="s">
        <v>59</v>
      </c>
      <c r="B65" s="2">
        <v>124</v>
      </c>
      <c r="C65" s="2">
        <v>9</v>
      </c>
      <c r="D65" s="2">
        <v>17</v>
      </c>
      <c r="E65" s="2">
        <v>28</v>
      </c>
      <c r="F65" s="2">
        <v>22</v>
      </c>
      <c r="G65" s="2">
        <v>20</v>
      </c>
      <c r="H65" s="2">
        <v>27</v>
      </c>
      <c r="I65" s="2">
        <v>1</v>
      </c>
      <c r="J65" s="1">
        <f t="shared" si="10"/>
        <v>79.032258064516128</v>
      </c>
      <c r="K65" s="1">
        <f t="shared" si="11"/>
        <v>22.580645161290324</v>
      </c>
    </row>
    <row r="66" spans="1:11" x14ac:dyDescent="0.35">
      <c r="A66" s="2" t="s">
        <v>60</v>
      </c>
      <c r="B66" s="2">
        <v>193</v>
      </c>
      <c r="C66" s="2">
        <v>3</v>
      </c>
      <c r="D66" s="2">
        <v>18</v>
      </c>
      <c r="E66" s="2">
        <v>54</v>
      </c>
      <c r="F66" s="2">
        <v>37</v>
      </c>
      <c r="G66" s="2">
        <v>47</v>
      </c>
      <c r="H66" s="2">
        <v>30</v>
      </c>
      <c r="I66" s="2">
        <v>4</v>
      </c>
      <c r="J66" s="1">
        <f t="shared" si="10"/>
        <v>89.119170984455963</v>
      </c>
      <c r="K66" s="1">
        <f t="shared" si="11"/>
        <v>17.616580310880828</v>
      </c>
    </row>
    <row r="67" spans="1:11" x14ac:dyDescent="0.35">
      <c r="A67" s="2" t="s">
        <v>352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Palau 2020 Education</vt:lpstr>
      <vt:lpstr>Relationship</vt:lpstr>
      <vt:lpstr>Usual Res</vt:lpstr>
      <vt:lpstr>Ethnicity</vt:lpstr>
      <vt:lpstr>Religion</vt:lpstr>
      <vt:lpstr>Birthplace</vt:lpstr>
      <vt:lpstr>Marital</vt:lpstr>
      <vt:lpstr>Citizenship</vt:lpstr>
      <vt:lpstr>Yr Arriv</vt:lpstr>
      <vt:lpstr>Mo BP</vt:lpstr>
      <vt:lpstr>Fa BP</vt:lpstr>
      <vt:lpstr>Schooling</vt:lpstr>
      <vt:lpstr>Educ Attn</vt:lpstr>
      <vt:lpstr>Voting</vt:lpstr>
      <vt:lpstr>Legal Res</vt:lpstr>
      <vt:lpstr>Res 5 yr</vt:lpstr>
      <vt:lpstr>Language</vt:lpstr>
      <vt:lpstr>Literacy</vt:lpstr>
      <vt:lpstr>Disability</vt:lpstr>
      <vt:lpstr>Econ Actv</vt:lpstr>
      <vt:lpstr>Occupation</vt:lpstr>
      <vt:lpstr>Industry</vt:lpstr>
      <vt:lpstr>Hours</vt:lpstr>
      <vt:lpstr>2nd Actv</vt:lpstr>
      <vt:lpstr>Unemployment</vt:lpstr>
      <vt:lpstr>Worked 2019</vt:lpstr>
      <vt:lpstr>Income</vt:lpstr>
      <vt:lpstr>HHlder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2024-05-17T01:32:54Z</dcterms:created>
  <dcterms:modified xsi:type="dcterms:W3CDTF">2024-10-28T20:53:55Z</dcterms:modified>
</cp:coreProperties>
</file>