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Solomons\SI1999\"/>
    </mc:Choice>
  </mc:AlternateContent>
  <xr:revisionPtr revIDLastSave="0" documentId="13_ncr:1_{BF971B56-5675-438C-B5E5-EC2FAD729AC1}" xr6:coauthVersionLast="47" xr6:coauthVersionMax="47" xr10:uidLastSave="{00000000-0000-0000-0000-000000000000}"/>
  <bookViews>
    <workbookView xWindow="-96" yWindow="-96" windowWidth="23232" windowHeight="13872" activeTab="3" xr2:uid="{B10A10A6-791C-419E-AF3E-9FC2930CCDC4}"/>
  </bookViews>
  <sheets>
    <sheet name="Solomon Islands 1999 Age" sheetId="1" r:id="rId1"/>
    <sheet name="Ethnicity" sheetId="2" r:id="rId2"/>
    <sheet name="Marital" sheetId="3" r:id="rId3"/>
    <sheet name="SMAM" sheetId="18" r:id="rId4"/>
    <sheet name="PA VS" sheetId="4" r:id="rId5"/>
    <sheet name="Religion" sheetId="5" r:id="rId6"/>
    <sheet name="Citizenship" sheetId="6" r:id="rId7"/>
    <sheet name="Birthplace" sheetId="7" r:id="rId8"/>
    <sheet name="Usual Res" sheetId="8" r:id="rId9"/>
    <sheet name="Res 1997" sheetId="9" r:id="rId10"/>
    <sheet name="Displacement" sheetId="10" r:id="rId11"/>
    <sheet name="Education" sheetId="11" r:id="rId12"/>
    <sheet name="Literacy" sheetId="12" r:id="rId13"/>
    <sheet name="Work" sheetId="13" r:id="rId14"/>
    <sheet name="Hours" sheetId="14" r:id="rId15"/>
    <sheet name="Occupation" sheetId="15" r:id="rId16"/>
    <sheet name="Unemployment" sheetId="16" r:id="rId17"/>
    <sheet name="Disability" sheetId="17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8" l="1"/>
  <c r="I11" i="18"/>
  <c r="H11" i="18"/>
  <c r="J10" i="18"/>
  <c r="M6" i="18" s="1"/>
  <c r="I10" i="18"/>
  <c r="L6" i="18" s="1"/>
  <c r="H10" i="18"/>
  <c r="K6" i="18" s="1"/>
  <c r="J9" i="18"/>
  <c r="I9" i="18"/>
  <c r="H9" i="18"/>
  <c r="J8" i="18"/>
  <c r="I8" i="18"/>
  <c r="H8" i="18"/>
  <c r="J7" i="18"/>
  <c r="I7" i="18"/>
  <c r="H7" i="18"/>
  <c r="J6" i="18"/>
  <c r="I6" i="18"/>
  <c r="H6" i="18"/>
  <c r="J5" i="18"/>
  <c r="I5" i="18"/>
  <c r="H5" i="18"/>
  <c r="J4" i="18"/>
  <c r="J12" i="18" s="1"/>
  <c r="M4" i="18" s="1"/>
  <c r="I4" i="18"/>
  <c r="I12" i="18" s="1"/>
  <c r="L4" i="18" s="1"/>
  <c r="H4" i="18"/>
  <c r="H12" i="18" s="1"/>
  <c r="K4" i="18" s="1"/>
  <c r="K11" i="18" l="1"/>
  <c r="K8" i="18"/>
  <c r="K10" i="18" s="1"/>
  <c r="K12" i="18" s="1"/>
  <c r="L11" i="18"/>
  <c r="L8" i="18"/>
  <c r="L10" i="18" s="1"/>
  <c r="L12" i="18" s="1"/>
  <c r="M11" i="18"/>
  <c r="M8" i="18"/>
  <c r="M10" i="18" s="1"/>
  <c r="M12" i="18" s="1"/>
</calcChain>
</file>

<file path=xl/sharedStrings.xml><?xml version="1.0" encoding="utf-8"?>
<sst xmlns="http://schemas.openxmlformats.org/spreadsheetml/2006/main" count="1107" uniqueCount="317">
  <si>
    <t>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</si>
  <si>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</si>
  <si>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</si>
  <si>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</si>
  <si>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</si>
  <si>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</si>
  <si>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</si>
  <si>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</si>
  <si>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</si>
  <si>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</si>
  <si>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</si>
  <si>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</si>
  <si>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65- 69</t>
  </si>
  <si>
    <t>70-74</t>
  </si>
  <si>
    <t>75+</t>
  </si>
  <si>
    <t>Median</t>
  </si>
  <si>
    <t xml:space="preserve">   Total</t>
  </si>
  <si>
    <t>Head</t>
  </si>
  <si>
    <t>Spouse</t>
  </si>
  <si>
    <t>Child</t>
  </si>
  <si>
    <t>Grandchild</t>
  </si>
  <si>
    <t>Parent</t>
  </si>
  <si>
    <t>Brother/Sister</t>
  </si>
  <si>
    <t>Other relative</t>
  </si>
  <si>
    <t>None</t>
  </si>
  <si>
    <t>Not reported</t>
  </si>
  <si>
    <t xml:space="preserve">   Male</t>
  </si>
  <si>
    <t xml:space="preserve">   Female</t>
  </si>
  <si>
    <t>Table 3. Ethnicity by Age, Solomon Islands: 1999</t>
  </si>
  <si>
    <t>Melanesian</t>
  </si>
  <si>
    <t>Polynesian</t>
  </si>
  <si>
    <t>Micronesian</t>
  </si>
  <si>
    <t>Chinese</t>
  </si>
  <si>
    <t>European</t>
  </si>
  <si>
    <t>Mixed ethnicity</t>
  </si>
  <si>
    <t>Other</t>
  </si>
  <si>
    <t>Source: 1999 Solomon Islands Census compiled by PacificWeb</t>
  </si>
  <si>
    <t>Table 4. Marital Status by Age, Solomon Islands: 1999</t>
  </si>
  <si>
    <t>Never married</t>
  </si>
  <si>
    <t>Currently marrie</t>
  </si>
  <si>
    <t>Widowed</t>
  </si>
  <si>
    <t>Separated/Divorc</t>
  </si>
  <si>
    <t>Not Applicable</t>
  </si>
  <si>
    <t>Table 5. Parents' Vital Status by Age, Solomon Islands: 1999</t>
  </si>
  <si>
    <t xml:space="preserve">   FATHER'S VITAL STATUS</t>
  </si>
  <si>
    <t>Alive</t>
  </si>
  <si>
    <t>Dead</t>
  </si>
  <si>
    <t xml:space="preserve">   MOTHER'S VITAL STATUS</t>
  </si>
  <si>
    <t>Table 6. Religion by Age, Solomon Islands: 1999</t>
  </si>
  <si>
    <t>Church of Melanesia</t>
  </si>
  <si>
    <t>Roman Catholic</t>
  </si>
  <si>
    <t>South Seas Evangelist</t>
  </si>
  <si>
    <t>United Church</t>
  </si>
  <si>
    <t>Seventh Day Adventist</t>
  </si>
  <si>
    <t>Christian Fellow</t>
  </si>
  <si>
    <t>Jehova Witnesses</t>
  </si>
  <si>
    <t>Christian Outreach</t>
  </si>
  <si>
    <t>Others</t>
  </si>
  <si>
    <t>Table 7. Citizenship by Age, Solomon Islands: 1999</t>
  </si>
  <si>
    <t>Solomon Islands</t>
  </si>
  <si>
    <t>Other Melanesia</t>
  </si>
  <si>
    <t>Aust/NZ</t>
  </si>
  <si>
    <t>Other Pacific</t>
  </si>
  <si>
    <t>China People's</t>
  </si>
  <si>
    <t>Other Asia</t>
  </si>
  <si>
    <t>Elsewhere</t>
  </si>
  <si>
    <t>Table 8. Birthplace by Age, Solomon Islands: 1999</t>
  </si>
  <si>
    <t>Ward of enumerat</t>
  </si>
  <si>
    <t>Choiseul</t>
  </si>
  <si>
    <t>Western</t>
  </si>
  <si>
    <t>Isabel</t>
  </si>
  <si>
    <t>Central Islands</t>
  </si>
  <si>
    <t>Rennell/Bellona</t>
  </si>
  <si>
    <t>Guadalcanal</t>
  </si>
  <si>
    <t>Malaita</t>
  </si>
  <si>
    <t>Makira/Ulawa</t>
  </si>
  <si>
    <t>Temotu</t>
  </si>
  <si>
    <t>Honiara</t>
  </si>
  <si>
    <t>Table 9. Usual Residence by Age, Solomon Islands: 1999</t>
  </si>
  <si>
    <t>Table 9AA. Residence at 1997 Election by Age, Solomon Islands: 1999</t>
  </si>
  <si>
    <t>Table 9A. Displacement by Age, Solomon Islands: 1999</t>
  </si>
  <si>
    <t>Table 10. Education by Age, Solomon Islands: 1999</t>
  </si>
  <si>
    <t xml:space="preserve">   SCHOOL ATTENDANCE</t>
  </si>
  <si>
    <t>Attended</t>
  </si>
  <si>
    <t>Did not attend</t>
  </si>
  <si>
    <t xml:space="preserve">   EDUCATIONAL LEVEL</t>
  </si>
  <si>
    <t>Primary</t>
  </si>
  <si>
    <t>Secondary</t>
  </si>
  <si>
    <t>Tertiary</t>
  </si>
  <si>
    <t xml:space="preserve">   HIGHEST EDUCATION QUALIFICATION</t>
  </si>
  <si>
    <t>Diploma</t>
  </si>
  <si>
    <t>Certificate</t>
  </si>
  <si>
    <t>Degree</t>
  </si>
  <si>
    <t>Masters</t>
  </si>
  <si>
    <t>PhD</t>
  </si>
  <si>
    <t>Table 10A. Language and Literacy by Age, Solomon Islands: 1999</t>
  </si>
  <si>
    <t xml:space="preserve">   SPEAK PIDGIN</t>
  </si>
  <si>
    <t>Speaks Pidgin</t>
  </si>
  <si>
    <t>Doesn't Speak Pidgin</t>
  </si>
  <si>
    <t xml:space="preserve">   FIRST LANGUAGE</t>
  </si>
  <si>
    <t>Pidgin</t>
  </si>
  <si>
    <t>Roviana</t>
  </si>
  <si>
    <t>Cheke holo</t>
  </si>
  <si>
    <t>Gela</t>
  </si>
  <si>
    <t>Lengo</t>
  </si>
  <si>
    <t>Are'are</t>
  </si>
  <si>
    <t>Kwaio</t>
  </si>
  <si>
    <t>Kwara'ae</t>
  </si>
  <si>
    <t>Lau</t>
  </si>
  <si>
    <t>To'abaita</t>
  </si>
  <si>
    <t xml:space="preserve">   LITERACY</t>
  </si>
  <si>
    <t>Literate</t>
  </si>
  <si>
    <t>Not literate</t>
  </si>
  <si>
    <t>Table 11. Paid Work and Economic Status by Age, Solomon Islands: 1999</t>
  </si>
  <si>
    <t xml:space="preserve">   PAID WORK</t>
  </si>
  <si>
    <t>Paid work</t>
  </si>
  <si>
    <t>All others</t>
  </si>
  <si>
    <t xml:space="preserve">   ECONOMIC STATUS</t>
  </si>
  <si>
    <t>Self-employed</t>
  </si>
  <si>
    <t>Waged</t>
  </si>
  <si>
    <t>Family help</t>
  </si>
  <si>
    <t>Contract</t>
  </si>
  <si>
    <t>Table 12. Hours of Paid Work by Age, Solomon Islands: 1999</t>
  </si>
  <si>
    <t>1 - 9 hours</t>
  </si>
  <si>
    <t>10 - 19 hours</t>
  </si>
  <si>
    <t>20 - 29 hours</t>
  </si>
  <si>
    <t>30 - 39 hours</t>
  </si>
  <si>
    <t>40 - 49 hours</t>
  </si>
  <si>
    <t>50 - 59 hours</t>
  </si>
  <si>
    <t>60 - 69 hours</t>
  </si>
  <si>
    <t>70 - 79 hours</t>
  </si>
  <si>
    <t>80 hours or more</t>
  </si>
  <si>
    <t>Table 13. Paid Occupation by Age, Solomon Islands: 1999</t>
  </si>
  <si>
    <t>Legislators</t>
  </si>
  <si>
    <t>Senior Governmen</t>
  </si>
  <si>
    <t>Traditional chie</t>
  </si>
  <si>
    <t>Senior officials</t>
  </si>
  <si>
    <t>Directors</t>
  </si>
  <si>
    <t>Production manag</t>
  </si>
  <si>
    <t>Department manag</t>
  </si>
  <si>
    <t>Store managers</t>
  </si>
  <si>
    <t>General managers</t>
  </si>
  <si>
    <t>Physicists</t>
  </si>
  <si>
    <t>Mathematicians</t>
  </si>
  <si>
    <t>Computing profes</t>
  </si>
  <si>
    <t>Architects</t>
  </si>
  <si>
    <t>Life science pro</t>
  </si>
  <si>
    <t>Health professio</t>
  </si>
  <si>
    <t>Nursery professi</t>
  </si>
  <si>
    <t>College teaching</t>
  </si>
  <si>
    <t>Secondary educat</t>
  </si>
  <si>
    <t>Primary educatio</t>
  </si>
  <si>
    <t>Special educatio</t>
  </si>
  <si>
    <t>Other teaching p</t>
  </si>
  <si>
    <t>Business profess</t>
  </si>
  <si>
    <t>Other business p</t>
  </si>
  <si>
    <t>Legal profession</t>
  </si>
  <si>
    <t>Legal advisors</t>
  </si>
  <si>
    <t>Archivists</t>
  </si>
  <si>
    <t>Social science p</t>
  </si>
  <si>
    <t>Writers</t>
  </si>
  <si>
    <t>Directors radio</t>
  </si>
  <si>
    <t>Religious profes</t>
  </si>
  <si>
    <t>Engineering tech</t>
  </si>
  <si>
    <t>Mech. engineerin</t>
  </si>
  <si>
    <t>Computer associa</t>
  </si>
  <si>
    <t>Optical operator</t>
  </si>
  <si>
    <t>Medical operator</t>
  </si>
  <si>
    <t>Ship controllers</t>
  </si>
  <si>
    <t>Safety inspector</t>
  </si>
  <si>
    <t>Life science tec</t>
  </si>
  <si>
    <t>Health associate</t>
  </si>
  <si>
    <t>Nutritionist et</t>
  </si>
  <si>
    <t>Nursing associat</t>
  </si>
  <si>
    <t>Traditional mede</t>
  </si>
  <si>
    <t>Primary teaching</t>
  </si>
  <si>
    <t>Pre-primary teac</t>
  </si>
  <si>
    <t>Other teaching a</t>
  </si>
  <si>
    <t>Finance and sale</t>
  </si>
  <si>
    <t>Business service</t>
  </si>
  <si>
    <t>Salespersons</t>
  </si>
  <si>
    <t>Admin associates</t>
  </si>
  <si>
    <t>Executive secret</t>
  </si>
  <si>
    <t>Customs tax ass</t>
  </si>
  <si>
    <t>Electoral offici</t>
  </si>
  <si>
    <t>Police</t>
  </si>
  <si>
    <t>Designers</t>
  </si>
  <si>
    <t>Athletes</t>
  </si>
  <si>
    <t>Evangelists</t>
  </si>
  <si>
    <t>Secretaries</t>
  </si>
  <si>
    <t>Numerical clerks</t>
  </si>
  <si>
    <t>Material records</t>
  </si>
  <si>
    <t>Transport clerks</t>
  </si>
  <si>
    <t>Library mail cl</t>
  </si>
  <si>
    <t>Clerks other</t>
  </si>
  <si>
    <t>Cashiers</t>
  </si>
  <si>
    <t>Client info cler</t>
  </si>
  <si>
    <t>Travel attendant</t>
  </si>
  <si>
    <t>Housekeeping wor</t>
  </si>
  <si>
    <t>Personal care wo</t>
  </si>
  <si>
    <t>Barbers</t>
  </si>
  <si>
    <t>Protective servi</t>
  </si>
  <si>
    <t>Security guards</t>
  </si>
  <si>
    <t>Shop salesperson</t>
  </si>
  <si>
    <t>Market salespers</t>
  </si>
  <si>
    <t>Market gardeners</t>
  </si>
  <si>
    <t>Market animal pr</t>
  </si>
  <si>
    <t>Forestry workers</t>
  </si>
  <si>
    <t>Fishery workers</t>
  </si>
  <si>
    <t>Miners</t>
  </si>
  <si>
    <t>Building frame w</t>
  </si>
  <si>
    <t>Maintenance work</t>
  </si>
  <si>
    <t>Building finishe</t>
  </si>
  <si>
    <t>Fitters</t>
  </si>
  <si>
    <t>Painters</t>
  </si>
  <si>
    <t>Metal moulders</t>
  </si>
  <si>
    <t>Blacksmiths</t>
  </si>
  <si>
    <t>Machinery fitter</t>
  </si>
  <si>
    <t>Electrical fitte</t>
  </si>
  <si>
    <t>General mechanic</t>
  </si>
  <si>
    <t>Precision worker</t>
  </si>
  <si>
    <t>Potters</t>
  </si>
  <si>
    <t>Decorators</t>
  </si>
  <si>
    <t>Handicraft worke</t>
  </si>
  <si>
    <t>Printing workers</t>
  </si>
  <si>
    <t>Engravers</t>
  </si>
  <si>
    <t>Food processing</t>
  </si>
  <si>
    <t>Wood treaters</t>
  </si>
  <si>
    <t>Textile workers</t>
  </si>
  <si>
    <t>Upholsterers</t>
  </si>
  <si>
    <t>Mining operators</t>
  </si>
  <si>
    <t>Wood processing</t>
  </si>
  <si>
    <t>Power production</t>
  </si>
  <si>
    <t>Water pumping op</t>
  </si>
  <si>
    <t>Chemical product</t>
  </si>
  <si>
    <t>Bootbuild fibre</t>
  </si>
  <si>
    <t>Wood products op</t>
  </si>
  <si>
    <t>Printing operato</t>
  </si>
  <si>
    <t>Food and related</t>
  </si>
  <si>
    <t>Rice milling ope</t>
  </si>
  <si>
    <t>Brewing operator</t>
  </si>
  <si>
    <t>Assemblers</t>
  </si>
  <si>
    <t>Bottling operato</t>
  </si>
  <si>
    <t>Drivers</t>
  </si>
  <si>
    <t>Truck/Lorry driv</t>
  </si>
  <si>
    <t>Timber carrier e</t>
  </si>
  <si>
    <t>Canoe drivers</t>
  </si>
  <si>
    <t>Street vendors</t>
  </si>
  <si>
    <t>Domestic helpers</t>
  </si>
  <si>
    <t>Building caretak</t>
  </si>
  <si>
    <t>Messengers</t>
  </si>
  <si>
    <t>Garbage collecto</t>
  </si>
  <si>
    <t>Agricultural lab</t>
  </si>
  <si>
    <t>Mining digging</t>
  </si>
  <si>
    <t>Manufacturing la</t>
  </si>
  <si>
    <t>Transport labour</t>
  </si>
  <si>
    <t>Dockers porters</t>
  </si>
  <si>
    <t>Occup. inad. def</t>
  </si>
  <si>
    <t>Not stated</t>
  </si>
  <si>
    <t>Not applicable</t>
  </si>
  <si>
    <t>Table 14. Unemployment and Subsistence by Age, Solomon Islands: 1999</t>
  </si>
  <si>
    <t xml:space="preserve">   Why not work</t>
  </si>
  <si>
    <t>Did unpaid work</t>
  </si>
  <si>
    <t>Household duties</t>
  </si>
  <si>
    <t>Retired/Too old</t>
  </si>
  <si>
    <t>Student</t>
  </si>
  <si>
    <t>Disabled</t>
  </si>
  <si>
    <t>No work available</t>
  </si>
  <si>
    <t xml:space="preserve">   Looking for work</t>
  </si>
  <si>
    <t>Looking for work</t>
  </si>
  <si>
    <t>Not looking</t>
  </si>
  <si>
    <t xml:space="preserve">   Did unpaid work</t>
  </si>
  <si>
    <t>Did not do unpaid work</t>
  </si>
  <si>
    <t xml:space="preserve">   Unpaid occupation</t>
  </si>
  <si>
    <t>Gardening etc</t>
  </si>
  <si>
    <t>Raising livestoc</t>
  </si>
  <si>
    <t>Fishing etc.</t>
  </si>
  <si>
    <t>Making fish gear</t>
  </si>
  <si>
    <t>Animal hunting</t>
  </si>
  <si>
    <t>Bird hunting</t>
  </si>
  <si>
    <t>Making hunt gear</t>
  </si>
  <si>
    <t>Gathering fruits</t>
  </si>
  <si>
    <t>Firewood provisi</t>
  </si>
  <si>
    <t>Sewing</t>
  </si>
  <si>
    <t>Weaving</t>
  </si>
  <si>
    <t>Make other hh it</t>
  </si>
  <si>
    <t>House building</t>
  </si>
  <si>
    <t>Canoe building</t>
  </si>
  <si>
    <t>Make jewellery</t>
  </si>
  <si>
    <t>Make custom wear</t>
  </si>
  <si>
    <t>Make music. inst</t>
  </si>
  <si>
    <t>Make dance imple</t>
  </si>
  <si>
    <t>Other cust. item</t>
  </si>
  <si>
    <t>Church work</t>
  </si>
  <si>
    <t>School work</t>
  </si>
  <si>
    <t>Health work</t>
  </si>
  <si>
    <t>Social work</t>
  </si>
  <si>
    <t>Village council</t>
  </si>
  <si>
    <t>Other community</t>
  </si>
  <si>
    <t>Inadequate descr</t>
  </si>
  <si>
    <t xml:space="preserve">   Hours unpaid work</t>
  </si>
  <si>
    <t>Table 15. Disability by Age, Solomon Islands: 1999</t>
  </si>
  <si>
    <t>Seeing</t>
  </si>
  <si>
    <t>Hearing</t>
  </si>
  <si>
    <t>Speaking</t>
  </si>
  <si>
    <t>Moving</t>
  </si>
  <si>
    <t>Gripping</t>
  </si>
  <si>
    <t>Mental</t>
  </si>
  <si>
    <t>Multiple</t>
  </si>
  <si>
    <t>5-9</t>
  </si>
  <si>
    <t>10-14</t>
  </si>
  <si>
    <t>Med</t>
  </si>
  <si>
    <t>Table 1. Sex and Relationship by Age, Solomon Islands: 1999</t>
  </si>
  <si>
    <t>Table 5A. Singulate Mean Age at Marriage, Solomon Islands: 1999</t>
  </si>
  <si>
    <t>Males</t>
  </si>
  <si>
    <t>Females</t>
  </si>
  <si>
    <t>Never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</si>
</sst>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3" fillId="0" borderId="0" xfId="0" applyFont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3" fontId="3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A618-7617-43D7-97AF-7ABBD31B30CF}">
  <dimension ref="A1:S35"/>
  <sheetViews>
    <sheetView view="pageBreakPreview" zoomScale="125" zoomScaleNormal="100" zoomScaleSheetLayoutView="125" workbookViewId="0">
      <selection activeCell="A2" sqref="A2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312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0</v>
      </c>
      <c r="B3" s="1">
        <v>409020</v>
      </c>
      <c r="C3" s="1">
        <v>62452</v>
      </c>
      <c r="D3" s="1">
        <v>54489</v>
      </c>
      <c r="E3" s="1">
        <v>51722</v>
      </c>
      <c r="F3" s="1">
        <v>46043</v>
      </c>
      <c r="G3" s="1">
        <v>40358</v>
      </c>
      <c r="H3" s="1">
        <v>35264</v>
      </c>
      <c r="I3" s="1">
        <v>26380</v>
      </c>
      <c r="J3" s="1">
        <v>21509</v>
      </c>
      <c r="K3" s="1">
        <v>16158</v>
      </c>
      <c r="L3" s="1">
        <v>13632</v>
      </c>
      <c r="M3" s="1">
        <v>10996</v>
      </c>
      <c r="N3" s="1">
        <v>9171</v>
      </c>
      <c r="O3" s="1">
        <v>6796</v>
      </c>
      <c r="P3" s="1">
        <v>5864</v>
      </c>
      <c r="Q3" s="1">
        <v>3570</v>
      </c>
      <c r="R3" s="1">
        <v>4616</v>
      </c>
      <c r="S3" s="2">
        <v>18.899999999999999</v>
      </c>
    </row>
    <row r="4" spans="1:19" x14ac:dyDescent="0.35">
      <c r="A4" s="1" t="s">
        <v>17</v>
      </c>
      <c r="B4" s="1">
        <v>65015</v>
      </c>
      <c r="C4" s="1">
        <v>9</v>
      </c>
      <c r="D4" s="1">
        <v>46</v>
      </c>
      <c r="E4" s="1">
        <v>143</v>
      </c>
      <c r="F4" s="1">
        <v>647</v>
      </c>
      <c r="G4" s="1">
        <v>3054</v>
      </c>
      <c r="H4" s="1">
        <v>7676</v>
      </c>
      <c r="I4" s="1">
        <v>9341</v>
      </c>
      <c r="J4" s="1">
        <v>9203</v>
      </c>
      <c r="K4" s="1">
        <v>7693</v>
      </c>
      <c r="L4" s="1">
        <v>6746</v>
      </c>
      <c r="M4" s="1">
        <v>5483</v>
      </c>
      <c r="N4" s="1">
        <v>4764</v>
      </c>
      <c r="O4" s="1">
        <v>3498</v>
      </c>
      <c r="P4" s="1">
        <v>2904</v>
      </c>
      <c r="Q4" s="1">
        <v>1709</v>
      </c>
      <c r="R4" s="1">
        <v>2099</v>
      </c>
      <c r="S4" s="2">
        <v>41.6</v>
      </c>
    </row>
    <row r="5" spans="1:19" x14ac:dyDescent="0.35">
      <c r="A5" s="1" t="s">
        <v>18</v>
      </c>
      <c r="B5" s="1">
        <v>48678</v>
      </c>
      <c r="C5" s="1">
        <v>0</v>
      </c>
      <c r="D5" s="1">
        <v>0</v>
      </c>
      <c r="E5" s="1">
        <v>13</v>
      </c>
      <c r="F5" s="1">
        <v>844</v>
      </c>
      <c r="G5" s="1">
        <v>5089</v>
      </c>
      <c r="H5" s="1">
        <v>8446</v>
      </c>
      <c r="I5" s="1">
        <v>8082</v>
      </c>
      <c r="J5" s="1">
        <v>7132</v>
      </c>
      <c r="K5" s="1">
        <v>5341</v>
      </c>
      <c r="L5" s="1">
        <v>4481</v>
      </c>
      <c r="M5" s="1">
        <v>3424</v>
      </c>
      <c r="N5" s="1">
        <v>2391</v>
      </c>
      <c r="O5" s="1">
        <v>1586</v>
      </c>
      <c r="P5" s="1">
        <v>1099</v>
      </c>
      <c r="Q5" s="1">
        <v>457</v>
      </c>
      <c r="R5" s="1">
        <v>293</v>
      </c>
      <c r="S5" s="2">
        <v>36.299999999999997</v>
      </c>
    </row>
    <row r="6" spans="1:19" x14ac:dyDescent="0.35">
      <c r="A6" s="1" t="s">
        <v>19</v>
      </c>
      <c r="B6" s="1">
        <v>184550</v>
      </c>
      <c r="C6" s="1">
        <v>42311</v>
      </c>
      <c r="D6" s="1">
        <v>41176</v>
      </c>
      <c r="E6" s="1">
        <v>38059</v>
      </c>
      <c r="F6" s="1">
        <v>27852</v>
      </c>
      <c r="G6" s="1">
        <v>17953</v>
      </c>
      <c r="H6" s="1">
        <v>9843</v>
      </c>
      <c r="I6" s="1">
        <v>4098</v>
      </c>
      <c r="J6" s="1">
        <v>1853</v>
      </c>
      <c r="K6" s="1">
        <v>734</v>
      </c>
      <c r="L6" s="1">
        <v>394</v>
      </c>
      <c r="M6" s="1">
        <v>159</v>
      </c>
      <c r="N6" s="1">
        <v>86</v>
      </c>
      <c r="O6" s="1">
        <v>22</v>
      </c>
      <c r="P6" s="1">
        <v>9</v>
      </c>
      <c r="Q6" s="1">
        <v>0</v>
      </c>
      <c r="R6" s="1">
        <v>1</v>
      </c>
      <c r="S6" s="2">
        <v>11.2</v>
      </c>
    </row>
    <row r="7" spans="1:19" x14ac:dyDescent="0.35">
      <c r="A7" s="1" t="s">
        <v>20</v>
      </c>
      <c r="B7" s="1">
        <v>31971</v>
      </c>
      <c r="C7" s="1">
        <v>14542</v>
      </c>
      <c r="D7" s="1">
        <v>8235</v>
      </c>
      <c r="E7" s="1">
        <v>5075</v>
      </c>
      <c r="F7" s="1">
        <v>2464</v>
      </c>
      <c r="G7" s="1">
        <v>1018</v>
      </c>
      <c r="H7" s="1">
        <v>414</v>
      </c>
      <c r="I7" s="1">
        <v>122</v>
      </c>
      <c r="J7" s="1">
        <v>46</v>
      </c>
      <c r="K7" s="1">
        <v>17</v>
      </c>
      <c r="L7" s="1">
        <v>5</v>
      </c>
      <c r="M7" s="1">
        <v>9</v>
      </c>
      <c r="N7" s="1">
        <v>4</v>
      </c>
      <c r="O7" s="1">
        <v>1</v>
      </c>
      <c r="P7" s="1">
        <v>5</v>
      </c>
      <c r="Q7" s="1">
        <v>5</v>
      </c>
      <c r="R7" s="1">
        <v>9</v>
      </c>
      <c r="S7" s="2">
        <v>5.9</v>
      </c>
    </row>
    <row r="8" spans="1:19" x14ac:dyDescent="0.35">
      <c r="A8" s="1" t="s">
        <v>21</v>
      </c>
      <c r="B8" s="1">
        <v>6653</v>
      </c>
      <c r="C8" s="1">
        <v>1</v>
      </c>
      <c r="D8" s="1">
        <v>0</v>
      </c>
      <c r="E8" s="1">
        <v>0</v>
      </c>
      <c r="F8" s="1">
        <v>0</v>
      </c>
      <c r="G8" s="1">
        <v>2</v>
      </c>
      <c r="H8" s="1">
        <v>2</v>
      </c>
      <c r="I8" s="1">
        <v>11</v>
      </c>
      <c r="J8" s="1">
        <v>60</v>
      </c>
      <c r="K8" s="1">
        <v>184</v>
      </c>
      <c r="L8" s="1">
        <v>352</v>
      </c>
      <c r="M8" s="1">
        <v>563</v>
      </c>
      <c r="N8" s="1">
        <v>825</v>
      </c>
      <c r="O8" s="1">
        <v>928</v>
      </c>
      <c r="P8" s="1">
        <v>1169</v>
      </c>
      <c r="Q8" s="1">
        <v>960</v>
      </c>
      <c r="R8" s="1">
        <v>1596</v>
      </c>
      <c r="S8" s="2">
        <v>66.7</v>
      </c>
    </row>
    <row r="9" spans="1:19" x14ac:dyDescent="0.35">
      <c r="A9" s="1" t="s">
        <v>22</v>
      </c>
      <c r="B9" s="1">
        <v>20814</v>
      </c>
      <c r="C9" s="1">
        <v>401</v>
      </c>
      <c r="D9" s="1">
        <v>725</v>
      </c>
      <c r="E9" s="1">
        <v>2079</v>
      </c>
      <c r="F9" s="1">
        <v>3753</v>
      </c>
      <c r="G9" s="1">
        <v>4389</v>
      </c>
      <c r="H9" s="1">
        <v>3288</v>
      </c>
      <c r="I9" s="1">
        <v>1880</v>
      </c>
      <c r="J9" s="1">
        <v>1347</v>
      </c>
      <c r="K9" s="1">
        <v>880</v>
      </c>
      <c r="L9" s="1">
        <v>581</v>
      </c>
      <c r="M9" s="1">
        <v>455</v>
      </c>
      <c r="N9" s="1">
        <v>392</v>
      </c>
      <c r="O9" s="1">
        <v>242</v>
      </c>
      <c r="P9" s="1">
        <v>194</v>
      </c>
      <c r="Q9" s="1">
        <v>115</v>
      </c>
      <c r="R9" s="1">
        <v>93</v>
      </c>
      <c r="S9" s="2">
        <v>23.9</v>
      </c>
    </row>
    <row r="10" spans="1:19" x14ac:dyDescent="0.35">
      <c r="A10" s="1" t="s">
        <v>23</v>
      </c>
      <c r="B10" s="1">
        <v>35509</v>
      </c>
      <c r="C10" s="1">
        <v>4343</v>
      </c>
      <c r="D10" s="1">
        <v>3688</v>
      </c>
      <c r="E10" s="1">
        <v>4934</v>
      </c>
      <c r="F10" s="1">
        <v>6332</v>
      </c>
      <c r="G10" s="1">
        <v>5571</v>
      </c>
      <c r="H10" s="1">
        <v>3500</v>
      </c>
      <c r="I10" s="1">
        <v>1791</v>
      </c>
      <c r="J10" s="1">
        <v>1168</v>
      </c>
      <c r="K10" s="1">
        <v>802</v>
      </c>
      <c r="L10" s="1">
        <v>707</v>
      </c>
      <c r="M10" s="1">
        <v>630</v>
      </c>
      <c r="N10" s="1">
        <v>525</v>
      </c>
      <c r="O10" s="1">
        <v>405</v>
      </c>
      <c r="P10" s="1">
        <v>394</v>
      </c>
      <c r="Q10" s="1">
        <v>277</v>
      </c>
      <c r="R10" s="1">
        <v>442</v>
      </c>
      <c r="S10" s="2">
        <v>18.8</v>
      </c>
    </row>
    <row r="11" spans="1:19" x14ac:dyDescent="0.35">
      <c r="A11" s="1" t="s">
        <v>24</v>
      </c>
      <c r="B11" s="1">
        <v>14344</v>
      </c>
      <c r="C11" s="1">
        <v>481</v>
      </c>
      <c r="D11" s="1">
        <v>379</v>
      </c>
      <c r="E11" s="1">
        <v>1202</v>
      </c>
      <c r="F11" s="1">
        <v>3945</v>
      </c>
      <c r="G11" s="1">
        <v>3134</v>
      </c>
      <c r="H11" s="1">
        <v>1995</v>
      </c>
      <c r="I11" s="1">
        <v>1009</v>
      </c>
      <c r="J11" s="1">
        <v>658</v>
      </c>
      <c r="K11" s="1">
        <v>476</v>
      </c>
      <c r="L11" s="1">
        <v>339</v>
      </c>
      <c r="M11" s="1">
        <v>259</v>
      </c>
      <c r="N11" s="1">
        <v>171</v>
      </c>
      <c r="O11" s="1">
        <v>109</v>
      </c>
      <c r="P11" s="1">
        <v>81</v>
      </c>
      <c r="Q11" s="1">
        <v>42</v>
      </c>
      <c r="R11" s="1">
        <v>64</v>
      </c>
      <c r="S11" s="2">
        <v>21.9</v>
      </c>
    </row>
    <row r="12" spans="1:19" x14ac:dyDescent="0.35">
      <c r="A12" s="1" t="s">
        <v>25</v>
      </c>
      <c r="B12" s="1">
        <v>1486</v>
      </c>
      <c r="C12" s="1">
        <v>364</v>
      </c>
      <c r="D12" s="1">
        <v>240</v>
      </c>
      <c r="E12" s="1">
        <v>217</v>
      </c>
      <c r="F12" s="1">
        <v>206</v>
      </c>
      <c r="G12" s="1">
        <v>148</v>
      </c>
      <c r="H12" s="1">
        <v>100</v>
      </c>
      <c r="I12" s="1">
        <v>46</v>
      </c>
      <c r="J12" s="1">
        <v>42</v>
      </c>
      <c r="K12" s="1">
        <v>31</v>
      </c>
      <c r="L12" s="1">
        <v>27</v>
      </c>
      <c r="M12" s="1">
        <v>14</v>
      </c>
      <c r="N12" s="1">
        <v>13</v>
      </c>
      <c r="O12" s="1">
        <v>5</v>
      </c>
      <c r="P12" s="1">
        <v>9</v>
      </c>
      <c r="Q12" s="1">
        <v>5</v>
      </c>
      <c r="R12" s="1">
        <v>19</v>
      </c>
      <c r="S12" s="2">
        <v>13.2</v>
      </c>
    </row>
    <row r="13" spans="1:19" x14ac:dyDescent="0.35">
      <c r="A13" s="1" t="s">
        <v>26</v>
      </c>
    </row>
    <row r="14" spans="1:19" x14ac:dyDescent="0.35">
      <c r="A14" s="1" t="s">
        <v>0</v>
      </c>
      <c r="B14" s="1">
        <v>211365</v>
      </c>
      <c r="C14" s="1">
        <v>32504</v>
      </c>
      <c r="D14" s="1">
        <v>28451</v>
      </c>
      <c r="E14" s="1">
        <v>26973</v>
      </c>
      <c r="F14" s="1">
        <v>23738</v>
      </c>
      <c r="G14" s="1">
        <v>20202</v>
      </c>
      <c r="H14" s="1">
        <v>17682</v>
      </c>
      <c r="I14" s="1">
        <v>13441</v>
      </c>
      <c r="J14" s="1">
        <v>10994</v>
      </c>
      <c r="K14" s="1">
        <v>8408</v>
      </c>
      <c r="L14" s="1">
        <v>7023</v>
      </c>
      <c r="M14" s="1">
        <v>5609</v>
      </c>
      <c r="N14" s="1">
        <v>4888</v>
      </c>
      <c r="O14" s="1">
        <v>3557</v>
      </c>
      <c r="P14" s="1">
        <v>3080</v>
      </c>
      <c r="Q14" s="1">
        <v>1956</v>
      </c>
      <c r="R14" s="1">
        <v>2859</v>
      </c>
      <c r="S14" s="2">
        <v>18.7</v>
      </c>
    </row>
    <row r="15" spans="1:19" x14ac:dyDescent="0.35">
      <c r="A15" s="1" t="s">
        <v>17</v>
      </c>
      <c r="B15" s="1">
        <v>54447</v>
      </c>
      <c r="C15" s="1">
        <v>3</v>
      </c>
      <c r="D15" s="1">
        <v>23</v>
      </c>
      <c r="E15" s="1">
        <v>78</v>
      </c>
      <c r="F15" s="1">
        <v>404</v>
      </c>
      <c r="G15" s="1">
        <v>2359</v>
      </c>
      <c r="H15" s="1">
        <v>6474</v>
      </c>
      <c r="I15" s="1">
        <v>8097</v>
      </c>
      <c r="J15" s="1">
        <v>7932</v>
      </c>
      <c r="K15" s="1">
        <v>6516</v>
      </c>
      <c r="L15" s="1">
        <v>5732</v>
      </c>
      <c r="M15" s="1">
        <v>4539</v>
      </c>
      <c r="N15" s="1">
        <v>3971</v>
      </c>
      <c r="O15" s="1">
        <v>2840</v>
      </c>
      <c r="P15" s="1">
        <v>2348</v>
      </c>
      <c r="Q15" s="1">
        <v>1381</v>
      </c>
      <c r="R15" s="1">
        <v>1750</v>
      </c>
      <c r="S15" s="2">
        <v>41.4</v>
      </c>
    </row>
    <row r="16" spans="1:19" x14ac:dyDescent="0.35">
      <c r="A16" s="1" t="s">
        <v>18</v>
      </c>
      <c r="B16" s="1">
        <v>697</v>
      </c>
      <c r="C16" s="1">
        <v>0</v>
      </c>
      <c r="D16" s="1">
        <v>0</v>
      </c>
      <c r="E16" s="1">
        <v>0</v>
      </c>
      <c r="F16" s="1">
        <v>1</v>
      </c>
      <c r="G16" s="1">
        <v>30</v>
      </c>
      <c r="H16" s="1">
        <v>83</v>
      </c>
      <c r="I16" s="1">
        <v>121</v>
      </c>
      <c r="J16" s="1">
        <v>130</v>
      </c>
      <c r="K16" s="1">
        <v>120</v>
      </c>
      <c r="L16" s="1">
        <v>62</v>
      </c>
      <c r="M16" s="1">
        <v>54</v>
      </c>
      <c r="N16" s="1">
        <v>36</v>
      </c>
      <c r="O16" s="1">
        <v>30</v>
      </c>
      <c r="P16" s="1">
        <v>11</v>
      </c>
      <c r="Q16" s="1">
        <v>6</v>
      </c>
      <c r="R16" s="1">
        <v>13</v>
      </c>
      <c r="S16" s="2">
        <v>39.4</v>
      </c>
    </row>
    <row r="17" spans="1:19" x14ac:dyDescent="0.35">
      <c r="A17" s="1" t="s">
        <v>19</v>
      </c>
      <c r="B17" s="1">
        <v>95587</v>
      </c>
      <c r="C17" s="1">
        <v>21982</v>
      </c>
      <c r="D17" s="1">
        <v>21498</v>
      </c>
      <c r="E17" s="1">
        <v>19897</v>
      </c>
      <c r="F17" s="1">
        <v>14212</v>
      </c>
      <c r="G17" s="1">
        <v>9176</v>
      </c>
      <c r="H17" s="1">
        <v>5178</v>
      </c>
      <c r="I17" s="1">
        <v>2099</v>
      </c>
      <c r="J17" s="1">
        <v>883</v>
      </c>
      <c r="K17" s="1">
        <v>369</v>
      </c>
      <c r="L17" s="1">
        <v>178</v>
      </c>
      <c r="M17" s="1">
        <v>70</v>
      </c>
      <c r="N17" s="1">
        <v>32</v>
      </c>
      <c r="O17" s="1">
        <v>9</v>
      </c>
      <c r="P17" s="1">
        <v>4</v>
      </c>
      <c r="Q17" s="1">
        <v>0</v>
      </c>
      <c r="R17" s="1">
        <v>0</v>
      </c>
      <c r="S17" s="2">
        <v>11.1</v>
      </c>
    </row>
    <row r="18" spans="1:19" x14ac:dyDescent="0.35">
      <c r="A18" s="1" t="s">
        <v>20</v>
      </c>
      <c r="B18" s="1">
        <v>16706</v>
      </c>
      <c r="C18" s="1">
        <v>7574</v>
      </c>
      <c r="D18" s="1">
        <v>4324</v>
      </c>
      <c r="E18" s="1">
        <v>2641</v>
      </c>
      <c r="F18" s="1">
        <v>1256</v>
      </c>
      <c r="G18" s="1">
        <v>547</v>
      </c>
      <c r="H18" s="1">
        <v>235</v>
      </c>
      <c r="I18" s="1">
        <v>77</v>
      </c>
      <c r="J18" s="1">
        <v>21</v>
      </c>
      <c r="K18" s="1">
        <v>13</v>
      </c>
      <c r="L18" s="1">
        <v>2</v>
      </c>
      <c r="M18" s="1">
        <v>5</v>
      </c>
      <c r="N18" s="1">
        <v>1</v>
      </c>
      <c r="O18" s="1">
        <v>0</v>
      </c>
      <c r="P18" s="1">
        <v>3</v>
      </c>
      <c r="Q18" s="1">
        <v>2</v>
      </c>
      <c r="R18" s="1">
        <v>5</v>
      </c>
      <c r="S18" s="2">
        <v>5.9</v>
      </c>
    </row>
    <row r="19" spans="1:19" x14ac:dyDescent="0.35">
      <c r="A19" s="1" t="s">
        <v>21</v>
      </c>
      <c r="B19" s="1">
        <v>2314</v>
      </c>
      <c r="C19" s="1">
        <v>1</v>
      </c>
      <c r="D19" s="1">
        <v>0</v>
      </c>
      <c r="E19" s="1">
        <v>0</v>
      </c>
      <c r="F19" s="1">
        <v>0</v>
      </c>
      <c r="G19" s="1">
        <v>2</v>
      </c>
      <c r="H19" s="1">
        <v>1</v>
      </c>
      <c r="I19" s="1">
        <v>5</v>
      </c>
      <c r="J19" s="1">
        <v>11</v>
      </c>
      <c r="K19" s="1">
        <v>56</v>
      </c>
      <c r="L19" s="1">
        <v>88</v>
      </c>
      <c r="M19" s="1">
        <v>147</v>
      </c>
      <c r="N19" s="1">
        <v>242</v>
      </c>
      <c r="O19" s="1">
        <v>275</v>
      </c>
      <c r="P19" s="1">
        <v>369</v>
      </c>
      <c r="Q19" s="1">
        <v>356</v>
      </c>
      <c r="R19" s="1">
        <v>761</v>
      </c>
      <c r="S19" s="2">
        <v>69.5</v>
      </c>
    </row>
    <row r="20" spans="1:19" x14ac:dyDescent="0.35">
      <c r="A20" s="1" t="s">
        <v>22</v>
      </c>
      <c r="B20" s="1">
        <v>11375</v>
      </c>
      <c r="C20" s="1">
        <v>217</v>
      </c>
      <c r="D20" s="1">
        <v>374</v>
      </c>
      <c r="E20" s="1">
        <v>1057</v>
      </c>
      <c r="F20" s="1">
        <v>1998</v>
      </c>
      <c r="G20" s="1">
        <v>2462</v>
      </c>
      <c r="H20" s="1">
        <v>1877</v>
      </c>
      <c r="I20" s="1">
        <v>1073</v>
      </c>
      <c r="J20" s="1">
        <v>746</v>
      </c>
      <c r="K20" s="1">
        <v>478</v>
      </c>
      <c r="L20" s="1">
        <v>311</v>
      </c>
      <c r="M20" s="1">
        <v>236</v>
      </c>
      <c r="N20" s="1">
        <v>209</v>
      </c>
      <c r="O20" s="1">
        <v>119</v>
      </c>
      <c r="P20" s="1">
        <v>108</v>
      </c>
      <c r="Q20" s="1">
        <v>54</v>
      </c>
      <c r="R20" s="1">
        <v>56</v>
      </c>
      <c r="S20" s="2">
        <v>24.1</v>
      </c>
    </row>
    <row r="21" spans="1:19" x14ac:dyDescent="0.35">
      <c r="A21" s="1" t="s">
        <v>23</v>
      </c>
      <c r="B21" s="1">
        <v>19908</v>
      </c>
      <c r="C21" s="1">
        <v>2259</v>
      </c>
      <c r="D21" s="1">
        <v>1894</v>
      </c>
      <c r="E21" s="1">
        <v>2541</v>
      </c>
      <c r="F21" s="1">
        <v>3453</v>
      </c>
      <c r="G21" s="1">
        <v>3334</v>
      </c>
      <c r="H21" s="1">
        <v>2233</v>
      </c>
      <c r="I21" s="1">
        <v>1181</v>
      </c>
      <c r="J21" s="1">
        <v>737</v>
      </c>
      <c r="K21" s="1">
        <v>496</v>
      </c>
      <c r="L21" s="1">
        <v>410</v>
      </c>
      <c r="M21" s="1">
        <v>351</v>
      </c>
      <c r="N21" s="1">
        <v>276</v>
      </c>
      <c r="O21" s="1">
        <v>212</v>
      </c>
      <c r="P21" s="1">
        <v>188</v>
      </c>
      <c r="Q21" s="1">
        <v>121</v>
      </c>
      <c r="R21" s="1">
        <v>222</v>
      </c>
      <c r="S21" s="2">
        <v>19.7</v>
      </c>
    </row>
    <row r="22" spans="1:19" x14ac:dyDescent="0.35">
      <c r="A22" s="1" t="s">
        <v>24</v>
      </c>
      <c r="B22" s="1">
        <v>9505</v>
      </c>
      <c r="C22" s="1">
        <v>269</v>
      </c>
      <c r="D22" s="1">
        <v>199</v>
      </c>
      <c r="E22" s="1">
        <v>649</v>
      </c>
      <c r="F22" s="1">
        <v>2300</v>
      </c>
      <c r="G22" s="1">
        <v>2206</v>
      </c>
      <c r="H22" s="1">
        <v>1539</v>
      </c>
      <c r="I22" s="1">
        <v>758</v>
      </c>
      <c r="J22" s="1">
        <v>508</v>
      </c>
      <c r="K22" s="1">
        <v>347</v>
      </c>
      <c r="L22" s="1">
        <v>228</v>
      </c>
      <c r="M22" s="1">
        <v>200</v>
      </c>
      <c r="N22" s="1">
        <v>116</v>
      </c>
      <c r="O22" s="1">
        <v>69</v>
      </c>
      <c r="P22" s="1">
        <v>45</v>
      </c>
      <c r="Q22" s="1">
        <v>33</v>
      </c>
      <c r="R22" s="1">
        <v>39</v>
      </c>
      <c r="S22" s="2">
        <v>23</v>
      </c>
    </row>
    <row r="23" spans="1:19" x14ac:dyDescent="0.35">
      <c r="A23" s="1" t="s">
        <v>25</v>
      </c>
      <c r="B23" s="1">
        <v>826</v>
      </c>
      <c r="C23" s="1">
        <v>199</v>
      </c>
      <c r="D23" s="1">
        <v>139</v>
      </c>
      <c r="E23" s="1">
        <v>110</v>
      </c>
      <c r="F23" s="1">
        <v>114</v>
      </c>
      <c r="G23" s="1">
        <v>86</v>
      </c>
      <c r="H23" s="1">
        <v>62</v>
      </c>
      <c r="I23" s="1">
        <v>30</v>
      </c>
      <c r="J23" s="1">
        <v>26</v>
      </c>
      <c r="K23" s="1">
        <v>13</v>
      </c>
      <c r="L23" s="1">
        <v>12</v>
      </c>
      <c r="M23" s="1">
        <v>7</v>
      </c>
      <c r="N23" s="1">
        <v>5</v>
      </c>
      <c r="O23" s="1">
        <v>3</v>
      </c>
      <c r="P23" s="1">
        <v>4</v>
      </c>
      <c r="Q23" s="1">
        <v>3</v>
      </c>
      <c r="R23" s="1">
        <v>13</v>
      </c>
      <c r="S23" s="2">
        <v>13.4</v>
      </c>
    </row>
    <row r="24" spans="1:19" x14ac:dyDescent="0.35">
      <c r="A24" s="1" t="s">
        <v>27</v>
      </c>
    </row>
    <row r="25" spans="1:19" x14ac:dyDescent="0.35">
      <c r="A25" s="1" t="s">
        <v>0</v>
      </c>
      <c r="B25" s="1">
        <v>197655</v>
      </c>
      <c r="C25" s="1">
        <v>29948</v>
      </c>
      <c r="D25" s="1">
        <v>26038</v>
      </c>
      <c r="E25" s="1">
        <v>24749</v>
      </c>
      <c r="F25" s="1">
        <v>22305</v>
      </c>
      <c r="G25" s="1">
        <v>20156</v>
      </c>
      <c r="H25" s="1">
        <v>17582</v>
      </c>
      <c r="I25" s="1">
        <v>12939</v>
      </c>
      <c r="J25" s="1">
        <v>10515</v>
      </c>
      <c r="K25" s="1">
        <v>7750</v>
      </c>
      <c r="L25" s="1">
        <v>6609</v>
      </c>
      <c r="M25" s="1">
        <v>5387</v>
      </c>
      <c r="N25" s="1">
        <v>4283</v>
      </c>
      <c r="O25" s="1">
        <v>3239</v>
      </c>
      <c r="P25" s="1">
        <v>2784</v>
      </c>
      <c r="Q25" s="1">
        <v>1614</v>
      </c>
      <c r="R25" s="1">
        <v>1757</v>
      </c>
      <c r="S25" s="2">
        <v>19.100000000000001</v>
      </c>
    </row>
    <row r="26" spans="1:19" x14ac:dyDescent="0.35">
      <c r="A26" s="1" t="s">
        <v>17</v>
      </c>
      <c r="B26" s="1">
        <v>10568</v>
      </c>
      <c r="C26" s="1">
        <v>6</v>
      </c>
      <c r="D26" s="1">
        <v>23</v>
      </c>
      <c r="E26" s="1">
        <v>65</v>
      </c>
      <c r="F26" s="1">
        <v>243</v>
      </c>
      <c r="G26" s="1">
        <v>695</v>
      </c>
      <c r="H26" s="1">
        <v>1202</v>
      </c>
      <c r="I26" s="1">
        <v>1244</v>
      </c>
      <c r="J26" s="1">
        <v>1271</v>
      </c>
      <c r="K26" s="1">
        <v>1177</v>
      </c>
      <c r="L26" s="1">
        <v>1014</v>
      </c>
      <c r="M26" s="1">
        <v>944</v>
      </c>
      <c r="N26" s="1">
        <v>793</v>
      </c>
      <c r="O26" s="1">
        <v>658</v>
      </c>
      <c r="P26" s="1">
        <v>556</v>
      </c>
      <c r="Q26" s="1">
        <v>328</v>
      </c>
      <c r="R26" s="1">
        <v>349</v>
      </c>
      <c r="S26" s="2">
        <v>42.3</v>
      </c>
    </row>
    <row r="27" spans="1:19" x14ac:dyDescent="0.35">
      <c r="A27" s="1" t="s">
        <v>18</v>
      </c>
      <c r="B27" s="1">
        <v>47981</v>
      </c>
      <c r="C27" s="1">
        <v>0</v>
      </c>
      <c r="D27" s="1">
        <v>0</v>
      </c>
      <c r="E27" s="1">
        <v>13</v>
      </c>
      <c r="F27" s="1">
        <v>843</v>
      </c>
      <c r="G27" s="1">
        <v>5059</v>
      </c>
      <c r="H27" s="1">
        <v>8363</v>
      </c>
      <c r="I27" s="1">
        <v>7961</v>
      </c>
      <c r="J27" s="1">
        <v>7002</v>
      </c>
      <c r="K27" s="1">
        <v>5221</v>
      </c>
      <c r="L27" s="1">
        <v>4419</v>
      </c>
      <c r="M27" s="1">
        <v>3370</v>
      </c>
      <c r="N27" s="1">
        <v>2355</v>
      </c>
      <c r="O27" s="1">
        <v>1556</v>
      </c>
      <c r="P27" s="1">
        <v>1088</v>
      </c>
      <c r="Q27" s="1">
        <v>451</v>
      </c>
      <c r="R27" s="1">
        <v>280</v>
      </c>
      <c r="S27" s="2">
        <v>36.299999999999997</v>
      </c>
    </row>
    <row r="28" spans="1:19" x14ac:dyDescent="0.35">
      <c r="A28" s="1" t="s">
        <v>19</v>
      </c>
      <c r="B28" s="1">
        <v>88963</v>
      </c>
      <c r="C28" s="1">
        <v>20329</v>
      </c>
      <c r="D28" s="1">
        <v>19678</v>
      </c>
      <c r="E28" s="1">
        <v>18162</v>
      </c>
      <c r="F28" s="1">
        <v>13640</v>
      </c>
      <c r="G28" s="1">
        <v>8777</v>
      </c>
      <c r="H28" s="1">
        <v>4665</v>
      </c>
      <c r="I28" s="1">
        <v>1999</v>
      </c>
      <c r="J28" s="1">
        <v>970</v>
      </c>
      <c r="K28" s="1">
        <v>365</v>
      </c>
      <c r="L28" s="1">
        <v>216</v>
      </c>
      <c r="M28" s="1">
        <v>89</v>
      </c>
      <c r="N28" s="1">
        <v>54</v>
      </c>
      <c r="O28" s="1">
        <v>13</v>
      </c>
      <c r="P28" s="1">
        <v>5</v>
      </c>
      <c r="Q28" s="1">
        <v>0</v>
      </c>
      <c r="R28" s="1">
        <v>1</v>
      </c>
      <c r="S28" s="2">
        <v>11.2</v>
      </c>
    </row>
    <row r="29" spans="1:19" x14ac:dyDescent="0.35">
      <c r="A29" s="1" t="s">
        <v>20</v>
      </c>
      <c r="B29" s="1">
        <v>15265</v>
      </c>
      <c r="C29" s="1">
        <v>6968</v>
      </c>
      <c r="D29" s="1">
        <v>3911</v>
      </c>
      <c r="E29" s="1">
        <v>2434</v>
      </c>
      <c r="F29" s="1">
        <v>1208</v>
      </c>
      <c r="G29" s="1">
        <v>471</v>
      </c>
      <c r="H29" s="1">
        <v>179</v>
      </c>
      <c r="I29" s="1">
        <v>45</v>
      </c>
      <c r="J29" s="1">
        <v>25</v>
      </c>
      <c r="K29" s="1">
        <v>4</v>
      </c>
      <c r="L29" s="1">
        <v>3</v>
      </c>
      <c r="M29" s="1">
        <v>4</v>
      </c>
      <c r="N29" s="1">
        <v>3</v>
      </c>
      <c r="O29" s="1">
        <v>1</v>
      </c>
      <c r="P29" s="1">
        <v>2</v>
      </c>
      <c r="Q29" s="1">
        <v>3</v>
      </c>
      <c r="R29" s="1">
        <v>4</v>
      </c>
      <c r="S29" s="2">
        <v>5.8</v>
      </c>
    </row>
    <row r="30" spans="1:19" x14ac:dyDescent="0.35">
      <c r="A30" s="1" t="s">
        <v>21</v>
      </c>
      <c r="B30" s="1">
        <v>4339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6</v>
      </c>
      <c r="J30" s="1">
        <v>49</v>
      </c>
      <c r="K30" s="1">
        <v>128</v>
      </c>
      <c r="L30" s="1">
        <v>264</v>
      </c>
      <c r="M30" s="1">
        <v>416</v>
      </c>
      <c r="N30" s="1">
        <v>583</v>
      </c>
      <c r="O30" s="1">
        <v>653</v>
      </c>
      <c r="P30" s="1">
        <v>800</v>
      </c>
      <c r="Q30" s="1">
        <v>604</v>
      </c>
      <c r="R30" s="1">
        <v>835</v>
      </c>
      <c r="S30" s="2">
        <v>65.400000000000006</v>
      </c>
    </row>
    <row r="31" spans="1:19" x14ac:dyDescent="0.35">
      <c r="A31" s="1" t="s">
        <v>22</v>
      </c>
      <c r="B31" s="1">
        <v>9439</v>
      </c>
      <c r="C31" s="1">
        <v>184</v>
      </c>
      <c r="D31" s="1">
        <v>351</v>
      </c>
      <c r="E31" s="1">
        <v>1022</v>
      </c>
      <c r="F31" s="1">
        <v>1755</v>
      </c>
      <c r="G31" s="1">
        <v>1927</v>
      </c>
      <c r="H31" s="1">
        <v>1411</v>
      </c>
      <c r="I31" s="1">
        <v>807</v>
      </c>
      <c r="J31" s="1">
        <v>601</v>
      </c>
      <c r="K31" s="1">
        <v>402</v>
      </c>
      <c r="L31" s="1">
        <v>270</v>
      </c>
      <c r="M31" s="1">
        <v>219</v>
      </c>
      <c r="N31" s="1">
        <v>183</v>
      </c>
      <c r="O31" s="1">
        <v>123</v>
      </c>
      <c r="P31" s="1">
        <v>86</v>
      </c>
      <c r="Q31" s="1">
        <v>61</v>
      </c>
      <c r="R31" s="1">
        <v>37</v>
      </c>
      <c r="S31" s="2">
        <v>23.7</v>
      </c>
    </row>
    <row r="32" spans="1:19" x14ac:dyDescent="0.35">
      <c r="A32" s="1" t="s">
        <v>23</v>
      </c>
      <c r="B32" s="1">
        <v>15601</v>
      </c>
      <c r="C32" s="1">
        <v>2084</v>
      </c>
      <c r="D32" s="1">
        <v>1794</v>
      </c>
      <c r="E32" s="1">
        <v>2393</v>
      </c>
      <c r="F32" s="1">
        <v>2879</v>
      </c>
      <c r="G32" s="1">
        <v>2237</v>
      </c>
      <c r="H32" s="1">
        <v>1267</v>
      </c>
      <c r="I32" s="1">
        <v>610</v>
      </c>
      <c r="J32" s="1">
        <v>431</v>
      </c>
      <c r="K32" s="1">
        <v>306</v>
      </c>
      <c r="L32" s="1">
        <v>297</v>
      </c>
      <c r="M32" s="1">
        <v>279</v>
      </c>
      <c r="N32" s="1">
        <v>249</v>
      </c>
      <c r="O32" s="1">
        <v>193</v>
      </c>
      <c r="P32" s="1">
        <v>206</v>
      </c>
      <c r="Q32" s="1">
        <v>156</v>
      </c>
      <c r="R32" s="1">
        <v>220</v>
      </c>
      <c r="S32" s="2">
        <v>17.7</v>
      </c>
    </row>
    <row r="33" spans="1:19" x14ac:dyDescent="0.35">
      <c r="A33" s="1" t="s">
        <v>24</v>
      </c>
      <c r="B33" s="1">
        <v>4839</v>
      </c>
      <c r="C33" s="1">
        <v>212</v>
      </c>
      <c r="D33" s="1">
        <v>180</v>
      </c>
      <c r="E33" s="1">
        <v>553</v>
      </c>
      <c r="F33" s="1">
        <v>1645</v>
      </c>
      <c r="G33" s="1">
        <v>928</v>
      </c>
      <c r="H33" s="1">
        <v>456</v>
      </c>
      <c r="I33" s="1">
        <v>251</v>
      </c>
      <c r="J33" s="1">
        <v>150</v>
      </c>
      <c r="K33" s="1">
        <v>129</v>
      </c>
      <c r="L33" s="1">
        <v>111</v>
      </c>
      <c r="M33" s="1">
        <v>59</v>
      </c>
      <c r="N33" s="1">
        <v>55</v>
      </c>
      <c r="O33" s="1">
        <v>40</v>
      </c>
      <c r="P33" s="1">
        <v>36</v>
      </c>
      <c r="Q33" s="1">
        <v>9</v>
      </c>
      <c r="R33" s="1">
        <v>25</v>
      </c>
      <c r="S33" s="2">
        <v>19.5</v>
      </c>
    </row>
    <row r="34" spans="1:19" x14ac:dyDescent="0.35">
      <c r="A34" s="1" t="s">
        <v>25</v>
      </c>
      <c r="B34" s="1">
        <v>660</v>
      </c>
      <c r="C34" s="1">
        <v>165</v>
      </c>
      <c r="D34" s="1">
        <v>101</v>
      </c>
      <c r="E34" s="1">
        <v>107</v>
      </c>
      <c r="F34" s="1">
        <v>92</v>
      </c>
      <c r="G34" s="1">
        <v>62</v>
      </c>
      <c r="H34" s="1">
        <v>38</v>
      </c>
      <c r="I34" s="1">
        <v>16</v>
      </c>
      <c r="J34" s="1">
        <v>16</v>
      </c>
      <c r="K34" s="1">
        <v>18</v>
      </c>
      <c r="L34" s="1">
        <v>15</v>
      </c>
      <c r="M34" s="1">
        <v>7</v>
      </c>
      <c r="N34" s="1">
        <v>8</v>
      </c>
      <c r="O34" s="1">
        <v>2</v>
      </c>
      <c r="P34" s="1">
        <v>5</v>
      </c>
      <c r="Q34" s="1">
        <v>2</v>
      </c>
      <c r="R34" s="1">
        <v>6</v>
      </c>
      <c r="S34" s="2">
        <v>13</v>
      </c>
    </row>
    <row r="35" spans="1:19" x14ac:dyDescent="0.35">
      <c r="A35" s="1" t="s">
        <v>36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D989-00A5-4E30-B47A-D43FEEBD5BAD}">
  <dimension ref="A1:S45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79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379206</v>
      </c>
      <c r="C4" s="1">
        <v>32714</v>
      </c>
      <c r="D4" s="1">
        <v>54453</v>
      </c>
      <c r="E4" s="1">
        <v>51706</v>
      </c>
      <c r="F4" s="1">
        <v>46037</v>
      </c>
      <c r="G4" s="1">
        <v>40353</v>
      </c>
      <c r="H4" s="1">
        <v>35261</v>
      </c>
      <c r="I4" s="1">
        <v>26380</v>
      </c>
      <c r="J4" s="1">
        <v>21509</v>
      </c>
      <c r="K4" s="1">
        <v>16157</v>
      </c>
      <c r="L4" s="1">
        <v>13630</v>
      </c>
      <c r="M4" s="1">
        <v>10994</v>
      </c>
      <c r="N4" s="1">
        <v>9171</v>
      </c>
      <c r="O4" s="1">
        <v>6796</v>
      </c>
      <c r="P4" s="1">
        <v>5863</v>
      </c>
      <c r="Q4" s="1">
        <v>3570</v>
      </c>
      <c r="R4" s="1">
        <v>4612</v>
      </c>
      <c r="S4" s="2">
        <v>20.6</v>
      </c>
    </row>
    <row r="5" spans="1:19" x14ac:dyDescent="0.35">
      <c r="A5" s="1" t="s">
        <v>67</v>
      </c>
      <c r="B5" s="1">
        <v>310451</v>
      </c>
      <c r="C5" s="1">
        <v>27473</v>
      </c>
      <c r="D5" s="1">
        <v>46815</v>
      </c>
      <c r="E5" s="1">
        <v>44360</v>
      </c>
      <c r="F5" s="1">
        <v>35538</v>
      </c>
      <c r="G5" s="1">
        <v>29611</v>
      </c>
      <c r="H5" s="1">
        <v>26789</v>
      </c>
      <c r="I5" s="1">
        <v>20836</v>
      </c>
      <c r="J5" s="1">
        <v>17606</v>
      </c>
      <c r="K5" s="1">
        <v>13367</v>
      </c>
      <c r="L5" s="1">
        <v>11465</v>
      </c>
      <c r="M5" s="1">
        <v>9425</v>
      </c>
      <c r="N5" s="1">
        <v>8071</v>
      </c>
      <c r="O5" s="1">
        <v>6161</v>
      </c>
      <c r="P5" s="1">
        <v>5342</v>
      </c>
      <c r="Q5" s="1">
        <v>3302</v>
      </c>
      <c r="R5" s="1">
        <v>4290</v>
      </c>
      <c r="S5" s="2">
        <v>20.2</v>
      </c>
    </row>
    <row r="6" spans="1:19" x14ac:dyDescent="0.35">
      <c r="A6" s="1" t="s">
        <v>68</v>
      </c>
      <c r="B6" s="1">
        <v>2927</v>
      </c>
      <c r="C6" s="1">
        <v>177</v>
      </c>
      <c r="D6" s="1">
        <v>293</v>
      </c>
      <c r="E6" s="1">
        <v>284</v>
      </c>
      <c r="F6" s="1">
        <v>570</v>
      </c>
      <c r="G6" s="1">
        <v>442</v>
      </c>
      <c r="H6" s="1">
        <v>353</v>
      </c>
      <c r="I6" s="1">
        <v>237</v>
      </c>
      <c r="J6" s="1">
        <v>172</v>
      </c>
      <c r="K6" s="1">
        <v>109</v>
      </c>
      <c r="L6" s="1">
        <v>85</v>
      </c>
      <c r="M6" s="1">
        <v>75</v>
      </c>
      <c r="N6" s="1">
        <v>60</v>
      </c>
      <c r="O6" s="1">
        <v>20</v>
      </c>
      <c r="P6" s="1">
        <v>28</v>
      </c>
      <c r="Q6" s="1">
        <v>10</v>
      </c>
      <c r="R6" s="1">
        <v>12</v>
      </c>
      <c r="S6" s="2">
        <v>21.6</v>
      </c>
    </row>
    <row r="7" spans="1:19" x14ac:dyDescent="0.35">
      <c r="A7" s="1" t="s">
        <v>69</v>
      </c>
      <c r="B7" s="1">
        <v>9126</v>
      </c>
      <c r="C7" s="1">
        <v>540</v>
      </c>
      <c r="D7" s="1">
        <v>830</v>
      </c>
      <c r="E7" s="1">
        <v>852</v>
      </c>
      <c r="F7" s="1">
        <v>1649</v>
      </c>
      <c r="G7" s="1">
        <v>1490</v>
      </c>
      <c r="H7" s="1">
        <v>1148</v>
      </c>
      <c r="I7" s="1">
        <v>806</v>
      </c>
      <c r="J7" s="1">
        <v>521</v>
      </c>
      <c r="K7" s="1">
        <v>366</v>
      </c>
      <c r="L7" s="1">
        <v>298</v>
      </c>
      <c r="M7" s="1">
        <v>232</v>
      </c>
      <c r="N7" s="1">
        <v>145</v>
      </c>
      <c r="O7" s="1">
        <v>96</v>
      </c>
      <c r="P7" s="1">
        <v>72</v>
      </c>
      <c r="Q7" s="1">
        <v>37</v>
      </c>
      <c r="R7" s="1">
        <v>44</v>
      </c>
      <c r="S7" s="2">
        <v>22.3</v>
      </c>
    </row>
    <row r="8" spans="1:19" x14ac:dyDescent="0.35">
      <c r="A8" s="1" t="s">
        <v>70</v>
      </c>
      <c r="B8" s="1">
        <v>3164</v>
      </c>
      <c r="C8" s="1">
        <v>179</v>
      </c>
      <c r="D8" s="1">
        <v>269</v>
      </c>
      <c r="E8" s="1">
        <v>342</v>
      </c>
      <c r="F8" s="1">
        <v>673</v>
      </c>
      <c r="G8" s="1">
        <v>514</v>
      </c>
      <c r="H8" s="1">
        <v>348</v>
      </c>
      <c r="I8" s="1">
        <v>216</v>
      </c>
      <c r="J8" s="1">
        <v>154</v>
      </c>
      <c r="K8" s="1">
        <v>134</v>
      </c>
      <c r="L8" s="1">
        <v>105</v>
      </c>
      <c r="M8" s="1">
        <v>77</v>
      </c>
      <c r="N8" s="1">
        <v>52</v>
      </c>
      <c r="O8" s="1">
        <v>39</v>
      </c>
      <c r="P8" s="1">
        <v>28</v>
      </c>
      <c r="Q8" s="1">
        <v>15</v>
      </c>
      <c r="R8" s="1">
        <v>19</v>
      </c>
      <c r="S8" s="2">
        <v>21.2</v>
      </c>
    </row>
    <row r="9" spans="1:19" x14ac:dyDescent="0.35">
      <c r="A9" s="1" t="s">
        <v>71</v>
      </c>
      <c r="B9" s="1">
        <v>2384</v>
      </c>
      <c r="C9" s="1">
        <v>129</v>
      </c>
      <c r="D9" s="1">
        <v>246</v>
      </c>
      <c r="E9" s="1">
        <v>214</v>
      </c>
      <c r="F9" s="1">
        <v>418</v>
      </c>
      <c r="G9" s="1">
        <v>418</v>
      </c>
      <c r="H9" s="1">
        <v>322</v>
      </c>
      <c r="I9" s="1">
        <v>195</v>
      </c>
      <c r="J9" s="1">
        <v>142</v>
      </c>
      <c r="K9" s="1">
        <v>82</v>
      </c>
      <c r="L9" s="1">
        <v>68</v>
      </c>
      <c r="M9" s="1">
        <v>68</v>
      </c>
      <c r="N9" s="1">
        <v>28</v>
      </c>
      <c r="O9" s="1">
        <v>25</v>
      </c>
      <c r="P9" s="1">
        <v>16</v>
      </c>
      <c r="Q9" s="1">
        <v>8</v>
      </c>
      <c r="R9" s="1">
        <v>5</v>
      </c>
      <c r="S9" s="2">
        <v>22.2</v>
      </c>
    </row>
    <row r="10" spans="1:19" x14ac:dyDescent="0.35">
      <c r="A10" s="1" t="s">
        <v>72</v>
      </c>
      <c r="B10" s="1">
        <v>455</v>
      </c>
      <c r="C10" s="1">
        <v>24</v>
      </c>
      <c r="D10" s="1">
        <v>48</v>
      </c>
      <c r="E10" s="1">
        <v>31</v>
      </c>
      <c r="F10" s="1">
        <v>76</v>
      </c>
      <c r="G10" s="1">
        <v>61</v>
      </c>
      <c r="H10" s="1">
        <v>47</v>
      </c>
      <c r="I10" s="1">
        <v>39</v>
      </c>
      <c r="J10" s="1">
        <v>38</v>
      </c>
      <c r="K10" s="1">
        <v>27</v>
      </c>
      <c r="L10" s="1">
        <v>13</v>
      </c>
      <c r="M10" s="1">
        <v>12</v>
      </c>
      <c r="N10" s="1">
        <v>18</v>
      </c>
      <c r="O10" s="1">
        <v>6</v>
      </c>
      <c r="P10" s="1">
        <v>6</v>
      </c>
      <c r="Q10" s="1">
        <v>4</v>
      </c>
      <c r="R10" s="1">
        <v>5</v>
      </c>
      <c r="S10" s="2">
        <v>24</v>
      </c>
    </row>
    <row r="11" spans="1:19" x14ac:dyDescent="0.35">
      <c r="A11" s="1" t="s">
        <v>73</v>
      </c>
      <c r="B11" s="1">
        <v>16289</v>
      </c>
      <c r="C11" s="1">
        <v>1380</v>
      </c>
      <c r="D11" s="1">
        <v>2380</v>
      </c>
      <c r="E11" s="1">
        <v>2180</v>
      </c>
      <c r="F11" s="1">
        <v>2022</v>
      </c>
      <c r="G11" s="1">
        <v>2074</v>
      </c>
      <c r="H11" s="1">
        <v>1725</v>
      </c>
      <c r="I11" s="1">
        <v>1312</v>
      </c>
      <c r="J11" s="1">
        <v>949</v>
      </c>
      <c r="K11" s="1">
        <v>715</v>
      </c>
      <c r="L11" s="1">
        <v>546</v>
      </c>
      <c r="M11" s="1">
        <v>347</v>
      </c>
      <c r="N11" s="1">
        <v>281</v>
      </c>
      <c r="O11" s="1">
        <v>149</v>
      </c>
      <c r="P11" s="1">
        <v>112</v>
      </c>
      <c r="Q11" s="1">
        <v>56</v>
      </c>
      <c r="R11" s="1">
        <v>61</v>
      </c>
      <c r="S11" s="2">
        <v>20.399999999999999</v>
      </c>
    </row>
    <row r="12" spans="1:19" x14ac:dyDescent="0.35">
      <c r="A12" s="1" t="s">
        <v>74</v>
      </c>
      <c r="B12" s="1">
        <v>8834</v>
      </c>
      <c r="C12" s="1">
        <v>445</v>
      </c>
      <c r="D12" s="1">
        <v>648</v>
      </c>
      <c r="E12" s="1">
        <v>882</v>
      </c>
      <c r="F12" s="1">
        <v>1811</v>
      </c>
      <c r="G12" s="1">
        <v>1634</v>
      </c>
      <c r="H12" s="1">
        <v>1040</v>
      </c>
      <c r="I12" s="1">
        <v>615</v>
      </c>
      <c r="J12" s="1">
        <v>459</v>
      </c>
      <c r="K12" s="1">
        <v>367</v>
      </c>
      <c r="L12" s="1">
        <v>256</v>
      </c>
      <c r="M12" s="1">
        <v>226</v>
      </c>
      <c r="N12" s="1">
        <v>157</v>
      </c>
      <c r="O12" s="1">
        <v>110</v>
      </c>
      <c r="P12" s="1">
        <v>84</v>
      </c>
      <c r="Q12" s="1">
        <v>52</v>
      </c>
      <c r="R12" s="1">
        <v>48</v>
      </c>
      <c r="S12" s="2">
        <v>21.9</v>
      </c>
    </row>
    <row r="13" spans="1:19" x14ac:dyDescent="0.35">
      <c r="A13" s="1" t="s">
        <v>75</v>
      </c>
      <c r="B13" s="1">
        <v>3295</v>
      </c>
      <c r="C13" s="1">
        <v>176</v>
      </c>
      <c r="D13" s="1">
        <v>288</v>
      </c>
      <c r="E13" s="1">
        <v>316</v>
      </c>
      <c r="F13" s="1">
        <v>697</v>
      </c>
      <c r="G13" s="1">
        <v>640</v>
      </c>
      <c r="H13" s="1">
        <v>398</v>
      </c>
      <c r="I13" s="1">
        <v>216</v>
      </c>
      <c r="J13" s="1">
        <v>158</v>
      </c>
      <c r="K13" s="1">
        <v>118</v>
      </c>
      <c r="L13" s="1">
        <v>98</v>
      </c>
      <c r="M13" s="1">
        <v>68</v>
      </c>
      <c r="N13" s="1">
        <v>43</v>
      </c>
      <c r="O13" s="1">
        <v>33</v>
      </c>
      <c r="P13" s="1">
        <v>22</v>
      </c>
      <c r="Q13" s="1">
        <v>10</v>
      </c>
      <c r="R13" s="1">
        <v>14</v>
      </c>
      <c r="S13" s="2">
        <v>21.3</v>
      </c>
    </row>
    <row r="14" spans="1:19" x14ac:dyDescent="0.35">
      <c r="A14" s="1" t="s">
        <v>76</v>
      </c>
      <c r="B14" s="1">
        <v>2431</v>
      </c>
      <c r="C14" s="1">
        <v>100</v>
      </c>
      <c r="D14" s="1">
        <v>227</v>
      </c>
      <c r="E14" s="1">
        <v>246</v>
      </c>
      <c r="F14" s="1">
        <v>460</v>
      </c>
      <c r="G14" s="1">
        <v>396</v>
      </c>
      <c r="H14" s="1">
        <v>295</v>
      </c>
      <c r="I14" s="1">
        <v>192</v>
      </c>
      <c r="J14" s="1">
        <v>131</v>
      </c>
      <c r="K14" s="1">
        <v>87</v>
      </c>
      <c r="L14" s="1">
        <v>90</v>
      </c>
      <c r="M14" s="1">
        <v>74</v>
      </c>
      <c r="N14" s="1">
        <v>45</v>
      </c>
      <c r="O14" s="1">
        <v>26</v>
      </c>
      <c r="P14" s="1">
        <v>23</v>
      </c>
      <c r="Q14" s="1">
        <v>21</v>
      </c>
      <c r="R14" s="1">
        <v>18</v>
      </c>
      <c r="S14" s="2">
        <v>22.3</v>
      </c>
    </row>
    <row r="15" spans="1:19" x14ac:dyDescent="0.35">
      <c r="A15" s="1" t="s">
        <v>77</v>
      </c>
      <c r="B15" s="1">
        <v>16317</v>
      </c>
      <c r="C15" s="1">
        <v>1420</v>
      </c>
      <c r="D15" s="1">
        <v>2076</v>
      </c>
      <c r="E15" s="1">
        <v>1733</v>
      </c>
      <c r="F15" s="1">
        <v>1843</v>
      </c>
      <c r="G15" s="1">
        <v>2653</v>
      </c>
      <c r="H15" s="1">
        <v>2325</v>
      </c>
      <c r="I15" s="1">
        <v>1419</v>
      </c>
      <c r="J15" s="1">
        <v>920</v>
      </c>
      <c r="K15" s="1">
        <v>611</v>
      </c>
      <c r="L15" s="1">
        <v>490</v>
      </c>
      <c r="M15" s="1">
        <v>298</v>
      </c>
      <c r="N15" s="1">
        <v>210</v>
      </c>
      <c r="O15" s="1">
        <v>109</v>
      </c>
      <c r="P15" s="1">
        <v>102</v>
      </c>
      <c r="Q15" s="1">
        <v>43</v>
      </c>
      <c r="R15" s="1">
        <v>65</v>
      </c>
      <c r="S15" s="2">
        <v>22</v>
      </c>
    </row>
    <row r="16" spans="1:19" x14ac:dyDescent="0.35">
      <c r="A16" s="1" t="s">
        <v>65</v>
      </c>
      <c r="B16" s="1">
        <v>3533</v>
      </c>
      <c r="C16" s="1">
        <v>671</v>
      </c>
      <c r="D16" s="1">
        <v>333</v>
      </c>
      <c r="E16" s="1">
        <v>266</v>
      </c>
      <c r="F16" s="1">
        <v>280</v>
      </c>
      <c r="G16" s="1">
        <v>420</v>
      </c>
      <c r="H16" s="1">
        <v>471</v>
      </c>
      <c r="I16" s="1">
        <v>297</v>
      </c>
      <c r="J16" s="1">
        <v>259</v>
      </c>
      <c r="K16" s="1">
        <v>174</v>
      </c>
      <c r="L16" s="1">
        <v>116</v>
      </c>
      <c r="M16" s="1">
        <v>92</v>
      </c>
      <c r="N16" s="1">
        <v>61</v>
      </c>
      <c r="O16" s="1">
        <v>22</v>
      </c>
      <c r="P16" s="1">
        <v>28</v>
      </c>
      <c r="Q16" s="1">
        <v>12</v>
      </c>
      <c r="R16" s="1">
        <v>31</v>
      </c>
      <c r="S16" s="2">
        <v>22.6</v>
      </c>
    </row>
    <row r="17" spans="1:19" x14ac:dyDescent="0.35">
      <c r="A17" s="1" t="s">
        <v>26</v>
      </c>
    </row>
    <row r="18" spans="1:19" x14ac:dyDescent="0.35">
      <c r="A18" s="1" t="s">
        <v>0</v>
      </c>
      <c r="B18" s="1">
        <v>195901</v>
      </c>
      <c r="C18" s="1">
        <v>17080</v>
      </c>
      <c r="D18" s="1">
        <v>28434</v>
      </c>
      <c r="E18" s="1">
        <v>26965</v>
      </c>
      <c r="F18" s="1">
        <v>23734</v>
      </c>
      <c r="G18" s="1">
        <v>20199</v>
      </c>
      <c r="H18" s="1">
        <v>17679</v>
      </c>
      <c r="I18" s="1">
        <v>13441</v>
      </c>
      <c r="J18" s="1">
        <v>10994</v>
      </c>
      <c r="K18" s="1">
        <v>8408</v>
      </c>
      <c r="L18" s="1">
        <v>7022</v>
      </c>
      <c r="M18" s="1">
        <v>5608</v>
      </c>
      <c r="N18" s="1">
        <v>4888</v>
      </c>
      <c r="O18" s="1">
        <v>3557</v>
      </c>
      <c r="P18" s="1">
        <v>3080</v>
      </c>
      <c r="Q18" s="1">
        <v>1956</v>
      </c>
      <c r="R18" s="1">
        <v>2856</v>
      </c>
      <c r="S18" s="2">
        <v>20.399999999999999</v>
      </c>
    </row>
    <row r="19" spans="1:19" x14ac:dyDescent="0.35">
      <c r="A19" s="1" t="s">
        <v>67</v>
      </c>
      <c r="B19" s="1">
        <v>158506</v>
      </c>
      <c r="C19" s="1">
        <v>14344</v>
      </c>
      <c r="D19" s="1">
        <v>24476</v>
      </c>
      <c r="E19" s="1">
        <v>23149</v>
      </c>
      <c r="F19" s="1">
        <v>18308</v>
      </c>
      <c r="G19" s="1">
        <v>14422</v>
      </c>
      <c r="H19" s="1">
        <v>13001</v>
      </c>
      <c r="I19" s="1">
        <v>10266</v>
      </c>
      <c r="J19" s="1">
        <v>8734</v>
      </c>
      <c r="K19" s="1">
        <v>6783</v>
      </c>
      <c r="L19" s="1">
        <v>5735</v>
      </c>
      <c r="M19" s="1">
        <v>4676</v>
      </c>
      <c r="N19" s="1">
        <v>4225</v>
      </c>
      <c r="O19" s="1">
        <v>3181</v>
      </c>
      <c r="P19" s="1">
        <v>2773</v>
      </c>
      <c r="Q19" s="1">
        <v>1797</v>
      </c>
      <c r="R19" s="1">
        <v>2636</v>
      </c>
      <c r="S19" s="2">
        <v>19.7</v>
      </c>
    </row>
    <row r="20" spans="1:19" x14ac:dyDescent="0.35">
      <c r="A20" s="1" t="s">
        <v>68</v>
      </c>
      <c r="B20" s="1">
        <v>1598</v>
      </c>
      <c r="C20" s="1">
        <v>87</v>
      </c>
      <c r="D20" s="1">
        <v>152</v>
      </c>
      <c r="E20" s="1">
        <v>153</v>
      </c>
      <c r="F20" s="1">
        <v>271</v>
      </c>
      <c r="G20" s="1">
        <v>239</v>
      </c>
      <c r="H20" s="1">
        <v>214</v>
      </c>
      <c r="I20" s="1">
        <v>135</v>
      </c>
      <c r="J20" s="1">
        <v>101</v>
      </c>
      <c r="K20" s="1">
        <v>66</v>
      </c>
      <c r="L20" s="1">
        <v>55</v>
      </c>
      <c r="M20" s="1">
        <v>44</v>
      </c>
      <c r="N20" s="1">
        <v>45</v>
      </c>
      <c r="O20" s="1">
        <v>8</v>
      </c>
      <c r="P20" s="1">
        <v>16</v>
      </c>
      <c r="Q20" s="1">
        <v>6</v>
      </c>
      <c r="R20" s="1">
        <v>6</v>
      </c>
      <c r="S20" s="2">
        <v>22.8</v>
      </c>
    </row>
    <row r="21" spans="1:19" x14ac:dyDescent="0.35">
      <c r="A21" s="1" t="s">
        <v>69</v>
      </c>
      <c r="B21" s="1">
        <v>5132</v>
      </c>
      <c r="C21" s="1">
        <v>270</v>
      </c>
      <c r="D21" s="1">
        <v>416</v>
      </c>
      <c r="E21" s="1">
        <v>429</v>
      </c>
      <c r="F21" s="1">
        <v>879</v>
      </c>
      <c r="G21" s="1">
        <v>853</v>
      </c>
      <c r="H21" s="1">
        <v>687</v>
      </c>
      <c r="I21" s="1">
        <v>492</v>
      </c>
      <c r="J21" s="1">
        <v>316</v>
      </c>
      <c r="K21" s="1">
        <v>225</v>
      </c>
      <c r="L21" s="1">
        <v>189</v>
      </c>
      <c r="M21" s="1">
        <v>143</v>
      </c>
      <c r="N21" s="1">
        <v>89</v>
      </c>
      <c r="O21" s="1">
        <v>55</v>
      </c>
      <c r="P21" s="1">
        <v>36</v>
      </c>
      <c r="Q21" s="1">
        <v>21</v>
      </c>
      <c r="R21" s="1">
        <v>32</v>
      </c>
      <c r="S21" s="2">
        <v>23.4</v>
      </c>
    </row>
    <row r="22" spans="1:19" x14ac:dyDescent="0.35">
      <c r="A22" s="1" t="s">
        <v>70</v>
      </c>
      <c r="B22" s="1">
        <v>1766</v>
      </c>
      <c r="C22" s="1">
        <v>101</v>
      </c>
      <c r="D22" s="1">
        <v>143</v>
      </c>
      <c r="E22" s="1">
        <v>168</v>
      </c>
      <c r="F22" s="1">
        <v>337</v>
      </c>
      <c r="G22" s="1">
        <v>312</v>
      </c>
      <c r="H22" s="1">
        <v>206</v>
      </c>
      <c r="I22" s="1">
        <v>127</v>
      </c>
      <c r="J22" s="1">
        <v>93</v>
      </c>
      <c r="K22" s="1">
        <v>72</v>
      </c>
      <c r="L22" s="1">
        <v>63</v>
      </c>
      <c r="M22" s="1">
        <v>53</v>
      </c>
      <c r="N22" s="1">
        <v>30</v>
      </c>
      <c r="O22" s="1">
        <v>22</v>
      </c>
      <c r="P22" s="1">
        <v>16</v>
      </c>
      <c r="Q22" s="1">
        <v>11</v>
      </c>
      <c r="R22" s="1">
        <v>12</v>
      </c>
      <c r="S22" s="2">
        <v>22.1</v>
      </c>
    </row>
    <row r="23" spans="1:19" x14ac:dyDescent="0.35">
      <c r="A23" s="1" t="s">
        <v>71</v>
      </c>
      <c r="B23" s="1">
        <v>1301</v>
      </c>
      <c r="C23" s="1">
        <v>70</v>
      </c>
      <c r="D23" s="1">
        <v>118</v>
      </c>
      <c r="E23" s="1">
        <v>106</v>
      </c>
      <c r="F23" s="1">
        <v>219</v>
      </c>
      <c r="G23" s="1">
        <v>238</v>
      </c>
      <c r="H23" s="1">
        <v>181</v>
      </c>
      <c r="I23" s="1">
        <v>111</v>
      </c>
      <c r="J23" s="1">
        <v>90</v>
      </c>
      <c r="K23" s="1">
        <v>41</v>
      </c>
      <c r="L23" s="1">
        <v>36</v>
      </c>
      <c r="M23" s="1">
        <v>42</v>
      </c>
      <c r="N23" s="1">
        <v>14</v>
      </c>
      <c r="O23" s="1">
        <v>18</v>
      </c>
      <c r="P23" s="1">
        <v>9</v>
      </c>
      <c r="Q23" s="1">
        <v>4</v>
      </c>
      <c r="R23" s="1">
        <v>4</v>
      </c>
      <c r="S23" s="2">
        <v>22.9</v>
      </c>
    </row>
    <row r="24" spans="1:19" x14ac:dyDescent="0.35">
      <c r="A24" s="1" t="s">
        <v>72</v>
      </c>
      <c r="B24" s="1">
        <v>251</v>
      </c>
      <c r="C24" s="1">
        <v>11</v>
      </c>
      <c r="D24" s="1">
        <v>22</v>
      </c>
      <c r="E24" s="1">
        <v>17</v>
      </c>
      <c r="F24" s="1">
        <v>46</v>
      </c>
      <c r="G24" s="1">
        <v>32</v>
      </c>
      <c r="H24" s="1">
        <v>33</v>
      </c>
      <c r="I24" s="1">
        <v>23</v>
      </c>
      <c r="J24" s="1">
        <v>26</v>
      </c>
      <c r="K24" s="1">
        <v>11</v>
      </c>
      <c r="L24" s="1">
        <v>6</v>
      </c>
      <c r="M24" s="1">
        <v>5</v>
      </c>
      <c r="N24" s="1">
        <v>9</v>
      </c>
      <c r="O24" s="1">
        <v>4</v>
      </c>
      <c r="P24" s="1">
        <v>1</v>
      </c>
      <c r="Q24" s="1">
        <v>1</v>
      </c>
      <c r="R24" s="1">
        <v>4</v>
      </c>
      <c r="S24" s="2">
        <v>24.6</v>
      </c>
    </row>
    <row r="25" spans="1:19" x14ac:dyDescent="0.35">
      <c r="A25" s="1" t="s">
        <v>73</v>
      </c>
      <c r="B25" s="1">
        <v>8586</v>
      </c>
      <c r="C25" s="1">
        <v>735</v>
      </c>
      <c r="D25" s="1">
        <v>1238</v>
      </c>
      <c r="E25" s="1">
        <v>1145</v>
      </c>
      <c r="F25" s="1">
        <v>1023</v>
      </c>
      <c r="G25" s="1">
        <v>1074</v>
      </c>
      <c r="H25" s="1">
        <v>856</v>
      </c>
      <c r="I25" s="1">
        <v>682</v>
      </c>
      <c r="J25" s="1">
        <v>516</v>
      </c>
      <c r="K25" s="1">
        <v>387</v>
      </c>
      <c r="L25" s="1">
        <v>312</v>
      </c>
      <c r="M25" s="1">
        <v>199</v>
      </c>
      <c r="N25" s="1">
        <v>177</v>
      </c>
      <c r="O25" s="1">
        <v>95</v>
      </c>
      <c r="P25" s="1">
        <v>69</v>
      </c>
      <c r="Q25" s="1">
        <v>34</v>
      </c>
      <c r="R25" s="1">
        <v>44</v>
      </c>
      <c r="S25" s="2">
        <v>20.7</v>
      </c>
    </row>
    <row r="26" spans="1:19" x14ac:dyDescent="0.35">
      <c r="A26" s="1" t="s">
        <v>74</v>
      </c>
      <c r="B26" s="1">
        <v>4910</v>
      </c>
      <c r="C26" s="1">
        <v>231</v>
      </c>
      <c r="D26" s="1">
        <v>341</v>
      </c>
      <c r="E26" s="1">
        <v>472</v>
      </c>
      <c r="F26" s="1">
        <v>971</v>
      </c>
      <c r="G26" s="1">
        <v>890</v>
      </c>
      <c r="H26" s="1">
        <v>562</v>
      </c>
      <c r="I26" s="1">
        <v>382</v>
      </c>
      <c r="J26" s="1">
        <v>255</v>
      </c>
      <c r="K26" s="1">
        <v>243</v>
      </c>
      <c r="L26" s="1">
        <v>160</v>
      </c>
      <c r="M26" s="1">
        <v>132</v>
      </c>
      <c r="N26" s="1">
        <v>91</v>
      </c>
      <c r="O26" s="1">
        <v>68</v>
      </c>
      <c r="P26" s="1">
        <v>47</v>
      </c>
      <c r="Q26" s="1">
        <v>33</v>
      </c>
      <c r="R26" s="1">
        <v>32</v>
      </c>
      <c r="S26" s="2">
        <v>22.5</v>
      </c>
    </row>
    <row r="27" spans="1:19" x14ac:dyDescent="0.35">
      <c r="A27" s="1" t="s">
        <v>75</v>
      </c>
      <c r="B27" s="1">
        <v>1853</v>
      </c>
      <c r="C27" s="1">
        <v>102</v>
      </c>
      <c r="D27" s="1">
        <v>155</v>
      </c>
      <c r="E27" s="1">
        <v>159</v>
      </c>
      <c r="F27" s="1">
        <v>380</v>
      </c>
      <c r="G27" s="1">
        <v>368</v>
      </c>
      <c r="H27" s="1">
        <v>221</v>
      </c>
      <c r="I27" s="1">
        <v>122</v>
      </c>
      <c r="J27" s="1">
        <v>92</v>
      </c>
      <c r="K27" s="1">
        <v>63</v>
      </c>
      <c r="L27" s="1">
        <v>63</v>
      </c>
      <c r="M27" s="1">
        <v>45</v>
      </c>
      <c r="N27" s="1">
        <v>26</v>
      </c>
      <c r="O27" s="1">
        <v>23</v>
      </c>
      <c r="P27" s="1">
        <v>17</v>
      </c>
      <c r="Q27" s="1">
        <v>4</v>
      </c>
      <c r="R27" s="1">
        <v>13</v>
      </c>
      <c r="S27" s="2">
        <v>21.8</v>
      </c>
    </row>
    <row r="28" spans="1:19" x14ac:dyDescent="0.35">
      <c r="A28" s="1" t="s">
        <v>76</v>
      </c>
      <c r="B28" s="1">
        <v>1312</v>
      </c>
      <c r="C28" s="1">
        <v>62</v>
      </c>
      <c r="D28" s="1">
        <v>127</v>
      </c>
      <c r="E28" s="1">
        <v>143</v>
      </c>
      <c r="F28" s="1">
        <v>239</v>
      </c>
      <c r="G28" s="1">
        <v>202</v>
      </c>
      <c r="H28" s="1">
        <v>150</v>
      </c>
      <c r="I28" s="1">
        <v>103</v>
      </c>
      <c r="J28" s="1">
        <v>65</v>
      </c>
      <c r="K28" s="1">
        <v>45</v>
      </c>
      <c r="L28" s="1">
        <v>50</v>
      </c>
      <c r="M28" s="1">
        <v>45</v>
      </c>
      <c r="N28" s="1">
        <v>28</v>
      </c>
      <c r="O28" s="1">
        <v>18</v>
      </c>
      <c r="P28" s="1">
        <v>12</v>
      </c>
      <c r="Q28" s="1">
        <v>11</v>
      </c>
      <c r="R28" s="1">
        <v>12</v>
      </c>
      <c r="S28" s="2">
        <v>22.1</v>
      </c>
    </row>
    <row r="29" spans="1:19" x14ac:dyDescent="0.35">
      <c r="A29" s="1" t="s">
        <v>77</v>
      </c>
      <c r="B29" s="1">
        <v>8646</v>
      </c>
      <c r="C29" s="1">
        <v>712</v>
      </c>
      <c r="D29" s="1">
        <v>1085</v>
      </c>
      <c r="E29" s="1">
        <v>878</v>
      </c>
      <c r="F29" s="1">
        <v>922</v>
      </c>
      <c r="G29" s="1">
        <v>1329</v>
      </c>
      <c r="H29" s="1">
        <v>1261</v>
      </c>
      <c r="I29" s="1">
        <v>813</v>
      </c>
      <c r="J29" s="1">
        <v>540</v>
      </c>
      <c r="K29" s="1">
        <v>352</v>
      </c>
      <c r="L29" s="1">
        <v>278</v>
      </c>
      <c r="M29" s="1">
        <v>164</v>
      </c>
      <c r="N29" s="1">
        <v>123</v>
      </c>
      <c r="O29" s="1">
        <v>57</v>
      </c>
      <c r="P29" s="1">
        <v>65</v>
      </c>
      <c r="Q29" s="1">
        <v>25</v>
      </c>
      <c r="R29" s="1">
        <v>42</v>
      </c>
      <c r="S29" s="2">
        <v>22.7</v>
      </c>
    </row>
    <row r="30" spans="1:19" x14ac:dyDescent="0.35">
      <c r="A30" s="1" t="s">
        <v>65</v>
      </c>
      <c r="B30" s="1">
        <v>2040</v>
      </c>
      <c r="C30" s="1">
        <v>355</v>
      </c>
      <c r="D30" s="1">
        <v>161</v>
      </c>
      <c r="E30" s="1">
        <v>146</v>
      </c>
      <c r="F30" s="1">
        <v>139</v>
      </c>
      <c r="G30" s="1">
        <v>240</v>
      </c>
      <c r="H30" s="1">
        <v>307</v>
      </c>
      <c r="I30" s="1">
        <v>185</v>
      </c>
      <c r="J30" s="1">
        <v>166</v>
      </c>
      <c r="K30" s="1">
        <v>120</v>
      </c>
      <c r="L30" s="1">
        <v>75</v>
      </c>
      <c r="M30" s="1">
        <v>60</v>
      </c>
      <c r="N30" s="1">
        <v>31</v>
      </c>
      <c r="O30" s="1">
        <v>8</v>
      </c>
      <c r="P30" s="1">
        <v>19</v>
      </c>
      <c r="Q30" s="1">
        <v>9</v>
      </c>
      <c r="R30" s="1">
        <v>19</v>
      </c>
      <c r="S30" s="2">
        <v>24.6</v>
      </c>
    </row>
    <row r="31" spans="1:19" x14ac:dyDescent="0.35">
      <c r="A31" s="1" t="s">
        <v>27</v>
      </c>
    </row>
    <row r="32" spans="1:19" x14ac:dyDescent="0.35">
      <c r="A32" s="1" t="s">
        <v>0</v>
      </c>
      <c r="B32" s="1">
        <v>183305</v>
      </c>
      <c r="C32" s="1">
        <v>15634</v>
      </c>
      <c r="D32" s="1">
        <v>26019</v>
      </c>
      <c r="E32" s="1">
        <v>24741</v>
      </c>
      <c r="F32" s="1">
        <v>22303</v>
      </c>
      <c r="G32" s="1">
        <v>20154</v>
      </c>
      <c r="H32" s="1">
        <v>17582</v>
      </c>
      <c r="I32" s="1">
        <v>12939</v>
      </c>
      <c r="J32" s="1">
        <v>10515</v>
      </c>
      <c r="K32" s="1">
        <v>7749</v>
      </c>
      <c r="L32" s="1">
        <v>6608</v>
      </c>
      <c r="M32" s="1">
        <v>5386</v>
      </c>
      <c r="N32" s="1">
        <v>4283</v>
      </c>
      <c r="O32" s="1">
        <v>3239</v>
      </c>
      <c r="P32" s="1">
        <v>2783</v>
      </c>
      <c r="Q32" s="1">
        <v>1614</v>
      </c>
      <c r="R32" s="1">
        <v>1756</v>
      </c>
      <c r="S32" s="2">
        <v>20.7</v>
      </c>
    </row>
    <row r="33" spans="1:19" x14ac:dyDescent="0.35">
      <c r="A33" s="1" t="s">
        <v>67</v>
      </c>
      <c r="B33" s="1">
        <v>151945</v>
      </c>
      <c r="C33" s="1">
        <v>13129</v>
      </c>
      <c r="D33" s="1">
        <v>22339</v>
      </c>
      <c r="E33" s="1">
        <v>21211</v>
      </c>
      <c r="F33" s="1">
        <v>17230</v>
      </c>
      <c r="G33" s="1">
        <v>15189</v>
      </c>
      <c r="H33" s="1">
        <v>13788</v>
      </c>
      <c r="I33" s="1">
        <v>10570</v>
      </c>
      <c r="J33" s="1">
        <v>8872</v>
      </c>
      <c r="K33" s="1">
        <v>6584</v>
      </c>
      <c r="L33" s="1">
        <v>5730</v>
      </c>
      <c r="M33" s="1">
        <v>4749</v>
      </c>
      <c r="N33" s="1">
        <v>3846</v>
      </c>
      <c r="O33" s="1">
        <v>2980</v>
      </c>
      <c r="P33" s="1">
        <v>2569</v>
      </c>
      <c r="Q33" s="1">
        <v>1505</v>
      </c>
      <c r="R33" s="1">
        <v>1654</v>
      </c>
      <c r="S33" s="2">
        <v>20.7</v>
      </c>
    </row>
    <row r="34" spans="1:19" x14ac:dyDescent="0.35">
      <c r="A34" s="1" t="s">
        <v>68</v>
      </c>
      <c r="B34" s="1">
        <v>1329</v>
      </c>
      <c r="C34" s="1">
        <v>90</v>
      </c>
      <c r="D34" s="1">
        <v>141</v>
      </c>
      <c r="E34" s="1">
        <v>131</v>
      </c>
      <c r="F34" s="1">
        <v>299</v>
      </c>
      <c r="G34" s="1">
        <v>203</v>
      </c>
      <c r="H34" s="1">
        <v>139</v>
      </c>
      <c r="I34" s="1">
        <v>102</v>
      </c>
      <c r="J34" s="1">
        <v>71</v>
      </c>
      <c r="K34" s="1">
        <v>43</v>
      </c>
      <c r="L34" s="1">
        <v>30</v>
      </c>
      <c r="M34" s="1">
        <v>31</v>
      </c>
      <c r="N34" s="1">
        <v>15</v>
      </c>
      <c r="O34" s="1">
        <v>12</v>
      </c>
      <c r="P34" s="1">
        <v>12</v>
      </c>
      <c r="Q34" s="1">
        <v>4</v>
      </c>
      <c r="R34" s="1">
        <v>6</v>
      </c>
      <c r="S34" s="2">
        <v>20.100000000000001</v>
      </c>
    </row>
    <row r="35" spans="1:19" x14ac:dyDescent="0.35">
      <c r="A35" s="1" t="s">
        <v>69</v>
      </c>
      <c r="B35" s="1">
        <v>3994</v>
      </c>
      <c r="C35" s="1">
        <v>270</v>
      </c>
      <c r="D35" s="1">
        <v>414</v>
      </c>
      <c r="E35" s="1">
        <v>423</v>
      </c>
      <c r="F35" s="1">
        <v>770</v>
      </c>
      <c r="G35" s="1">
        <v>637</v>
      </c>
      <c r="H35" s="1">
        <v>461</v>
      </c>
      <c r="I35" s="1">
        <v>314</v>
      </c>
      <c r="J35" s="1">
        <v>205</v>
      </c>
      <c r="K35" s="1">
        <v>141</v>
      </c>
      <c r="L35" s="1">
        <v>109</v>
      </c>
      <c r="M35" s="1">
        <v>89</v>
      </c>
      <c r="N35" s="1">
        <v>56</v>
      </c>
      <c r="O35" s="1">
        <v>41</v>
      </c>
      <c r="P35" s="1">
        <v>36</v>
      </c>
      <c r="Q35" s="1">
        <v>16</v>
      </c>
      <c r="R35" s="1">
        <v>12</v>
      </c>
      <c r="S35" s="2">
        <v>20.9</v>
      </c>
    </row>
    <row r="36" spans="1:19" x14ac:dyDescent="0.35">
      <c r="A36" s="1" t="s">
        <v>70</v>
      </c>
      <c r="B36" s="1">
        <v>1398</v>
      </c>
      <c r="C36" s="1">
        <v>78</v>
      </c>
      <c r="D36" s="1">
        <v>126</v>
      </c>
      <c r="E36" s="1">
        <v>174</v>
      </c>
      <c r="F36" s="1">
        <v>336</v>
      </c>
      <c r="G36" s="1">
        <v>202</v>
      </c>
      <c r="H36" s="1">
        <v>142</v>
      </c>
      <c r="I36" s="1">
        <v>89</v>
      </c>
      <c r="J36" s="1">
        <v>61</v>
      </c>
      <c r="K36" s="1">
        <v>62</v>
      </c>
      <c r="L36" s="1">
        <v>42</v>
      </c>
      <c r="M36" s="1">
        <v>24</v>
      </c>
      <c r="N36" s="1">
        <v>22</v>
      </c>
      <c r="O36" s="1">
        <v>17</v>
      </c>
      <c r="P36" s="1">
        <v>12</v>
      </c>
      <c r="Q36" s="1">
        <v>4</v>
      </c>
      <c r="R36" s="1">
        <v>7</v>
      </c>
      <c r="S36" s="2">
        <v>19.8</v>
      </c>
    </row>
    <row r="37" spans="1:19" x14ac:dyDescent="0.35">
      <c r="A37" s="1" t="s">
        <v>71</v>
      </c>
      <c r="B37" s="1">
        <v>1083</v>
      </c>
      <c r="C37" s="1">
        <v>59</v>
      </c>
      <c r="D37" s="1">
        <v>128</v>
      </c>
      <c r="E37" s="1">
        <v>108</v>
      </c>
      <c r="F37" s="1">
        <v>199</v>
      </c>
      <c r="G37" s="1">
        <v>180</v>
      </c>
      <c r="H37" s="1">
        <v>141</v>
      </c>
      <c r="I37" s="1">
        <v>84</v>
      </c>
      <c r="J37" s="1">
        <v>52</v>
      </c>
      <c r="K37" s="1">
        <v>41</v>
      </c>
      <c r="L37" s="1">
        <v>32</v>
      </c>
      <c r="M37" s="1">
        <v>26</v>
      </c>
      <c r="N37" s="1">
        <v>14</v>
      </c>
      <c r="O37" s="1">
        <v>7</v>
      </c>
      <c r="P37" s="1">
        <v>7</v>
      </c>
      <c r="Q37" s="1">
        <v>4</v>
      </c>
      <c r="R37" s="1">
        <v>1</v>
      </c>
      <c r="S37" s="2">
        <v>21.3</v>
      </c>
    </row>
    <row r="38" spans="1:19" x14ac:dyDescent="0.35">
      <c r="A38" s="1" t="s">
        <v>72</v>
      </c>
      <c r="B38" s="1">
        <v>204</v>
      </c>
      <c r="C38" s="1">
        <v>13</v>
      </c>
      <c r="D38" s="1">
        <v>26</v>
      </c>
      <c r="E38" s="1">
        <v>14</v>
      </c>
      <c r="F38" s="1">
        <v>30</v>
      </c>
      <c r="G38" s="1">
        <v>29</v>
      </c>
      <c r="H38" s="1">
        <v>14</v>
      </c>
      <c r="I38" s="1">
        <v>16</v>
      </c>
      <c r="J38" s="1">
        <v>12</v>
      </c>
      <c r="K38" s="1">
        <v>16</v>
      </c>
      <c r="L38" s="1">
        <v>7</v>
      </c>
      <c r="M38" s="1">
        <v>7</v>
      </c>
      <c r="N38" s="1">
        <v>9</v>
      </c>
      <c r="O38" s="1">
        <v>2</v>
      </c>
      <c r="P38" s="1">
        <v>5</v>
      </c>
      <c r="Q38" s="1">
        <v>3</v>
      </c>
      <c r="R38" s="1">
        <v>1</v>
      </c>
      <c r="S38" s="2">
        <v>23.3</v>
      </c>
    </row>
    <row r="39" spans="1:19" x14ac:dyDescent="0.35">
      <c r="A39" s="1" t="s">
        <v>73</v>
      </c>
      <c r="B39" s="1">
        <v>7703</v>
      </c>
      <c r="C39" s="1">
        <v>645</v>
      </c>
      <c r="D39" s="1">
        <v>1142</v>
      </c>
      <c r="E39" s="1">
        <v>1035</v>
      </c>
      <c r="F39" s="1">
        <v>999</v>
      </c>
      <c r="G39" s="1">
        <v>1000</v>
      </c>
      <c r="H39" s="1">
        <v>869</v>
      </c>
      <c r="I39" s="1">
        <v>630</v>
      </c>
      <c r="J39" s="1">
        <v>433</v>
      </c>
      <c r="K39" s="1">
        <v>328</v>
      </c>
      <c r="L39" s="1">
        <v>234</v>
      </c>
      <c r="M39" s="1">
        <v>148</v>
      </c>
      <c r="N39" s="1">
        <v>104</v>
      </c>
      <c r="O39" s="1">
        <v>54</v>
      </c>
      <c r="P39" s="1">
        <v>43</v>
      </c>
      <c r="Q39" s="1">
        <v>22</v>
      </c>
      <c r="R39" s="1">
        <v>17</v>
      </c>
      <c r="S39" s="2">
        <v>20.2</v>
      </c>
    </row>
    <row r="40" spans="1:19" x14ac:dyDescent="0.35">
      <c r="A40" s="1" t="s">
        <v>74</v>
      </c>
      <c r="B40" s="1">
        <v>3924</v>
      </c>
      <c r="C40" s="1">
        <v>214</v>
      </c>
      <c r="D40" s="1">
        <v>307</v>
      </c>
      <c r="E40" s="1">
        <v>410</v>
      </c>
      <c r="F40" s="1">
        <v>840</v>
      </c>
      <c r="G40" s="1">
        <v>744</v>
      </c>
      <c r="H40" s="1">
        <v>478</v>
      </c>
      <c r="I40" s="1">
        <v>233</v>
      </c>
      <c r="J40" s="1">
        <v>204</v>
      </c>
      <c r="K40" s="1">
        <v>124</v>
      </c>
      <c r="L40" s="1">
        <v>96</v>
      </c>
      <c r="M40" s="1">
        <v>94</v>
      </c>
      <c r="N40" s="1">
        <v>66</v>
      </c>
      <c r="O40" s="1">
        <v>42</v>
      </c>
      <c r="P40" s="1">
        <v>37</v>
      </c>
      <c r="Q40" s="1">
        <v>19</v>
      </c>
      <c r="R40" s="1">
        <v>16</v>
      </c>
      <c r="S40" s="2">
        <v>21.3</v>
      </c>
    </row>
    <row r="41" spans="1:19" x14ac:dyDescent="0.35">
      <c r="A41" s="1" t="s">
        <v>75</v>
      </c>
      <c r="B41" s="1">
        <v>1442</v>
      </c>
      <c r="C41" s="1">
        <v>74</v>
      </c>
      <c r="D41" s="1">
        <v>133</v>
      </c>
      <c r="E41" s="1">
        <v>157</v>
      </c>
      <c r="F41" s="1">
        <v>317</v>
      </c>
      <c r="G41" s="1">
        <v>272</v>
      </c>
      <c r="H41" s="1">
        <v>177</v>
      </c>
      <c r="I41" s="1">
        <v>94</v>
      </c>
      <c r="J41" s="1">
        <v>66</v>
      </c>
      <c r="K41" s="1">
        <v>55</v>
      </c>
      <c r="L41" s="1">
        <v>35</v>
      </c>
      <c r="M41" s="1">
        <v>23</v>
      </c>
      <c r="N41" s="1">
        <v>17</v>
      </c>
      <c r="O41" s="1">
        <v>10</v>
      </c>
      <c r="P41" s="1">
        <v>5</v>
      </c>
      <c r="Q41" s="1">
        <v>6</v>
      </c>
      <c r="R41" s="1">
        <v>1</v>
      </c>
      <c r="S41" s="2">
        <v>20.7</v>
      </c>
    </row>
    <row r="42" spans="1:19" x14ac:dyDescent="0.35">
      <c r="A42" s="1" t="s">
        <v>76</v>
      </c>
      <c r="B42" s="1">
        <v>1119</v>
      </c>
      <c r="C42" s="1">
        <v>38</v>
      </c>
      <c r="D42" s="1">
        <v>100</v>
      </c>
      <c r="E42" s="1">
        <v>103</v>
      </c>
      <c r="F42" s="1">
        <v>221</v>
      </c>
      <c r="G42" s="1">
        <v>194</v>
      </c>
      <c r="H42" s="1">
        <v>145</v>
      </c>
      <c r="I42" s="1">
        <v>89</v>
      </c>
      <c r="J42" s="1">
        <v>66</v>
      </c>
      <c r="K42" s="1">
        <v>42</v>
      </c>
      <c r="L42" s="1">
        <v>40</v>
      </c>
      <c r="M42" s="1">
        <v>29</v>
      </c>
      <c r="N42" s="1">
        <v>17</v>
      </c>
      <c r="O42" s="1">
        <v>8</v>
      </c>
      <c r="P42" s="1">
        <v>11</v>
      </c>
      <c r="Q42" s="1">
        <v>10</v>
      </c>
      <c r="R42" s="1">
        <v>6</v>
      </c>
      <c r="S42" s="2">
        <v>22.5</v>
      </c>
    </row>
    <row r="43" spans="1:19" x14ac:dyDescent="0.35">
      <c r="A43" s="1" t="s">
        <v>77</v>
      </c>
      <c r="B43" s="1">
        <v>7671</v>
      </c>
      <c r="C43" s="1">
        <v>708</v>
      </c>
      <c r="D43" s="1">
        <v>991</v>
      </c>
      <c r="E43" s="1">
        <v>855</v>
      </c>
      <c r="F43" s="1">
        <v>921</v>
      </c>
      <c r="G43" s="1">
        <v>1324</v>
      </c>
      <c r="H43" s="1">
        <v>1064</v>
      </c>
      <c r="I43" s="1">
        <v>606</v>
      </c>
      <c r="J43" s="1">
        <v>380</v>
      </c>
      <c r="K43" s="1">
        <v>259</v>
      </c>
      <c r="L43" s="1">
        <v>212</v>
      </c>
      <c r="M43" s="1">
        <v>134</v>
      </c>
      <c r="N43" s="1">
        <v>87</v>
      </c>
      <c r="O43" s="1">
        <v>52</v>
      </c>
      <c r="P43" s="1">
        <v>37</v>
      </c>
      <c r="Q43" s="1">
        <v>18</v>
      </c>
      <c r="R43" s="1">
        <v>23</v>
      </c>
      <c r="S43" s="2">
        <v>21.4</v>
      </c>
    </row>
    <row r="44" spans="1:19" x14ac:dyDescent="0.35">
      <c r="A44" s="1" t="s">
        <v>65</v>
      </c>
      <c r="B44" s="1">
        <v>1493</v>
      </c>
      <c r="C44" s="1">
        <v>316</v>
      </c>
      <c r="D44" s="1">
        <v>172</v>
      </c>
      <c r="E44" s="1">
        <v>120</v>
      </c>
      <c r="F44" s="1">
        <v>141</v>
      </c>
      <c r="G44" s="1">
        <v>180</v>
      </c>
      <c r="H44" s="1">
        <v>164</v>
      </c>
      <c r="I44" s="1">
        <v>112</v>
      </c>
      <c r="J44" s="1">
        <v>93</v>
      </c>
      <c r="K44" s="1">
        <v>54</v>
      </c>
      <c r="L44" s="1">
        <v>41</v>
      </c>
      <c r="M44" s="1">
        <v>32</v>
      </c>
      <c r="N44" s="1">
        <v>30</v>
      </c>
      <c r="O44" s="1">
        <v>14</v>
      </c>
      <c r="P44" s="1">
        <v>9</v>
      </c>
      <c r="Q44" s="1">
        <v>3</v>
      </c>
      <c r="R44" s="1">
        <v>12</v>
      </c>
      <c r="S44" s="2">
        <v>19.899999999999999</v>
      </c>
    </row>
    <row r="45" spans="1:19" x14ac:dyDescent="0.35">
      <c r="A45" s="1" t="s">
        <v>36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4B26D-5F3A-4BEC-8505-AF7B16A2368E}">
  <dimension ref="A1:S45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80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36328</v>
      </c>
      <c r="C4" s="1">
        <v>6224</v>
      </c>
      <c r="D4" s="1">
        <v>5148</v>
      </c>
      <c r="E4" s="1">
        <v>4539</v>
      </c>
      <c r="F4" s="1">
        <v>3932</v>
      </c>
      <c r="G4" s="1">
        <v>3777</v>
      </c>
      <c r="H4" s="1">
        <v>3486</v>
      </c>
      <c r="I4" s="1">
        <v>2494</v>
      </c>
      <c r="J4" s="1">
        <v>1875</v>
      </c>
      <c r="K4" s="1">
        <v>1349</v>
      </c>
      <c r="L4" s="1">
        <v>1098</v>
      </c>
      <c r="M4" s="1">
        <v>787</v>
      </c>
      <c r="N4" s="1">
        <v>643</v>
      </c>
      <c r="O4" s="1">
        <v>358</v>
      </c>
      <c r="P4" s="1">
        <v>298</v>
      </c>
      <c r="Q4" s="1">
        <v>136</v>
      </c>
      <c r="R4" s="1">
        <v>184</v>
      </c>
      <c r="S4" s="2">
        <v>17.899999999999999</v>
      </c>
    </row>
    <row r="5" spans="1:19" x14ac:dyDescent="0.35">
      <c r="A5" s="1" t="s">
        <v>67</v>
      </c>
      <c r="B5" s="1">
        <v>13192</v>
      </c>
      <c r="C5" s="1">
        <v>2227</v>
      </c>
      <c r="D5" s="1">
        <v>1742</v>
      </c>
      <c r="E5" s="1">
        <v>1573</v>
      </c>
      <c r="F5" s="1">
        <v>1494</v>
      </c>
      <c r="G5" s="1">
        <v>1428</v>
      </c>
      <c r="H5" s="1">
        <v>1296</v>
      </c>
      <c r="I5" s="1">
        <v>896</v>
      </c>
      <c r="J5" s="1">
        <v>670</v>
      </c>
      <c r="K5" s="1">
        <v>459</v>
      </c>
      <c r="L5" s="1">
        <v>383</v>
      </c>
      <c r="M5" s="1">
        <v>308</v>
      </c>
      <c r="N5" s="1">
        <v>271</v>
      </c>
      <c r="O5" s="1">
        <v>172</v>
      </c>
      <c r="P5" s="1">
        <v>134</v>
      </c>
      <c r="Q5" s="1">
        <v>64</v>
      </c>
      <c r="R5" s="1">
        <v>75</v>
      </c>
      <c r="S5" s="2">
        <v>18.5</v>
      </c>
    </row>
    <row r="6" spans="1:19" x14ac:dyDescent="0.35">
      <c r="A6" s="1" t="s">
        <v>68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2">
        <v>0</v>
      </c>
    </row>
    <row r="7" spans="1:19" x14ac:dyDescent="0.35">
      <c r="A7" s="1" t="s">
        <v>69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2">
        <v>0</v>
      </c>
    </row>
    <row r="8" spans="1:19" x14ac:dyDescent="0.35">
      <c r="A8" s="1" t="s">
        <v>70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2">
        <v>0</v>
      </c>
    </row>
    <row r="9" spans="1:19" x14ac:dyDescent="0.35">
      <c r="A9" s="1" t="s">
        <v>71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2">
        <v>0</v>
      </c>
    </row>
    <row r="10" spans="1:19" x14ac:dyDescent="0.35">
      <c r="A10" s="1" t="s">
        <v>72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2">
        <v>0</v>
      </c>
    </row>
    <row r="11" spans="1:19" x14ac:dyDescent="0.35">
      <c r="A11" s="1" t="s">
        <v>73</v>
      </c>
      <c r="B11" s="1">
        <v>14370</v>
      </c>
      <c r="C11" s="1">
        <v>2278</v>
      </c>
      <c r="D11" s="1">
        <v>2148</v>
      </c>
      <c r="E11" s="1">
        <v>1888</v>
      </c>
      <c r="F11" s="1">
        <v>1534</v>
      </c>
      <c r="G11" s="1">
        <v>1394</v>
      </c>
      <c r="H11" s="1">
        <v>1322</v>
      </c>
      <c r="I11" s="1">
        <v>1027</v>
      </c>
      <c r="J11" s="1">
        <v>794</v>
      </c>
      <c r="K11" s="1">
        <v>602</v>
      </c>
      <c r="L11" s="1">
        <v>490</v>
      </c>
      <c r="M11" s="1">
        <v>315</v>
      </c>
      <c r="N11" s="1">
        <v>245</v>
      </c>
      <c r="O11" s="1">
        <v>130</v>
      </c>
      <c r="P11" s="1">
        <v>102</v>
      </c>
      <c r="Q11" s="1">
        <v>48</v>
      </c>
      <c r="R11" s="1">
        <v>53</v>
      </c>
      <c r="S11" s="2">
        <v>17.8</v>
      </c>
    </row>
    <row r="12" spans="1:19" x14ac:dyDescent="0.35">
      <c r="A12" s="1" t="s">
        <v>74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2">
        <v>0</v>
      </c>
    </row>
    <row r="13" spans="1:19" x14ac:dyDescent="0.35">
      <c r="A13" s="1" t="s">
        <v>75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2">
        <v>0</v>
      </c>
    </row>
    <row r="14" spans="1:19" x14ac:dyDescent="0.35">
      <c r="A14" s="1" t="s">
        <v>76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2">
        <v>0</v>
      </c>
    </row>
    <row r="15" spans="1:19" x14ac:dyDescent="0.35">
      <c r="A15" s="1" t="s">
        <v>77</v>
      </c>
      <c r="B15" s="1">
        <v>7747</v>
      </c>
      <c r="C15" s="1">
        <v>1488</v>
      </c>
      <c r="D15" s="1">
        <v>1170</v>
      </c>
      <c r="E15" s="1">
        <v>975</v>
      </c>
      <c r="F15" s="1">
        <v>785</v>
      </c>
      <c r="G15" s="1">
        <v>837</v>
      </c>
      <c r="H15" s="1">
        <v>746</v>
      </c>
      <c r="I15" s="1">
        <v>512</v>
      </c>
      <c r="J15" s="1">
        <v>362</v>
      </c>
      <c r="K15" s="1">
        <v>251</v>
      </c>
      <c r="L15" s="1">
        <v>206</v>
      </c>
      <c r="M15" s="1">
        <v>144</v>
      </c>
      <c r="N15" s="1">
        <v>115</v>
      </c>
      <c r="O15" s="1">
        <v>48</v>
      </c>
      <c r="P15" s="1">
        <v>49</v>
      </c>
      <c r="Q15" s="1">
        <v>22</v>
      </c>
      <c r="R15" s="1">
        <v>37</v>
      </c>
      <c r="S15" s="2">
        <v>16.5</v>
      </c>
    </row>
    <row r="16" spans="1:19" x14ac:dyDescent="0.35">
      <c r="A16" s="1" t="s">
        <v>65</v>
      </c>
      <c r="B16" s="1">
        <v>1019</v>
      </c>
      <c r="C16" s="1">
        <v>231</v>
      </c>
      <c r="D16" s="1">
        <v>88</v>
      </c>
      <c r="E16" s="1">
        <v>103</v>
      </c>
      <c r="F16" s="1">
        <v>119</v>
      </c>
      <c r="G16" s="1">
        <v>118</v>
      </c>
      <c r="H16" s="1">
        <v>122</v>
      </c>
      <c r="I16" s="1">
        <v>59</v>
      </c>
      <c r="J16" s="1">
        <v>49</v>
      </c>
      <c r="K16" s="1">
        <v>37</v>
      </c>
      <c r="L16" s="1">
        <v>19</v>
      </c>
      <c r="M16" s="1">
        <v>20</v>
      </c>
      <c r="N16" s="1">
        <v>12</v>
      </c>
      <c r="O16" s="1">
        <v>8</v>
      </c>
      <c r="P16" s="1">
        <v>13</v>
      </c>
      <c r="Q16" s="1">
        <v>2</v>
      </c>
      <c r="R16" s="1">
        <v>19</v>
      </c>
      <c r="S16" s="2">
        <v>18.7</v>
      </c>
    </row>
    <row r="17" spans="1:19" x14ac:dyDescent="0.35">
      <c r="A17" s="1" t="s">
        <v>26</v>
      </c>
    </row>
    <row r="18" spans="1:19" x14ac:dyDescent="0.35">
      <c r="A18" s="1" t="s">
        <v>0</v>
      </c>
      <c r="B18" s="1">
        <v>18763</v>
      </c>
      <c r="C18" s="1">
        <v>3237</v>
      </c>
      <c r="D18" s="1">
        <v>2657</v>
      </c>
      <c r="E18" s="1">
        <v>2390</v>
      </c>
      <c r="F18" s="1">
        <v>1991</v>
      </c>
      <c r="G18" s="1">
        <v>1837</v>
      </c>
      <c r="H18" s="1">
        <v>1709</v>
      </c>
      <c r="I18" s="1">
        <v>1257</v>
      </c>
      <c r="J18" s="1">
        <v>1008</v>
      </c>
      <c r="K18" s="1">
        <v>703</v>
      </c>
      <c r="L18" s="1">
        <v>587</v>
      </c>
      <c r="M18" s="1">
        <v>414</v>
      </c>
      <c r="N18" s="1">
        <v>388</v>
      </c>
      <c r="O18" s="1">
        <v>198</v>
      </c>
      <c r="P18" s="1">
        <v>182</v>
      </c>
      <c r="Q18" s="1">
        <v>79</v>
      </c>
      <c r="R18" s="1">
        <v>126</v>
      </c>
      <c r="S18" s="2">
        <v>17.8</v>
      </c>
    </row>
    <row r="19" spans="1:19" x14ac:dyDescent="0.35">
      <c r="A19" s="1" t="s">
        <v>67</v>
      </c>
      <c r="B19" s="1">
        <v>6924</v>
      </c>
      <c r="C19" s="1">
        <v>1154</v>
      </c>
      <c r="D19" s="1">
        <v>881</v>
      </c>
      <c r="E19" s="1">
        <v>841</v>
      </c>
      <c r="F19" s="1">
        <v>777</v>
      </c>
      <c r="G19" s="1">
        <v>727</v>
      </c>
      <c r="H19" s="1">
        <v>650</v>
      </c>
      <c r="I19" s="1">
        <v>487</v>
      </c>
      <c r="J19" s="1">
        <v>384</v>
      </c>
      <c r="K19" s="1">
        <v>250</v>
      </c>
      <c r="L19" s="1">
        <v>199</v>
      </c>
      <c r="M19" s="1">
        <v>161</v>
      </c>
      <c r="N19" s="1">
        <v>158</v>
      </c>
      <c r="O19" s="1">
        <v>88</v>
      </c>
      <c r="P19" s="1">
        <v>79</v>
      </c>
      <c r="Q19" s="1">
        <v>37</v>
      </c>
      <c r="R19" s="1">
        <v>51</v>
      </c>
      <c r="S19" s="2">
        <v>18.8</v>
      </c>
    </row>
    <row r="20" spans="1:19" x14ac:dyDescent="0.35">
      <c r="A20" s="1" t="s">
        <v>68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2">
        <v>0</v>
      </c>
    </row>
    <row r="21" spans="1:19" x14ac:dyDescent="0.35">
      <c r="A21" s="1" t="s">
        <v>69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2">
        <v>0</v>
      </c>
    </row>
    <row r="22" spans="1:19" x14ac:dyDescent="0.35">
      <c r="A22" s="1" t="s">
        <v>70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2">
        <v>0</v>
      </c>
    </row>
    <row r="23" spans="1:19" x14ac:dyDescent="0.35">
      <c r="A23" s="1" t="s">
        <v>71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2">
        <v>0</v>
      </c>
    </row>
    <row r="24" spans="1:19" x14ac:dyDescent="0.35">
      <c r="A24" s="1" t="s">
        <v>72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2">
        <v>0</v>
      </c>
    </row>
    <row r="25" spans="1:19" x14ac:dyDescent="0.35">
      <c r="A25" s="1" t="s">
        <v>73</v>
      </c>
      <c r="B25" s="1">
        <v>7442</v>
      </c>
      <c r="C25" s="1">
        <v>1195</v>
      </c>
      <c r="D25" s="1">
        <v>1111</v>
      </c>
      <c r="E25" s="1">
        <v>1017</v>
      </c>
      <c r="F25" s="1">
        <v>766</v>
      </c>
      <c r="G25" s="1">
        <v>657</v>
      </c>
      <c r="H25" s="1">
        <v>638</v>
      </c>
      <c r="I25" s="1">
        <v>497</v>
      </c>
      <c r="J25" s="1">
        <v>425</v>
      </c>
      <c r="K25" s="1">
        <v>314</v>
      </c>
      <c r="L25" s="1">
        <v>275</v>
      </c>
      <c r="M25" s="1">
        <v>172</v>
      </c>
      <c r="N25" s="1">
        <v>157</v>
      </c>
      <c r="O25" s="1">
        <v>86</v>
      </c>
      <c r="P25" s="1">
        <v>64</v>
      </c>
      <c r="Q25" s="1">
        <v>31</v>
      </c>
      <c r="R25" s="1">
        <v>37</v>
      </c>
      <c r="S25" s="2">
        <v>17.600000000000001</v>
      </c>
    </row>
    <row r="26" spans="1:19" x14ac:dyDescent="0.35">
      <c r="A26" s="1" t="s">
        <v>74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2">
        <v>0</v>
      </c>
    </row>
    <row r="27" spans="1:19" x14ac:dyDescent="0.35">
      <c r="A27" s="1" t="s">
        <v>75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2">
        <v>0</v>
      </c>
    </row>
    <row r="28" spans="1:19" x14ac:dyDescent="0.35">
      <c r="A28" s="1" t="s">
        <v>76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2">
        <v>0</v>
      </c>
    </row>
    <row r="29" spans="1:19" x14ac:dyDescent="0.35">
      <c r="A29" s="1" t="s">
        <v>77</v>
      </c>
      <c r="B29" s="1">
        <v>3857</v>
      </c>
      <c r="C29" s="1">
        <v>766</v>
      </c>
      <c r="D29" s="1">
        <v>622</v>
      </c>
      <c r="E29" s="1">
        <v>481</v>
      </c>
      <c r="F29" s="1">
        <v>389</v>
      </c>
      <c r="G29" s="1">
        <v>384</v>
      </c>
      <c r="H29" s="1">
        <v>350</v>
      </c>
      <c r="I29" s="1">
        <v>244</v>
      </c>
      <c r="J29" s="1">
        <v>173</v>
      </c>
      <c r="K29" s="1">
        <v>120</v>
      </c>
      <c r="L29" s="1">
        <v>104</v>
      </c>
      <c r="M29" s="1">
        <v>69</v>
      </c>
      <c r="N29" s="1">
        <v>67</v>
      </c>
      <c r="O29" s="1">
        <v>21</v>
      </c>
      <c r="P29" s="1">
        <v>31</v>
      </c>
      <c r="Q29" s="1">
        <v>10</v>
      </c>
      <c r="R29" s="1">
        <v>26</v>
      </c>
      <c r="S29" s="2">
        <v>15.8</v>
      </c>
    </row>
    <row r="30" spans="1:19" x14ac:dyDescent="0.35">
      <c r="A30" s="1" t="s">
        <v>65</v>
      </c>
      <c r="B30" s="1">
        <v>540</v>
      </c>
      <c r="C30" s="1">
        <v>122</v>
      </c>
      <c r="D30" s="1">
        <v>43</v>
      </c>
      <c r="E30" s="1">
        <v>51</v>
      </c>
      <c r="F30" s="1">
        <v>59</v>
      </c>
      <c r="G30" s="1">
        <v>69</v>
      </c>
      <c r="H30" s="1">
        <v>71</v>
      </c>
      <c r="I30" s="1">
        <v>29</v>
      </c>
      <c r="J30" s="1">
        <v>26</v>
      </c>
      <c r="K30" s="1">
        <v>19</v>
      </c>
      <c r="L30" s="1">
        <v>9</v>
      </c>
      <c r="M30" s="1">
        <v>12</v>
      </c>
      <c r="N30" s="1">
        <v>6</v>
      </c>
      <c r="O30" s="1">
        <v>3</v>
      </c>
      <c r="P30" s="1">
        <v>8</v>
      </c>
      <c r="Q30" s="1">
        <v>1</v>
      </c>
      <c r="R30" s="1">
        <v>12</v>
      </c>
      <c r="S30" s="2">
        <v>19.600000000000001</v>
      </c>
    </row>
    <row r="31" spans="1:19" x14ac:dyDescent="0.35">
      <c r="A31" s="1" t="s">
        <v>27</v>
      </c>
    </row>
    <row r="32" spans="1:19" x14ac:dyDescent="0.35">
      <c r="A32" s="1" t="s">
        <v>0</v>
      </c>
      <c r="B32" s="1">
        <v>17565</v>
      </c>
      <c r="C32" s="1">
        <v>2987</v>
      </c>
      <c r="D32" s="1">
        <v>2491</v>
      </c>
      <c r="E32" s="1">
        <v>2149</v>
      </c>
      <c r="F32" s="1">
        <v>1941</v>
      </c>
      <c r="G32" s="1">
        <v>1940</v>
      </c>
      <c r="H32" s="1">
        <v>1777</v>
      </c>
      <c r="I32" s="1">
        <v>1237</v>
      </c>
      <c r="J32" s="1">
        <v>867</v>
      </c>
      <c r="K32" s="1">
        <v>646</v>
      </c>
      <c r="L32" s="1">
        <v>511</v>
      </c>
      <c r="M32" s="1">
        <v>373</v>
      </c>
      <c r="N32" s="1">
        <v>255</v>
      </c>
      <c r="O32" s="1">
        <v>160</v>
      </c>
      <c r="P32" s="1">
        <v>116</v>
      </c>
      <c r="Q32" s="1">
        <v>57</v>
      </c>
      <c r="R32" s="1">
        <v>58</v>
      </c>
      <c r="S32" s="2">
        <v>18</v>
      </c>
    </row>
    <row r="33" spans="1:19" x14ac:dyDescent="0.35">
      <c r="A33" s="1" t="s">
        <v>67</v>
      </c>
      <c r="B33" s="1">
        <v>6268</v>
      </c>
      <c r="C33" s="1">
        <v>1073</v>
      </c>
      <c r="D33" s="1">
        <v>861</v>
      </c>
      <c r="E33" s="1">
        <v>732</v>
      </c>
      <c r="F33" s="1">
        <v>717</v>
      </c>
      <c r="G33" s="1">
        <v>701</v>
      </c>
      <c r="H33" s="1">
        <v>646</v>
      </c>
      <c r="I33" s="1">
        <v>409</v>
      </c>
      <c r="J33" s="1">
        <v>286</v>
      </c>
      <c r="K33" s="1">
        <v>209</v>
      </c>
      <c r="L33" s="1">
        <v>184</v>
      </c>
      <c r="M33" s="1">
        <v>147</v>
      </c>
      <c r="N33" s="1">
        <v>113</v>
      </c>
      <c r="O33" s="1">
        <v>84</v>
      </c>
      <c r="P33" s="1">
        <v>55</v>
      </c>
      <c r="Q33" s="1">
        <v>27</v>
      </c>
      <c r="R33" s="1">
        <v>24</v>
      </c>
      <c r="S33" s="2">
        <v>18.3</v>
      </c>
    </row>
    <row r="34" spans="1:19" x14ac:dyDescent="0.35">
      <c r="A34" s="1" t="s">
        <v>68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2">
        <v>0</v>
      </c>
    </row>
    <row r="35" spans="1:19" x14ac:dyDescent="0.35">
      <c r="A35" s="1" t="s">
        <v>69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2">
        <v>0</v>
      </c>
    </row>
    <row r="36" spans="1:19" x14ac:dyDescent="0.35">
      <c r="A36" s="1" t="s">
        <v>70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2">
        <v>0</v>
      </c>
    </row>
    <row r="37" spans="1:19" x14ac:dyDescent="0.35">
      <c r="A37" s="1" t="s">
        <v>71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2">
        <v>0</v>
      </c>
    </row>
    <row r="38" spans="1:19" x14ac:dyDescent="0.35">
      <c r="A38" s="1" t="s">
        <v>72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2">
        <v>0</v>
      </c>
    </row>
    <row r="39" spans="1:19" x14ac:dyDescent="0.35">
      <c r="A39" s="1" t="s">
        <v>73</v>
      </c>
      <c r="B39" s="1">
        <v>6928</v>
      </c>
      <c r="C39" s="1">
        <v>1083</v>
      </c>
      <c r="D39" s="1">
        <v>1037</v>
      </c>
      <c r="E39" s="1">
        <v>871</v>
      </c>
      <c r="F39" s="1">
        <v>768</v>
      </c>
      <c r="G39" s="1">
        <v>737</v>
      </c>
      <c r="H39" s="1">
        <v>684</v>
      </c>
      <c r="I39" s="1">
        <v>530</v>
      </c>
      <c r="J39" s="1">
        <v>369</v>
      </c>
      <c r="K39" s="1">
        <v>288</v>
      </c>
      <c r="L39" s="1">
        <v>215</v>
      </c>
      <c r="M39" s="1">
        <v>143</v>
      </c>
      <c r="N39" s="1">
        <v>88</v>
      </c>
      <c r="O39" s="1">
        <v>44</v>
      </c>
      <c r="P39" s="1">
        <v>38</v>
      </c>
      <c r="Q39" s="1">
        <v>17</v>
      </c>
      <c r="R39" s="1">
        <v>16</v>
      </c>
      <c r="S39" s="2">
        <v>18.100000000000001</v>
      </c>
    </row>
    <row r="40" spans="1:19" x14ac:dyDescent="0.35">
      <c r="A40" s="1" t="s">
        <v>74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2">
        <v>0</v>
      </c>
    </row>
    <row r="41" spans="1:19" x14ac:dyDescent="0.35">
      <c r="A41" s="1" t="s">
        <v>75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2">
        <v>0</v>
      </c>
    </row>
    <row r="42" spans="1:19" x14ac:dyDescent="0.35">
      <c r="A42" s="1" t="s">
        <v>76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2">
        <v>0</v>
      </c>
    </row>
    <row r="43" spans="1:19" x14ac:dyDescent="0.35">
      <c r="A43" s="1" t="s">
        <v>77</v>
      </c>
      <c r="B43" s="1">
        <v>3890</v>
      </c>
      <c r="C43" s="1">
        <v>722</v>
      </c>
      <c r="D43" s="1">
        <v>548</v>
      </c>
      <c r="E43" s="1">
        <v>494</v>
      </c>
      <c r="F43" s="1">
        <v>396</v>
      </c>
      <c r="G43" s="1">
        <v>453</v>
      </c>
      <c r="H43" s="1">
        <v>396</v>
      </c>
      <c r="I43" s="1">
        <v>268</v>
      </c>
      <c r="J43" s="1">
        <v>189</v>
      </c>
      <c r="K43" s="1">
        <v>131</v>
      </c>
      <c r="L43" s="1">
        <v>102</v>
      </c>
      <c r="M43" s="1">
        <v>75</v>
      </c>
      <c r="N43" s="1">
        <v>48</v>
      </c>
      <c r="O43" s="1">
        <v>27</v>
      </c>
      <c r="P43" s="1">
        <v>18</v>
      </c>
      <c r="Q43" s="1">
        <v>12</v>
      </c>
      <c r="R43" s="1">
        <v>11</v>
      </c>
      <c r="S43" s="2">
        <v>17.3</v>
      </c>
    </row>
    <row r="44" spans="1:19" x14ac:dyDescent="0.35">
      <c r="A44" s="1" t="s">
        <v>65</v>
      </c>
      <c r="B44" s="1">
        <v>479</v>
      </c>
      <c r="C44" s="1">
        <v>109</v>
      </c>
      <c r="D44" s="1">
        <v>45</v>
      </c>
      <c r="E44" s="1">
        <v>52</v>
      </c>
      <c r="F44" s="1">
        <v>60</v>
      </c>
      <c r="G44" s="1">
        <v>49</v>
      </c>
      <c r="H44" s="1">
        <v>51</v>
      </c>
      <c r="I44" s="1">
        <v>30</v>
      </c>
      <c r="J44" s="1">
        <v>23</v>
      </c>
      <c r="K44" s="1">
        <v>18</v>
      </c>
      <c r="L44" s="1">
        <v>10</v>
      </c>
      <c r="M44" s="1">
        <v>8</v>
      </c>
      <c r="N44" s="1">
        <v>6</v>
      </c>
      <c r="O44" s="1">
        <v>5</v>
      </c>
      <c r="P44" s="1">
        <v>5</v>
      </c>
      <c r="Q44" s="1">
        <v>1</v>
      </c>
      <c r="R44" s="1">
        <v>7</v>
      </c>
      <c r="S44" s="2">
        <v>17.8</v>
      </c>
    </row>
    <row r="45" spans="1:19" x14ac:dyDescent="0.35">
      <c r="A45" s="1" t="s">
        <v>36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91A00-629C-4DB1-9A63-D8D4161A676C}">
  <dimension ref="A1:S60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81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82</v>
      </c>
    </row>
    <row r="4" spans="1:19" x14ac:dyDescent="0.35">
      <c r="A4" s="1" t="s">
        <v>0</v>
      </c>
      <c r="B4" s="1">
        <v>353551</v>
      </c>
      <c r="C4" s="1">
        <v>11498</v>
      </c>
      <c r="D4" s="1">
        <v>52583</v>
      </c>
      <c r="E4" s="1">
        <v>51138</v>
      </c>
      <c r="F4" s="1">
        <v>45687</v>
      </c>
      <c r="G4" s="1">
        <v>40012</v>
      </c>
      <c r="H4" s="1">
        <v>34937</v>
      </c>
      <c r="I4" s="1">
        <v>26173</v>
      </c>
      <c r="J4" s="1">
        <v>21345</v>
      </c>
      <c r="K4" s="1">
        <v>16050</v>
      </c>
      <c r="L4" s="1">
        <v>13541</v>
      </c>
      <c r="M4" s="1">
        <v>10919</v>
      </c>
      <c r="N4" s="1">
        <v>9073</v>
      </c>
      <c r="O4" s="1">
        <v>6732</v>
      </c>
      <c r="P4" s="1">
        <v>5790</v>
      </c>
      <c r="Q4" s="1">
        <v>3529</v>
      </c>
      <c r="R4" s="1">
        <v>4544</v>
      </c>
      <c r="S4" s="2">
        <v>22</v>
      </c>
    </row>
    <row r="5" spans="1:19" x14ac:dyDescent="0.35">
      <c r="A5" s="1" t="s">
        <v>83</v>
      </c>
      <c r="B5" s="1">
        <v>91561</v>
      </c>
      <c r="C5" s="1">
        <v>1454</v>
      </c>
      <c r="D5" s="1">
        <v>22827</v>
      </c>
      <c r="E5" s="1">
        <v>37368</v>
      </c>
      <c r="F5" s="1">
        <v>23720</v>
      </c>
      <c r="G5" s="1">
        <v>5093</v>
      </c>
      <c r="H5" s="1">
        <v>918</v>
      </c>
      <c r="I5" s="1">
        <v>139</v>
      </c>
      <c r="J5" s="1">
        <v>20</v>
      </c>
      <c r="K5" s="1">
        <v>8</v>
      </c>
      <c r="L5" s="1">
        <v>6</v>
      </c>
      <c r="M5" s="1">
        <v>3</v>
      </c>
      <c r="N5" s="1">
        <v>0</v>
      </c>
      <c r="O5" s="1">
        <v>1</v>
      </c>
      <c r="P5" s="1">
        <v>1</v>
      </c>
      <c r="Q5" s="1">
        <v>0</v>
      </c>
      <c r="R5" s="1">
        <v>3</v>
      </c>
      <c r="S5" s="2">
        <v>12.9</v>
      </c>
    </row>
    <row r="6" spans="1:19" x14ac:dyDescent="0.35">
      <c r="A6" s="1" t="s">
        <v>84</v>
      </c>
      <c r="B6" s="1">
        <v>261990</v>
      </c>
      <c r="C6" s="1">
        <v>10044</v>
      </c>
      <c r="D6" s="1">
        <v>29756</v>
      </c>
      <c r="E6" s="1">
        <v>13770</v>
      </c>
      <c r="F6" s="1">
        <v>21967</v>
      </c>
      <c r="G6" s="1">
        <v>34919</v>
      </c>
      <c r="H6" s="1">
        <v>34019</v>
      </c>
      <c r="I6" s="1">
        <v>26034</v>
      </c>
      <c r="J6" s="1">
        <v>21325</v>
      </c>
      <c r="K6" s="1">
        <v>16042</v>
      </c>
      <c r="L6" s="1">
        <v>13535</v>
      </c>
      <c r="M6" s="1">
        <v>10916</v>
      </c>
      <c r="N6" s="1">
        <v>9073</v>
      </c>
      <c r="O6" s="1">
        <v>6731</v>
      </c>
      <c r="P6" s="1">
        <v>5789</v>
      </c>
      <c r="Q6" s="1">
        <v>3529</v>
      </c>
      <c r="R6" s="1">
        <v>4541</v>
      </c>
      <c r="S6" s="2">
        <v>28</v>
      </c>
    </row>
    <row r="7" spans="1:19" x14ac:dyDescent="0.35">
      <c r="A7" s="1" t="s">
        <v>26</v>
      </c>
    </row>
    <row r="8" spans="1:19" x14ac:dyDescent="0.35">
      <c r="A8" s="1" t="s">
        <v>0</v>
      </c>
      <c r="B8" s="1">
        <v>182607</v>
      </c>
      <c r="C8" s="1">
        <v>6099</v>
      </c>
      <c r="D8" s="1">
        <v>27426</v>
      </c>
      <c r="E8" s="1">
        <v>26642</v>
      </c>
      <c r="F8" s="1">
        <v>23560</v>
      </c>
      <c r="G8" s="1">
        <v>20023</v>
      </c>
      <c r="H8" s="1">
        <v>17509</v>
      </c>
      <c r="I8" s="1">
        <v>13340</v>
      </c>
      <c r="J8" s="1">
        <v>10914</v>
      </c>
      <c r="K8" s="1">
        <v>8364</v>
      </c>
      <c r="L8" s="1">
        <v>6973</v>
      </c>
      <c r="M8" s="1">
        <v>5570</v>
      </c>
      <c r="N8" s="1">
        <v>4852</v>
      </c>
      <c r="O8" s="1">
        <v>3528</v>
      </c>
      <c r="P8" s="1">
        <v>3056</v>
      </c>
      <c r="Q8" s="1">
        <v>1937</v>
      </c>
      <c r="R8" s="1">
        <v>2814</v>
      </c>
      <c r="S8" s="2">
        <v>21.9</v>
      </c>
    </row>
    <row r="9" spans="1:19" x14ac:dyDescent="0.35">
      <c r="A9" s="1" t="s">
        <v>83</v>
      </c>
      <c r="B9" s="1">
        <v>49894</v>
      </c>
      <c r="C9" s="1">
        <v>772</v>
      </c>
      <c r="D9" s="1">
        <v>11830</v>
      </c>
      <c r="E9" s="1">
        <v>19753</v>
      </c>
      <c r="F9" s="1">
        <v>13376</v>
      </c>
      <c r="G9" s="1">
        <v>3401</v>
      </c>
      <c r="H9" s="1">
        <v>633</v>
      </c>
      <c r="I9" s="1">
        <v>99</v>
      </c>
      <c r="J9" s="1">
        <v>13</v>
      </c>
      <c r="K9" s="1">
        <v>5</v>
      </c>
      <c r="L9" s="1">
        <v>4</v>
      </c>
      <c r="M9" s="1">
        <v>3</v>
      </c>
      <c r="N9" s="1">
        <v>0</v>
      </c>
      <c r="O9" s="1">
        <v>1</v>
      </c>
      <c r="P9" s="1">
        <v>1</v>
      </c>
      <c r="Q9" s="1">
        <v>0</v>
      </c>
      <c r="R9" s="1">
        <v>3</v>
      </c>
      <c r="S9" s="2">
        <v>13.1</v>
      </c>
    </row>
    <row r="10" spans="1:19" x14ac:dyDescent="0.35">
      <c r="A10" s="1" t="s">
        <v>84</v>
      </c>
      <c r="B10" s="1">
        <v>132713</v>
      </c>
      <c r="C10" s="1">
        <v>5327</v>
      </c>
      <c r="D10" s="1">
        <v>15596</v>
      </c>
      <c r="E10" s="1">
        <v>6889</v>
      </c>
      <c r="F10" s="1">
        <v>10184</v>
      </c>
      <c r="G10" s="1">
        <v>16622</v>
      </c>
      <c r="H10" s="1">
        <v>16876</v>
      </c>
      <c r="I10" s="1">
        <v>13241</v>
      </c>
      <c r="J10" s="1">
        <v>10901</v>
      </c>
      <c r="K10" s="1">
        <v>8359</v>
      </c>
      <c r="L10" s="1">
        <v>6969</v>
      </c>
      <c r="M10" s="1">
        <v>5567</v>
      </c>
      <c r="N10" s="1">
        <v>4852</v>
      </c>
      <c r="O10" s="1">
        <v>3527</v>
      </c>
      <c r="P10" s="1">
        <v>3055</v>
      </c>
      <c r="Q10" s="1">
        <v>1937</v>
      </c>
      <c r="R10" s="1">
        <v>2811</v>
      </c>
      <c r="S10" s="2">
        <v>28.5</v>
      </c>
    </row>
    <row r="11" spans="1:19" x14ac:dyDescent="0.35">
      <c r="A11" s="1" t="s">
        <v>27</v>
      </c>
    </row>
    <row r="12" spans="1:19" x14ac:dyDescent="0.35">
      <c r="A12" s="1" t="s">
        <v>0</v>
      </c>
      <c r="B12" s="1">
        <v>170944</v>
      </c>
      <c r="C12" s="1">
        <v>5399</v>
      </c>
      <c r="D12" s="1">
        <v>25157</v>
      </c>
      <c r="E12" s="1">
        <v>24496</v>
      </c>
      <c r="F12" s="1">
        <v>22127</v>
      </c>
      <c r="G12" s="1">
        <v>19989</v>
      </c>
      <c r="H12" s="1">
        <v>17428</v>
      </c>
      <c r="I12" s="1">
        <v>12833</v>
      </c>
      <c r="J12" s="1">
        <v>10431</v>
      </c>
      <c r="K12" s="1">
        <v>7686</v>
      </c>
      <c r="L12" s="1">
        <v>6568</v>
      </c>
      <c r="M12" s="1">
        <v>5349</v>
      </c>
      <c r="N12" s="1">
        <v>4221</v>
      </c>
      <c r="O12" s="1">
        <v>3204</v>
      </c>
      <c r="P12" s="1">
        <v>2734</v>
      </c>
      <c r="Q12" s="1">
        <v>1592</v>
      </c>
      <c r="R12" s="1">
        <v>1730</v>
      </c>
      <c r="S12" s="2">
        <v>22.1</v>
      </c>
    </row>
    <row r="13" spans="1:19" x14ac:dyDescent="0.35">
      <c r="A13" s="1" t="s">
        <v>83</v>
      </c>
      <c r="B13" s="1">
        <v>41667</v>
      </c>
      <c r="C13" s="1">
        <v>682</v>
      </c>
      <c r="D13" s="1">
        <v>10997</v>
      </c>
      <c r="E13" s="1">
        <v>17615</v>
      </c>
      <c r="F13" s="1">
        <v>10344</v>
      </c>
      <c r="G13" s="1">
        <v>1692</v>
      </c>
      <c r="H13" s="1">
        <v>285</v>
      </c>
      <c r="I13" s="1">
        <v>40</v>
      </c>
      <c r="J13" s="1">
        <v>7</v>
      </c>
      <c r="K13" s="1">
        <v>3</v>
      </c>
      <c r="L13" s="1">
        <v>2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2">
        <v>12.6</v>
      </c>
    </row>
    <row r="14" spans="1:19" x14ac:dyDescent="0.35">
      <c r="A14" s="1" t="s">
        <v>84</v>
      </c>
      <c r="B14" s="1">
        <v>129277</v>
      </c>
      <c r="C14" s="1">
        <v>4717</v>
      </c>
      <c r="D14" s="1">
        <v>14160</v>
      </c>
      <c r="E14" s="1">
        <v>6881</v>
      </c>
      <c r="F14" s="1">
        <v>11783</v>
      </c>
      <c r="G14" s="1">
        <v>18297</v>
      </c>
      <c r="H14" s="1">
        <v>17143</v>
      </c>
      <c r="I14" s="1">
        <v>12793</v>
      </c>
      <c r="J14" s="1">
        <v>10424</v>
      </c>
      <c r="K14" s="1">
        <v>7683</v>
      </c>
      <c r="L14" s="1">
        <v>6566</v>
      </c>
      <c r="M14" s="1">
        <v>5349</v>
      </c>
      <c r="N14" s="1">
        <v>4221</v>
      </c>
      <c r="O14" s="1">
        <v>3204</v>
      </c>
      <c r="P14" s="1">
        <v>2734</v>
      </c>
      <c r="Q14" s="1">
        <v>1592</v>
      </c>
      <c r="R14" s="1">
        <v>1730</v>
      </c>
      <c r="S14" s="2">
        <v>27.6</v>
      </c>
    </row>
    <row r="15" spans="1:19" x14ac:dyDescent="0.35">
      <c r="A15" s="1" t="s">
        <v>85</v>
      </c>
    </row>
    <row r="16" spans="1:19" x14ac:dyDescent="0.35">
      <c r="A16" s="1" t="s">
        <v>0</v>
      </c>
      <c r="B16" s="1">
        <v>353987</v>
      </c>
      <c r="C16" s="1">
        <v>11626</v>
      </c>
      <c r="D16" s="1">
        <v>52960</v>
      </c>
      <c r="E16" s="1">
        <v>51229</v>
      </c>
      <c r="F16" s="1">
        <v>45710</v>
      </c>
      <c r="G16" s="1">
        <v>40045</v>
      </c>
      <c r="H16" s="1">
        <v>34925</v>
      </c>
      <c r="I16" s="1">
        <v>26146</v>
      </c>
      <c r="J16" s="1">
        <v>21302</v>
      </c>
      <c r="K16" s="1">
        <v>16034</v>
      </c>
      <c r="L16" s="1">
        <v>13526</v>
      </c>
      <c r="M16" s="1">
        <v>10904</v>
      </c>
      <c r="N16" s="1">
        <v>9064</v>
      </c>
      <c r="O16" s="1">
        <v>6725</v>
      </c>
      <c r="P16" s="1">
        <v>5758</v>
      </c>
      <c r="Q16" s="1">
        <v>3513</v>
      </c>
      <c r="R16" s="1">
        <v>4520</v>
      </c>
      <c r="S16" s="2">
        <v>21.9</v>
      </c>
    </row>
    <row r="17" spans="1:19" x14ac:dyDescent="0.35">
      <c r="A17" s="1" t="s">
        <v>24</v>
      </c>
      <c r="B17" s="1">
        <v>114758</v>
      </c>
      <c r="C17" s="1">
        <v>11434</v>
      </c>
      <c r="D17" s="1">
        <v>41151</v>
      </c>
      <c r="E17" s="1">
        <v>8945</v>
      </c>
      <c r="F17" s="1">
        <v>5172</v>
      </c>
      <c r="G17" s="1">
        <v>4815</v>
      </c>
      <c r="H17" s="1">
        <v>4761</v>
      </c>
      <c r="I17" s="1">
        <v>4901</v>
      </c>
      <c r="J17" s="1">
        <v>4514</v>
      </c>
      <c r="K17" s="1">
        <v>3970</v>
      </c>
      <c r="L17" s="1">
        <v>3911</v>
      </c>
      <c r="M17" s="1">
        <v>4100</v>
      </c>
      <c r="N17" s="1">
        <v>4219</v>
      </c>
      <c r="O17" s="1">
        <v>3607</v>
      </c>
      <c r="P17" s="1">
        <v>3578</v>
      </c>
      <c r="Q17" s="1">
        <v>2429</v>
      </c>
      <c r="R17" s="1">
        <v>3251</v>
      </c>
      <c r="S17" s="2">
        <v>12.7</v>
      </c>
    </row>
    <row r="18" spans="1:19" x14ac:dyDescent="0.35">
      <c r="A18" s="1" t="s">
        <v>86</v>
      </c>
      <c r="B18" s="1">
        <v>182535</v>
      </c>
      <c r="C18" s="1">
        <v>192</v>
      </c>
      <c r="D18" s="1">
        <v>11809</v>
      </c>
      <c r="E18" s="1">
        <v>41100</v>
      </c>
      <c r="F18" s="1">
        <v>26141</v>
      </c>
      <c r="G18" s="1">
        <v>22917</v>
      </c>
      <c r="H18" s="1">
        <v>20436</v>
      </c>
      <c r="I18" s="1">
        <v>14353</v>
      </c>
      <c r="J18" s="1">
        <v>12159</v>
      </c>
      <c r="K18" s="1">
        <v>9236</v>
      </c>
      <c r="L18" s="1">
        <v>7575</v>
      </c>
      <c r="M18" s="1">
        <v>5524</v>
      </c>
      <c r="N18" s="1">
        <v>4187</v>
      </c>
      <c r="O18" s="1">
        <v>2772</v>
      </c>
      <c r="P18" s="1">
        <v>1956</v>
      </c>
      <c r="Q18" s="1">
        <v>1002</v>
      </c>
      <c r="R18" s="1">
        <v>1176</v>
      </c>
      <c r="S18" s="2">
        <v>22.6</v>
      </c>
    </row>
    <row r="19" spans="1:19" x14ac:dyDescent="0.35">
      <c r="A19" s="1" t="s">
        <v>87</v>
      </c>
      <c r="B19" s="1">
        <v>47131</v>
      </c>
      <c r="C19" s="1">
        <v>0</v>
      </c>
      <c r="D19" s="1">
        <v>0</v>
      </c>
      <c r="E19" s="1">
        <v>1181</v>
      </c>
      <c r="F19" s="1">
        <v>14309</v>
      </c>
      <c r="G19" s="1">
        <v>10884</v>
      </c>
      <c r="H19" s="1">
        <v>7571</v>
      </c>
      <c r="I19" s="1">
        <v>5075</v>
      </c>
      <c r="J19" s="1">
        <v>3434</v>
      </c>
      <c r="K19" s="1">
        <v>1869</v>
      </c>
      <c r="L19" s="1">
        <v>1212</v>
      </c>
      <c r="M19" s="1">
        <v>747</v>
      </c>
      <c r="N19" s="1">
        <v>380</v>
      </c>
      <c r="O19" s="1">
        <v>204</v>
      </c>
      <c r="P19" s="1">
        <v>136</v>
      </c>
      <c r="Q19" s="1">
        <v>59</v>
      </c>
      <c r="R19" s="1">
        <v>70</v>
      </c>
      <c r="S19" s="2">
        <v>23.7</v>
      </c>
    </row>
    <row r="20" spans="1:19" x14ac:dyDescent="0.35">
      <c r="A20" s="1" t="s">
        <v>88</v>
      </c>
      <c r="B20" s="1">
        <v>9563</v>
      </c>
      <c r="C20" s="1">
        <v>0</v>
      </c>
      <c r="D20" s="1">
        <v>0</v>
      </c>
      <c r="E20" s="1">
        <v>3</v>
      </c>
      <c r="F20" s="1">
        <v>88</v>
      </c>
      <c r="G20" s="1">
        <v>1429</v>
      </c>
      <c r="H20" s="1">
        <v>2157</v>
      </c>
      <c r="I20" s="1">
        <v>1817</v>
      </c>
      <c r="J20" s="1">
        <v>1195</v>
      </c>
      <c r="K20" s="1">
        <v>959</v>
      </c>
      <c r="L20" s="1">
        <v>828</v>
      </c>
      <c r="M20" s="1">
        <v>533</v>
      </c>
      <c r="N20" s="1">
        <v>278</v>
      </c>
      <c r="O20" s="1">
        <v>142</v>
      </c>
      <c r="P20" s="1">
        <v>88</v>
      </c>
      <c r="Q20" s="1">
        <v>23</v>
      </c>
      <c r="R20" s="1">
        <v>23</v>
      </c>
      <c r="S20" s="2">
        <v>33</v>
      </c>
    </row>
    <row r="21" spans="1:19" x14ac:dyDescent="0.35">
      <c r="A21" s="1" t="s">
        <v>26</v>
      </c>
    </row>
    <row r="22" spans="1:19" x14ac:dyDescent="0.35">
      <c r="A22" s="1" t="s">
        <v>0</v>
      </c>
      <c r="B22" s="1">
        <v>182858</v>
      </c>
      <c r="C22" s="1">
        <v>6148</v>
      </c>
      <c r="D22" s="1">
        <v>27646</v>
      </c>
      <c r="E22" s="1">
        <v>26706</v>
      </c>
      <c r="F22" s="1">
        <v>23566</v>
      </c>
      <c r="G22" s="1">
        <v>20042</v>
      </c>
      <c r="H22" s="1">
        <v>17523</v>
      </c>
      <c r="I22" s="1">
        <v>13325</v>
      </c>
      <c r="J22" s="1">
        <v>10886</v>
      </c>
      <c r="K22" s="1">
        <v>8356</v>
      </c>
      <c r="L22" s="1">
        <v>6973</v>
      </c>
      <c r="M22" s="1">
        <v>5553</v>
      </c>
      <c r="N22" s="1">
        <v>4839</v>
      </c>
      <c r="O22" s="1">
        <v>3529</v>
      </c>
      <c r="P22" s="1">
        <v>3039</v>
      </c>
      <c r="Q22" s="1">
        <v>1927</v>
      </c>
      <c r="R22" s="1">
        <v>2800</v>
      </c>
      <c r="S22" s="2">
        <v>21.8</v>
      </c>
    </row>
    <row r="23" spans="1:19" x14ac:dyDescent="0.35">
      <c r="A23" s="1" t="s">
        <v>24</v>
      </c>
      <c r="B23" s="1">
        <v>50826</v>
      </c>
      <c r="C23" s="1">
        <v>6045</v>
      </c>
      <c r="D23" s="1">
        <v>21452</v>
      </c>
      <c r="E23" s="1">
        <v>4429</v>
      </c>
      <c r="F23" s="1">
        <v>2103</v>
      </c>
      <c r="G23" s="1">
        <v>1609</v>
      </c>
      <c r="H23" s="1">
        <v>1359</v>
      </c>
      <c r="I23" s="1">
        <v>1331</v>
      </c>
      <c r="J23" s="1">
        <v>1242</v>
      </c>
      <c r="K23" s="1">
        <v>1169</v>
      </c>
      <c r="L23" s="1">
        <v>1182</v>
      </c>
      <c r="M23" s="1">
        <v>1308</v>
      </c>
      <c r="N23" s="1">
        <v>1594</v>
      </c>
      <c r="O23" s="1">
        <v>1418</v>
      </c>
      <c r="P23" s="1">
        <v>1555</v>
      </c>
      <c r="Q23" s="1">
        <v>1178</v>
      </c>
      <c r="R23" s="1">
        <v>1852</v>
      </c>
      <c r="S23" s="2">
        <v>9.5</v>
      </c>
    </row>
    <row r="24" spans="1:19" x14ac:dyDescent="0.35">
      <c r="A24" s="1" t="s">
        <v>86</v>
      </c>
      <c r="B24" s="1">
        <v>96025</v>
      </c>
      <c r="C24" s="1">
        <v>103</v>
      </c>
      <c r="D24" s="1">
        <v>6194</v>
      </c>
      <c r="E24" s="1">
        <v>21663</v>
      </c>
      <c r="F24" s="1">
        <v>13468</v>
      </c>
      <c r="G24" s="1">
        <v>10856</v>
      </c>
      <c r="H24" s="1">
        <v>10028</v>
      </c>
      <c r="I24" s="1">
        <v>7390</v>
      </c>
      <c r="J24" s="1">
        <v>6404</v>
      </c>
      <c r="K24" s="1">
        <v>5082</v>
      </c>
      <c r="L24" s="1">
        <v>4268</v>
      </c>
      <c r="M24" s="1">
        <v>3223</v>
      </c>
      <c r="N24" s="1">
        <v>2713</v>
      </c>
      <c r="O24" s="1">
        <v>1809</v>
      </c>
      <c r="P24" s="1">
        <v>1281</v>
      </c>
      <c r="Q24" s="1">
        <v>679</v>
      </c>
      <c r="R24" s="1">
        <v>864</v>
      </c>
      <c r="S24" s="2">
        <v>23</v>
      </c>
    </row>
    <row r="25" spans="1:19" x14ac:dyDescent="0.35">
      <c r="A25" s="1" t="s">
        <v>87</v>
      </c>
      <c r="B25" s="1">
        <v>29205</v>
      </c>
      <c r="C25" s="1">
        <v>0</v>
      </c>
      <c r="D25" s="1">
        <v>0</v>
      </c>
      <c r="E25" s="1">
        <v>612</v>
      </c>
      <c r="F25" s="1">
        <v>7957</v>
      </c>
      <c r="G25" s="1">
        <v>6780</v>
      </c>
      <c r="H25" s="1">
        <v>4687</v>
      </c>
      <c r="I25" s="1">
        <v>3296</v>
      </c>
      <c r="J25" s="1">
        <v>2350</v>
      </c>
      <c r="K25" s="1">
        <v>1357</v>
      </c>
      <c r="L25" s="1">
        <v>864</v>
      </c>
      <c r="M25" s="1">
        <v>582</v>
      </c>
      <c r="N25" s="1">
        <v>312</v>
      </c>
      <c r="O25" s="1">
        <v>174</v>
      </c>
      <c r="P25" s="1">
        <v>120</v>
      </c>
      <c r="Q25" s="1">
        <v>50</v>
      </c>
      <c r="R25" s="1">
        <v>64</v>
      </c>
      <c r="S25" s="2">
        <v>24.4</v>
      </c>
    </row>
    <row r="26" spans="1:19" x14ac:dyDescent="0.35">
      <c r="A26" s="1" t="s">
        <v>88</v>
      </c>
      <c r="B26" s="1">
        <v>6802</v>
      </c>
      <c r="C26" s="1">
        <v>0</v>
      </c>
      <c r="D26" s="1">
        <v>0</v>
      </c>
      <c r="E26" s="1">
        <v>2</v>
      </c>
      <c r="F26" s="1">
        <v>38</v>
      </c>
      <c r="G26" s="1">
        <v>797</v>
      </c>
      <c r="H26" s="1">
        <v>1449</v>
      </c>
      <c r="I26" s="1">
        <v>1308</v>
      </c>
      <c r="J26" s="1">
        <v>890</v>
      </c>
      <c r="K26" s="1">
        <v>748</v>
      </c>
      <c r="L26" s="1">
        <v>659</v>
      </c>
      <c r="M26" s="1">
        <v>440</v>
      </c>
      <c r="N26" s="1">
        <v>220</v>
      </c>
      <c r="O26" s="1">
        <v>128</v>
      </c>
      <c r="P26" s="1">
        <v>83</v>
      </c>
      <c r="Q26" s="1">
        <v>20</v>
      </c>
      <c r="R26" s="1">
        <v>20</v>
      </c>
      <c r="S26" s="2">
        <v>34.299999999999997</v>
      </c>
    </row>
    <row r="27" spans="1:19" x14ac:dyDescent="0.35">
      <c r="A27" s="1" t="s">
        <v>27</v>
      </c>
    </row>
    <row r="28" spans="1:19" x14ac:dyDescent="0.35">
      <c r="A28" s="1" t="s">
        <v>0</v>
      </c>
      <c r="B28" s="1">
        <v>171129</v>
      </c>
      <c r="C28" s="1">
        <v>5478</v>
      </c>
      <c r="D28" s="1">
        <v>25314</v>
      </c>
      <c r="E28" s="1">
        <v>24523</v>
      </c>
      <c r="F28" s="1">
        <v>22144</v>
      </c>
      <c r="G28" s="1">
        <v>20003</v>
      </c>
      <c r="H28" s="1">
        <v>17402</v>
      </c>
      <c r="I28" s="1">
        <v>12821</v>
      </c>
      <c r="J28" s="1">
        <v>10416</v>
      </c>
      <c r="K28" s="1">
        <v>7678</v>
      </c>
      <c r="L28" s="1">
        <v>6553</v>
      </c>
      <c r="M28" s="1">
        <v>5351</v>
      </c>
      <c r="N28" s="1">
        <v>4225</v>
      </c>
      <c r="O28" s="1">
        <v>3196</v>
      </c>
      <c r="P28" s="1">
        <v>2719</v>
      </c>
      <c r="Q28" s="1">
        <v>1586</v>
      </c>
      <c r="R28" s="1">
        <v>1720</v>
      </c>
      <c r="S28" s="2">
        <v>22</v>
      </c>
    </row>
    <row r="29" spans="1:19" x14ac:dyDescent="0.35">
      <c r="A29" s="1" t="s">
        <v>24</v>
      </c>
      <c r="B29" s="1">
        <v>63932</v>
      </c>
      <c r="C29" s="1">
        <v>5389</v>
      </c>
      <c r="D29" s="1">
        <v>19699</v>
      </c>
      <c r="E29" s="1">
        <v>4516</v>
      </c>
      <c r="F29" s="1">
        <v>3069</v>
      </c>
      <c r="G29" s="1">
        <v>3206</v>
      </c>
      <c r="H29" s="1">
        <v>3402</v>
      </c>
      <c r="I29" s="1">
        <v>3570</v>
      </c>
      <c r="J29" s="1">
        <v>3272</v>
      </c>
      <c r="K29" s="1">
        <v>2801</v>
      </c>
      <c r="L29" s="1">
        <v>2729</v>
      </c>
      <c r="M29" s="1">
        <v>2792</v>
      </c>
      <c r="N29" s="1">
        <v>2625</v>
      </c>
      <c r="O29" s="1">
        <v>2189</v>
      </c>
      <c r="P29" s="1">
        <v>2023</v>
      </c>
      <c r="Q29" s="1">
        <v>1251</v>
      </c>
      <c r="R29" s="1">
        <v>1399</v>
      </c>
      <c r="S29" s="2">
        <v>18.8</v>
      </c>
    </row>
    <row r="30" spans="1:19" x14ac:dyDescent="0.35">
      <c r="A30" s="1" t="s">
        <v>86</v>
      </c>
      <c r="B30" s="1">
        <v>86510</v>
      </c>
      <c r="C30" s="1">
        <v>89</v>
      </c>
      <c r="D30" s="1">
        <v>5615</v>
      </c>
      <c r="E30" s="1">
        <v>19437</v>
      </c>
      <c r="F30" s="1">
        <v>12673</v>
      </c>
      <c r="G30" s="1">
        <v>12061</v>
      </c>
      <c r="H30" s="1">
        <v>10408</v>
      </c>
      <c r="I30" s="1">
        <v>6963</v>
      </c>
      <c r="J30" s="1">
        <v>5755</v>
      </c>
      <c r="K30" s="1">
        <v>4154</v>
      </c>
      <c r="L30" s="1">
        <v>3307</v>
      </c>
      <c r="M30" s="1">
        <v>2301</v>
      </c>
      <c r="N30" s="1">
        <v>1474</v>
      </c>
      <c r="O30" s="1">
        <v>963</v>
      </c>
      <c r="P30" s="1">
        <v>675</v>
      </c>
      <c r="Q30" s="1">
        <v>323</v>
      </c>
      <c r="R30" s="1">
        <v>312</v>
      </c>
      <c r="S30" s="2">
        <v>22.3</v>
      </c>
    </row>
    <row r="31" spans="1:19" x14ac:dyDescent="0.35">
      <c r="A31" s="1" t="s">
        <v>87</v>
      </c>
      <c r="B31" s="1">
        <v>17926</v>
      </c>
      <c r="C31" s="1">
        <v>0</v>
      </c>
      <c r="D31" s="1">
        <v>0</v>
      </c>
      <c r="E31" s="1">
        <v>569</v>
      </c>
      <c r="F31" s="1">
        <v>6352</v>
      </c>
      <c r="G31" s="1">
        <v>4104</v>
      </c>
      <c r="H31" s="1">
        <v>2884</v>
      </c>
      <c r="I31" s="1">
        <v>1779</v>
      </c>
      <c r="J31" s="1">
        <v>1084</v>
      </c>
      <c r="K31" s="1">
        <v>512</v>
      </c>
      <c r="L31" s="1">
        <v>348</v>
      </c>
      <c r="M31" s="1">
        <v>165</v>
      </c>
      <c r="N31" s="1">
        <v>68</v>
      </c>
      <c r="O31" s="1">
        <v>30</v>
      </c>
      <c r="P31" s="1">
        <v>16</v>
      </c>
      <c r="Q31" s="1">
        <v>9</v>
      </c>
      <c r="R31" s="1">
        <v>6</v>
      </c>
      <c r="S31" s="2">
        <v>22.5</v>
      </c>
    </row>
    <row r="32" spans="1:19" x14ac:dyDescent="0.35">
      <c r="A32" s="1" t="s">
        <v>88</v>
      </c>
      <c r="B32" s="1">
        <v>2761</v>
      </c>
      <c r="C32" s="1">
        <v>0</v>
      </c>
      <c r="D32" s="1">
        <v>0</v>
      </c>
      <c r="E32" s="1">
        <v>1</v>
      </c>
      <c r="F32" s="1">
        <v>50</v>
      </c>
      <c r="G32" s="1">
        <v>632</v>
      </c>
      <c r="H32" s="1">
        <v>708</v>
      </c>
      <c r="I32" s="1">
        <v>509</v>
      </c>
      <c r="J32" s="1">
        <v>305</v>
      </c>
      <c r="K32" s="1">
        <v>211</v>
      </c>
      <c r="L32" s="1">
        <v>169</v>
      </c>
      <c r="M32" s="1">
        <v>93</v>
      </c>
      <c r="N32" s="1">
        <v>58</v>
      </c>
      <c r="O32" s="1">
        <v>14</v>
      </c>
      <c r="P32" s="1">
        <v>5</v>
      </c>
      <c r="Q32" s="1">
        <v>3</v>
      </c>
      <c r="R32" s="1">
        <v>3</v>
      </c>
      <c r="S32" s="2">
        <v>29.9</v>
      </c>
    </row>
    <row r="33" spans="1:19" x14ac:dyDescent="0.35">
      <c r="A33" s="1" t="s">
        <v>89</v>
      </c>
    </row>
    <row r="34" spans="1:19" x14ac:dyDescent="0.35">
      <c r="A34" s="1" t="s">
        <v>0</v>
      </c>
      <c r="B34" s="1">
        <v>9834</v>
      </c>
      <c r="C34" s="1">
        <v>5</v>
      </c>
      <c r="D34" s="1">
        <v>52</v>
      </c>
      <c r="E34" s="1">
        <v>51</v>
      </c>
      <c r="F34" s="1">
        <v>137</v>
      </c>
      <c r="G34" s="1">
        <v>1393</v>
      </c>
      <c r="H34" s="1">
        <v>2172</v>
      </c>
      <c r="I34" s="1">
        <v>1862</v>
      </c>
      <c r="J34" s="1">
        <v>1237</v>
      </c>
      <c r="K34" s="1">
        <v>963</v>
      </c>
      <c r="L34" s="1">
        <v>849</v>
      </c>
      <c r="M34" s="1">
        <v>541</v>
      </c>
      <c r="N34" s="1">
        <v>284</v>
      </c>
      <c r="O34" s="1">
        <v>144</v>
      </c>
      <c r="P34" s="1">
        <v>90</v>
      </c>
      <c r="Q34" s="1">
        <v>26</v>
      </c>
      <c r="R34" s="1">
        <v>28</v>
      </c>
      <c r="S34" s="2">
        <v>33</v>
      </c>
    </row>
    <row r="35" spans="1:19" x14ac:dyDescent="0.35">
      <c r="A35" s="1" t="s">
        <v>24</v>
      </c>
      <c r="B35" s="1">
        <v>818</v>
      </c>
      <c r="C35" s="1">
        <v>3</v>
      </c>
      <c r="D35" s="1">
        <v>38</v>
      </c>
      <c r="E35" s="1">
        <v>46</v>
      </c>
      <c r="F35" s="1">
        <v>64</v>
      </c>
      <c r="G35" s="1">
        <v>339</v>
      </c>
      <c r="H35" s="1">
        <v>123</v>
      </c>
      <c r="I35" s="1">
        <v>65</v>
      </c>
      <c r="J35" s="1">
        <v>36</v>
      </c>
      <c r="K35" s="1">
        <v>30</v>
      </c>
      <c r="L35" s="1">
        <v>34</v>
      </c>
      <c r="M35" s="1">
        <v>11</v>
      </c>
      <c r="N35" s="1">
        <v>9</v>
      </c>
      <c r="O35" s="1">
        <v>5</v>
      </c>
      <c r="P35" s="1">
        <v>5</v>
      </c>
      <c r="Q35" s="1">
        <v>4</v>
      </c>
      <c r="R35" s="1">
        <v>6</v>
      </c>
      <c r="S35" s="2">
        <v>23.8</v>
      </c>
    </row>
    <row r="36" spans="1:19" x14ac:dyDescent="0.35">
      <c r="A36" s="1" t="s">
        <v>90</v>
      </c>
      <c r="B36" s="1">
        <v>2102</v>
      </c>
      <c r="C36" s="1">
        <v>2</v>
      </c>
      <c r="D36" s="1">
        <v>13</v>
      </c>
      <c r="E36" s="1">
        <v>2</v>
      </c>
      <c r="F36" s="1">
        <v>19</v>
      </c>
      <c r="G36" s="1">
        <v>210</v>
      </c>
      <c r="H36" s="1">
        <v>488</v>
      </c>
      <c r="I36" s="1">
        <v>387</v>
      </c>
      <c r="J36" s="1">
        <v>266</v>
      </c>
      <c r="K36" s="1">
        <v>240</v>
      </c>
      <c r="L36" s="1">
        <v>210</v>
      </c>
      <c r="M36" s="1">
        <v>127</v>
      </c>
      <c r="N36" s="1">
        <v>61</v>
      </c>
      <c r="O36" s="1">
        <v>37</v>
      </c>
      <c r="P36" s="1">
        <v>26</v>
      </c>
      <c r="Q36" s="1">
        <v>3</v>
      </c>
      <c r="R36" s="1">
        <v>11</v>
      </c>
      <c r="S36" s="2">
        <v>34.1</v>
      </c>
    </row>
    <row r="37" spans="1:19" x14ac:dyDescent="0.35">
      <c r="A37" s="1" t="s">
        <v>91</v>
      </c>
      <c r="B37" s="1">
        <v>5106</v>
      </c>
      <c r="C37" s="1">
        <v>0</v>
      </c>
      <c r="D37" s="1">
        <v>0</v>
      </c>
      <c r="E37" s="1">
        <v>2</v>
      </c>
      <c r="F37" s="1">
        <v>51</v>
      </c>
      <c r="G37" s="1">
        <v>714</v>
      </c>
      <c r="H37" s="1">
        <v>1281</v>
      </c>
      <c r="I37" s="1">
        <v>1067</v>
      </c>
      <c r="J37" s="1">
        <v>601</v>
      </c>
      <c r="K37" s="1">
        <v>449</v>
      </c>
      <c r="L37" s="1">
        <v>399</v>
      </c>
      <c r="M37" s="1">
        <v>272</v>
      </c>
      <c r="N37" s="1">
        <v>139</v>
      </c>
      <c r="O37" s="1">
        <v>72</v>
      </c>
      <c r="P37" s="1">
        <v>42</v>
      </c>
      <c r="Q37" s="1">
        <v>10</v>
      </c>
      <c r="R37" s="1">
        <v>7</v>
      </c>
      <c r="S37" s="2">
        <v>32.4</v>
      </c>
    </row>
    <row r="38" spans="1:19" x14ac:dyDescent="0.35">
      <c r="A38" s="1" t="s">
        <v>92</v>
      </c>
      <c r="B38" s="1">
        <v>1330</v>
      </c>
      <c r="C38" s="1">
        <v>0</v>
      </c>
      <c r="D38" s="1">
        <v>0</v>
      </c>
      <c r="E38" s="1">
        <v>0</v>
      </c>
      <c r="F38" s="1">
        <v>0</v>
      </c>
      <c r="G38" s="1">
        <v>99</v>
      </c>
      <c r="H38" s="1">
        <v>235</v>
      </c>
      <c r="I38" s="1">
        <v>269</v>
      </c>
      <c r="J38" s="1">
        <v>242</v>
      </c>
      <c r="K38" s="1">
        <v>181</v>
      </c>
      <c r="L38" s="1">
        <v>136</v>
      </c>
      <c r="M38" s="1">
        <v>87</v>
      </c>
      <c r="N38" s="1">
        <v>44</v>
      </c>
      <c r="O38" s="1">
        <v>20</v>
      </c>
      <c r="P38" s="1">
        <v>10</v>
      </c>
      <c r="Q38" s="1">
        <v>6</v>
      </c>
      <c r="R38" s="1">
        <v>1</v>
      </c>
      <c r="S38" s="2">
        <v>36.299999999999997</v>
      </c>
    </row>
    <row r="39" spans="1:19" x14ac:dyDescent="0.35">
      <c r="A39" s="1" t="s">
        <v>93</v>
      </c>
      <c r="B39" s="1">
        <v>303</v>
      </c>
      <c r="C39" s="1">
        <v>0</v>
      </c>
      <c r="D39" s="1">
        <v>0</v>
      </c>
      <c r="E39" s="1">
        <v>1</v>
      </c>
      <c r="F39" s="1">
        <v>0</v>
      </c>
      <c r="G39" s="1">
        <v>11</v>
      </c>
      <c r="H39" s="1">
        <v>25</v>
      </c>
      <c r="I39" s="1">
        <v>42</v>
      </c>
      <c r="J39" s="1">
        <v>70</v>
      </c>
      <c r="K39" s="1">
        <v>43</v>
      </c>
      <c r="L39" s="1">
        <v>51</v>
      </c>
      <c r="M39" s="1">
        <v>32</v>
      </c>
      <c r="N39" s="1">
        <v>18</v>
      </c>
      <c r="O39" s="1">
        <v>5</v>
      </c>
      <c r="P39" s="1">
        <v>1</v>
      </c>
      <c r="Q39" s="1">
        <v>3</v>
      </c>
      <c r="R39" s="1">
        <v>1</v>
      </c>
      <c r="S39" s="2">
        <v>40.299999999999997</v>
      </c>
    </row>
    <row r="40" spans="1:19" x14ac:dyDescent="0.35">
      <c r="A40" s="1" t="s">
        <v>94</v>
      </c>
      <c r="B40" s="1">
        <v>72</v>
      </c>
      <c r="C40" s="1">
        <v>0</v>
      </c>
      <c r="D40" s="1">
        <v>1</v>
      </c>
      <c r="E40" s="1">
        <v>0</v>
      </c>
      <c r="F40" s="1">
        <v>2</v>
      </c>
      <c r="G40" s="1">
        <v>4</v>
      </c>
      <c r="H40" s="1">
        <v>6</v>
      </c>
      <c r="I40" s="1">
        <v>13</v>
      </c>
      <c r="J40" s="1">
        <v>9</v>
      </c>
      <c r="K40" s="1">
        <v>10</v>
      </c>
      <c r="L40" s="1">
        <v>10</v>
      </c>
      <c r="M40" s="1">
        <v>3</v>
      </c>
      <c r="N40" s="1">
        <v>7</v>
      </c>
      <c r="O40" s="1">
        <v>3</v>
      </c>
      <c r="P40" s="1">
        <v>4</v>
      </c>
      <c r="Q40" s="1">
        <v>0</v>
      </c>
      <c r="R40" s="1">
        <v>0</v>
      </c>
      <c r="S40" s="2">
        <v>40.5</v>
      </c>
    </row>
    <row r="41" spans="1:19" x14ac:dyDescent="0.35">
      <c r="A41" s="1" t="s">
        <v>35</v>
      </c>
      <c r="B41" s="1">
        <v>103</v>
      </c>
      <c r="C41" s="1">
        <v>0</v>
      </c>
      <c r="D41" s="1">
        <v>0</v>
      </c>
      <c r="E41" s="1">
        <v>0</v>
      </c>
      <c r="F41" s="1">
        <v>1</v>
      </c>
      <c r="G41" s="1">
        <v>16</v>
      </c>
      <c r="H41" s="1">
        <v>14</v>
      </c>
      <c r="I41" s="1">
        <v>19</v>
      </c>
      <c r="J41" s="1">
        <v>13</v>
      </c>
      <c r="K41" s="1">
        <v>10</v>
      </c>
      <c r="L41" s="1">
        <v>9</v>
      </c>
      <c r="M41" s="1">
        <v>9</v>
      </c>
      <c r="N41" s="1">
        <v>6</v>
      </c>
      <c r="O41" s="1">
        <v>2</v>
      </c>
      <c r="P41" s="1">
        <v>2</v>
      </c>
      <c r="Q41" s="1">
        <v>0</v>
      </c>
      <c r="R41" s="1">
        <v>2</v>
      </c>
      <c r="S41" s="2">
        <v>35.6</v>
      </c>
    </row>
    <row r="42" spans="1:19" x14ac:dyDescent="0.35">
      <c r="A42" s="1" t="s">
        <v>26</v>
      </c>
    </row>
    <row r="43" spans="1:19" x14ac:dyDescent="0.35">
      <c r="A43" s="1" t="s">
        <v>0</v>
      </c>
      <c r="B43" s="1">
        <v>6939</v>
      </c>
      <c r="C43" s="1">
        <v>2</v>
      </c>
      <c r="D43" s="1">
        <v>26</v>
      </c>
      <c r="E43" s="1">
        <v>27</v>
      </c>
      <c r="F43" s="1">
        <v>67</v>
      </c>
      <c r="G43" s="1">
        <v>780</v>
      </c>
      <c r="H43" s="1">
        <v>1448</v>
      </c>
      <c r="I43" s="1">
        <v>1330</v>
      </c>
      <c r="J43" s="1">
        <v>924</v>
      </c>
      <c r="K43" s="1">
        <v>745</v>
      </c>
      <c r="L43" s="1">
        <v>674</v>
      </c>
      <c r="M43" s="1">
        <v>443</v>
      </c>
      <c r="N43" s="1">
        <v>221</v>
      </c>
      <c r="O43" s="1">
        <v>127</v>
      </c>
      <c r="P43" s="1">
        <v>84</v>
      </c>
      <c r="Q43" s="1">
        <v>21</v>
      </c>
      <c r="R43" s="1">
        <v>20</v>
      </c>
      <c r="S43" s="2">
        <v>34.200000000000003</v>
      </c>
    </row>
    <row r="44" spans="1:19" x14ac:dyDescent="0.35">
      <c r="A44" s="1" t="s">
        <v>24</v>
      </c>
      <c r="B44" s="1">
        <v>467</v>
      </c>
      <c r="C44" s="1">
        <v>1</v>
      </c>
      <c r="D44" s="1">
        <v>18</v>
      </c>
      <c r="E44" s="1">
        <v>26</v>
      </c>
      <c r="F44" s="1">
        <v>26</v>
      </c>
      <c r="G44" s="1">
        <v>192</v>
      </c>
      <c r="H44" s="1">
        <v>75</v>
      </c>
      <c r="I44" s="1">
        <v>42</v>
      </c>
      <c r="J44" s="1">
        <v>22</v>
      </c>
      <c r="K44" s="1">
        <v>22</v>
      </c>
      <c r="L44" s="1">
        <v>20</v>
      </c>
      <c r="M44" s="1">
        <v>7</v>
      </c>
      <c r="N44" s="1">
        <v>6</v>
      </c>
      <c r="O44" s="1">
        <v>2</v>
      </c>
      <c r="P44" s="1">
        <v>4</v>
      </c>
      <c r="Q44" s="1">
        <v>2</v>
      </c>
      <c r="R44" s="1">
        <v>2</v>
      </c>
      <c r="S44" s="2">
        <v>24.2</v>
      </c>
    </row>
    <row r="45" spans="1:19" x14ac:dyDescent="0.35">
      <c r="A45" s="1" t="s">
        <v>90</v>
      </c>
      <c r="B45" s="1">
        <v>1633</v>
      </c>
      <c r="C45" s="1">
        <v>1</v>
      </c>
      <c r="D45" s="1">
        <v>8</v>
      </c>
      <c r="E45" s="1">
        <v>1</v>
      </c>
      <c r="F45" s="1">
        <v>14</v>
      </c>
      <c r="G45" s="1">
        <v>129</v>
      </c>
      <c r="H45" s="1">
        <v>351</v>
      </c>
      <c r="I45" s="1">
        <v>314</v>
      </c>
      <c r="J45" s="1">
        <v>206</v>
      </c>
      <c r="K45" s="1">
        <v>195</v>
      </c>
      <c r="L45" s="1">
        <v>187</v>
      </c>
      <c r="M45" s="1">
        <v>111</v>
      </c>
      <c r="N45" s="1">
        <v>50</v>
      </c>
      <c r="O45" s="1">
        <v>34</v>
      </c>
      <c r="P45" s="1">
        <v>22</v>
      </c>
      <c r="Q45" s="1">
        <v>3</v>
      </c>
      <c r="R45" s="1">
        <v>7</v>
      </c>
      <c r="S45" s="2">
        <v>35</v>
      </c>
    </row>
    <row r="46" spans="1:19" x14ac:dyDescent="0.35">
      <c r="A46" s="1" t="s">
        <v>91</v>
      </c>
      <c r="B46" s="1">
        <v>3389</v>
      </c>
      <c r="C46" s="1">
        <v>0</v>
      </c>
      <c r="D46" s="1">
        <v>0</v>
      </c>
      <c r="E46" s="1">
        <v>0</v>
      </c>
      <c r="F46" s="1">
        <v>25</v>
      </c>
      <c r="G46" s="1">
        <v>378</v>
      </c>
      <c r="H46" s="1">
        <v>834</v>
      </c>
      <c r="I46" s="1">
        <v>699</v>
      </c>
      <c r="J46" s="1">
        <v>421</v>
      </c>
      <c r="K46" s="1">
        <v>312</v>
      </c>
      <c r="L46" s="1">
        <v>287</v>
      </c>
      <c r="M46" s="1">
        <v>202</v>
      </c>
      <c r="N46" s="1">
        <v>107</v>
      </c>
      <c r="O46" s="1">
        <v>67</v>
      </c>
      <c r="P46" s="1">
        <v>42</v>
      </c>
      <c r="Q46" s="1">
        <v>8</v>
      </c>
      <c r="R46" s="1">
        <v>7</v>
      </c>
      <c r="S46" s="2">
        <v>33.299999999999997</v>
      </c>
    </row>
    <row r="47" spans="1:19" x14ac:dyDescent="0.35">
      <c r="A47" s="1" t="s">
        <v>92</v>
      </c>
      <c r="B47" s="1">
        <v>1074</v>
      </c>
      <c r="C47" s="1">
        <v>0</v>
      </c>
      <c r="D47" s="1">
        <v>0</v>
      </c>
      <c r="E47" s="1">
        <v>0</v>
      </c>
      <c r="F47" s="1">
        <v>0</v>
      </c>
      <c r="G47" s="1">
        <v>64</v>
      </c>
      <c r="H47" s="1">
        <v>161</v>
      </c>
      <c r="I47" s="1">
        <v>219</v>
      </c>
      <c r="J47" s="1">
        <v>205</v>
      </c>
      <c r="K47" s="1">
        <v>159</v>
      </c>
      <c r="L47" s="1">
        <v>118</v>
      </c>
      <c r="M47" s="1">
        <v>84</v>
      </c>
      <c r="N47" s="1">
        <v>33</v>
      </c>
      <c r="O47" s="1">
        <v>15</v>
      </c>
      <c r="P47" s="1">
        <v>10</v>
      </c>
      <c r="Q47" s="1">
        <v>5</v>
      </c>
      <c r="R47" s="1">
        <v>1</v>
      </c>
      <c r="S47" s="2">
        <v>37.299999999999997</v>
      </c>
    </row>
    <row r="48" spans="1:19" x14ac:dyDescent="0.35">
      <c r="A48" s="1" t="s">
        <v>93</v>
      </c>
      <c r="B48" s="1">
        <v>242</v>
      </c>
      <c r="C48" s="1">
        <v>0</v>
      </c>
      <c r="D48" s="1">
        <v>0</v>
      </c>
      <c r="E48" s="1">
        <v>0</v>
      </c>
      <c r="F48" s="1">
        <v>0</v>
      </c>
      <c r="G48" s="1">
        <v>6</v>
      </c>
      <c r="H48" s="1">
        <v>16</v>
      </c>
      <c r="I48" s="1">
        <v>30</v>
      </c>
      <c r="J48" s="1">
        <v>52</v>
      </c>
      <c r="K48" s="1">
        <v>39</v>
      </c>
      <c r="L48" s="1">
        <v>47</v>
      </c>
      <c r="M48" s="1">
        <v>28</v>
      </c>
      <c r="N48" s="1">
        <v>14</v>
      </c>
      <c r="O48" s="1">
        <v>5</v>
      </c>
      <c r="P48" s="1">
        <v>1</v>
      </c>
      <c r="Q48" s="1">
        <v>3</v>
      </c>
      <c r="R48" s="1">
        <v>1</v>
      </c>
      <c r="S48" s="2">
        <v>42.2</v>
      </c>
    </row>
    <row r="49" spans="1:19" x14ac:dyDescent="0.35">
      <c r="A49" s="1" t="s">
        <v>94</v>
      </c>
      <c r="B49" s="1">
        <v>56</v>
      </c>
      <c r="C49" s="1">
        <v>0</v>
      </c>
      <c r="D49" s="1">
        <v>0</v>
      </c>
      <c r="E49" s="1">
        <v>0</v>
      </c>
      <c r="F49" s="1">
        <v>1</v>
      </c>
      <c r="G49" s="1">
        <v>2</v>
      </c>
      <c r="H49" s="1">
        <v>2</v>
      </c>
      <c r="I49" s="1">
        <v>10</v>
      </c>
      <c r="J49" s="1">
        <v>9</v>
      </c>
      <c r="K49" s="1">
        <v>9</v>
      </c>
      <c r="L49" s="1">
        <v>8</v>
      </c>
      <c r="M49" s="1">
        <v>3</v>
      </c>
      <c r="N49" s="1">
        <v>6</v>
      </c>
      <c r="O49" s="1">
        <v>3</v>
      </c>
      <c r="P49" s="1">
        <v>3</v>
      </c>
      <c r="Q49" s="1">
        <v>0</v>
      </c>
      <c r="R49" s="1">
        <v>0</v>
      </c>
      <c r="S49" s="2">
        <v>42.2</v>
      </c>
    </row>
    <row r="50" spans="1:19" x14ac:dyDescent="0.35">
      <c r="A50" s="1" t="s">
        <v>35</v>
      </c>
      <c r="B50" s="1">
        <v>78</v>
      </c>
      <c r="C50" s="1">
        <v>0</v>
      </c>
      <c r="D50" s="1">
        <v>0</v>
      </c>
      <c r="E50" s="1">
        <v>0</v>
      </c>
      <c r="F50" s="1">
        <v>1</v>
      </c>
      <c r="G50" s="1">
        <v>9</v>
      </c>
      <c r="H50" s="1">
        <v>9</v>
      </c>
      <c r="I50" s="1">
        <v>16</v>
      </c>
      <c r="J50" s="1">
        <v>9</v>
      </c>
      <c r="K50" s="1">
        <v>9</v>
      </c>
      <c r="L50" s="1">
        <v>7</v>
      </c>
      <c r="M50" s="1">
        <v>8</v>
      </c>
      <c r="N50" s="1">
        <v>5</v>
      </c>
      <c r="O50" s="1">
        <v>1</v>
      </c>
      <c r="P50" s="1">
        <v>2</v>
      </c>
      <c r="Q50" s="1">
        <v>0</v>
      </c>
      <c r="R50" s="1">
        <v>2</v>
      </c>
      <c r="S50" s="2">
        <v>37.200000000000003</v>
      </c>
    </row>
    <row r="51" spans="1:19" x14ac:dyDescent="0.35">
      <c r="A51" s="1" t="s">
        <v>27</v>
      </c>
    </row>
    <row r="52" spans="1:19" x14ac:dyDescent="0.35">
      <c r="A52" s="1" t="s">
        <v>0</v>
      </c>
      <c r="B52" s="1">
        <v>2895</v>
      </c>
      <c r="C52" s="1">
        <v>3</v>
      </c>
      <c r="D52" s="1">
        <v>26</v>
      </c>
      <c r="E52" s="1">
        <v>24</v>
      </c>
      <c r="F52" s="1">
        <v>70</v>
      </c>
      <c r="G52" s="1">
        <v>613</v>
      </c>
      <c r="H52" s="1">
        <v>724</v>
      </c>
      <c r="I52" s="1">
        <v>532</v>
      </c>
      <c r="J52" s="1">
        <v>313</v>
      </c>
      <c r="K52" s="1">
        <v>218</v>
      </c>
      <c r="L52" s="1">
        <v>175</v>
      </c>
      <c r="M52" s="1">
        <v>98</v>
      </c>
      <c r="N52" s="1">
        <v>63</v>
      </c>
      <c r="O52" s="1">
        <v>17</v>
      </c>
      <c r="P52" s="1">
        <v>6</v>
      </c>
      <c r="Q52" s="1">
        <v>5</v>
      </c>
      <c r="R52" s="1">
        <v>8</v>
      </c>
      <c r="S52" s="2">
        <v>29.9</v>
      </c>
    </row>
    <row r="53" spans="1:19" x14ac:dyDescent="0.35">
      <c r="A53" s="1" t="s">
        <v>24</v>
      </c>
      <c r="B53" s="1">
        <v>351</v>
      </c>
      <c r="C53" s="1">
        <v>2</v>
      </c>
      <c r="D53" s="1">
        <v>20</v>
      </c>
      <c r="E53" s="1">
        <v>20</v>
      </c>
      <c r="F53" s="1">
        <v>38</v>
      </c>
      <c r="G53" s="1">
        <v>147</v>
      </c>
      <c r="H53" s="1">
        <v>48</v>
      </c>
      <c r="I53" s="1">
        <v>23</v>
      </c>
      <c r="J53" s="1">
        <v>14</v>
      </c>
      <c r="K53" s="1">
        <v>8</v>
      </c>
      <c r="L53" s="1">
        <v>14</v>
      </c>
      <c r="M53" s="1">
        <v>4</v>
      </c>
      <c r="N53" s="1">
        <v>3</v>
      </c>
      <c r="O53" s="1">
        <v>3</v>
      </c>
      <c r="P53" s="1">
        <v>1</v>
      </c>
      <c r="Q53" s="1">
        <v>2</v>
      </c>
      <c r="R53" s="1">
        <v>4</v>
      </c>
      <c r="S53" s="2">
        <v>23.2</v>
      </c>
    </row>
    <row r="54" spans="1:19" x14ac:dyDescent="0.35">
      <c r="A54" s="1" t="s">
        <v>90</v>
      </c>
      <c r="B54" s="1">
        <v>469</v>
      </c>
      <c r="C54" s="1">
        <v>1</v>
      </c>
      <c r="D54" s="1">
        <v>5</v>
      </c>
      <c r="E54" s="1">
        <v>1</v>
      </c>
      <c r="F54" s="1">
        <v>5</v>
      </c>
      <c r="G54" s="1">
        <v>81</v>
      </c>
      <c r="H54" s="1">
        <v>137</v>
      </c>
      <c r="I54" s="1">
        <v>73</v>
      </c>
      <c r="J54" s="1">
        <v>60</v>
      </c>
      <c r="K54" s="1">
        <v>45</v>
      </c>
      <c r="L54" s="1">
        <v>23</v>
      </c>
      <c r="M54" s="1">
        <v>16</v>
      </c>
      <c r="N54" s="1">
        <v>11</v>
      </c>
      <c r="O54" s="1">
        <v>3</v>
      </c>
      <c r="P54" s="1">
        <v>4</v>
      </c>
      <c r="Q54" s="1">
        <v>0</v>
      </c>
      <c r="R54" s="1">
        <v>4</v>
      </c>
      <c r="S54" s="2">
        <v>30.3</v>
      </c>
    </row>
    <row r="55" spans="1:19" x14ac:dyDescent="0.35">
      <c r="A55" s="1" t="s">
        <v>91</v>
      </c>
      <c r="B55" s="1">
        <v>1717</v>
      </c>
      <c r="C55" s="1">
        <v>0</v>
      </c>
      <c r="D55" s="1">
        <v>0</v>
      </c>
      <c r="E55" s="1">
        <v>2</v>
      </c>
      <c r="F55" s="1">
        <v>26</v>
      </c>
      <c r="G55" s="1">
        <v>336</v>
      </c>
      <c r="H55" s="1">
        <v>447</v>
      </c>
      <c r="I55" s="1">
        <v>368</v>
      </c>
      <c r="J55" s="1">
        <v>180</v>
      </c>
      <c r="K55" s="1">
        <v>137</v>
      </c>
      <c r="L55" s="1">
        <v>112</v>
      </c>
      <c r="M55" s="1">
        <v>70</v>
      </c>
      <c r="N55" s="1">
        <v>32</v>
      </c>
      <c r="O55" s="1">
        <v>5</v>
      </c>
      <c r="P55" s="1">
        <v>0</v>
      </c>
      <c r="Q55" s="1">
        <v>2</v>
      </c>
      <c r="R55" s="1">
        <v>0</v>
      </c>
      <c r="S55" s="2">
        <v>30.6</v>
      </c>
    </row>
    <row r="56" spans="1:19" x14ac:dyDescent="0.35">
      <c r="A56" s="1" t="s">
        <v>92</v>
      </c>
      <c r="B56" s="1">
        <v>256</v>
      </c>
      <c r="C56" s="1">
        <v>0</v>
      </c>
      <c r="D56" s="1">
        <v>0</v>
      </c>
      <c r="E56" s="1">
        <v>0</v>
      </c>
      <c r="F56" s="1">
        <v>0</v>
      </c>
      <c r="G56" s="1">
        <v>35</v>
      </c>
      <c r="H56" s="1">
        <v>74</v>
      </c>
      <c r="I56" s="1">
        <v>50</v>
      </c>
      <c r="J56" s="1">
        <v>37</v>
      </c>
      <c r="K56" s="1">
        <v>22</v>
      </c>
      <c r="L56" s="1">
        <v>18</v>
      </c>
      <c r="M56" s="1">
        <v>3</v>
      </c>
      <c r="N56" s="1">
        <v>11</v>
      </c>
      <c r="O56" s="1">
        <v>5</v>
      </c>
      <c r="P56" s="1">
        <v>0</v>
      </c>
      <c r="Q56" s="1">
        <v>1</v>
      </c>
      <c r="R56" s="1">
        <v>0</v>
      </c>
      <c r="S56" s="2">
        <v>31.9</v>
      </c>
    </row>
    <row r="57" spans="1:19" x14ac:dyDescent="0.35">
      <c r="A57" s="1" t="s">
        <v>93</v>
      </c>
      <c r="B57" s="1">
        <v>61</v>
      </c>
      <c r="C57" s="1">
        <v>0</v>
      </c>
      <c r="D57" s="1">
        <v>0</v>
      </c>
      <c r="E57" s="1">
        <v>1</v>
      </c>
      <c r="F57" s="1">
        <v>0</v>
      </c>
      <c r="G57" s="1">
        <v>5</v>
      </c>
      <c r="H57" s="1">
        <v>9</v>
      </c>
      <c r="I57" s="1">
        <v>12</v>
      </c>
      <c r="J57" s="1">
        <v>18</v>
      </c>
      <c r="K57" s="1">
        <v>4</v>
      </c>
      <c r="L57" s="1">
        <v>4</v>
      </c>
      <c r="M57" s="1">
        <v>4</v>
      </c>
      <c r="N57" s="1">
        <v>4</v>
      </c>
      <c r="O57" s="1">
        <v>0</v>
      </c>
      <c r="P57" s="1">
        <v>0</v>
      </c>
      <c r="Q57" s="1">
        <v>0</v>
      </c>
      <c r="R57" s="1">
        <v>0</v>
      </c>
      <c r="S57" s="2">
        <v>36</v>
      </c>
    </row>
    <row r="58" spans="1:19" x14ac:dyDescent="0.35">
      <c r="A58" s="1" t="s">
        <v>94</v>
      </c>
      <c r="B58" s="1">
        <v>16</v>
      </c>
      <c r="C58" s="1">
        <v>0</v>
      </c>
      <c r="D58" s="1">
        <v>1</v>
      </c>
      <c r="E58" s="1">
        <v>0</v>
      </c>
      <c r="F58" s="1">
        <v>1</v>
      </c>
      <c r="G58" s="1">
        <v>2</v>
      </c>
      <c r="H58" s="1">
        <v>4</v>
      </c>
      <c r="I58" s="1">
        <v>3</v>
      </c>
      <c r="J58" s="1">
        <v>0</v>
      </c>
      <c r="K58" s="1">
        <v>1</v>
      </c>
      <c r="L58" s="1">
        <v>2</v>
      </c>
      <c r="M58" s="1">
        <v>0</v>
      </c>
      <c r="N58" s="1">
        <v>1</v>
      </c>
      <c r="O58" s="1">
        <v>0</v>
      </c>
      <c r="P58" s="1">
        <v>1</v>
      </c>
      <c r="Q58" s="1">
        <v>0</v>
      </c>
      <c r="R58" s="1">
        <v>0</v>
      </c>
      <c r="S58" s="2">
        <v>30</v>
      </c>
    </row>
    <row r="59" spans="1:19" x14ac:dyDescent="0.35">
      <c r="A59" s="1" t="s">
        <v>35</v>
      </c>
      <c r="B59" s="1">
        <v>25</v>
      </c>
      <c r="C59" s="1">
        <v>0</v>
      </c>
      <c r="D59" s="1">
        <v>0</v>
      </c>
      <c r="E59" s="1">
        <v>0</v>
      </c>
      <c r="F59" s="1">
        <v>0</v>
      </c>
      <c r="G59" s="1">
        <v>7</v>
      </c>
      <c r="H59" s="1">
        <v>5</v>
      </c>
      <c r="I59" s="1">
        <v>3</v>
      </c>
      <c r="J59" s="1">
        <v>4</v>
      </c>
      <c r="K59" s="1">
        <v>1</v>
      </c>
      <c r="L59" s="1">
        <v>2</v>
      </c>
      <c r="M59" s="1">
        <v>1</v>
      </c>
      <c r="N59" s="1">
        <v>1</v>
      </c>
      <c r="O59" s="1">
        <v>1</v>
      </c>
      <c r="P59" s="1">
        <v>0</v>
      </c>
      <c r="Q59" s="1">
        <v>0</v>
      </c>
      <c r="R59" s="1">
        <v>0</v>
      </c>
      <c r="S59" s="2">
        <v>30.8</v>
      </c>
    </row>
    <row r="60" spans="1:19" x14ac:dyDescent="0.35">
      <c r="A60" s="1" t="s">
        <v>36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787E-8253-4F6F-A370-6304CEF5D50A}">
  <dimension ref="A1:S66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95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96</v>
      </c>
    </row>
    <row r="4" spans="1:19" x14ac:dyDescent="0.35">
      <c r="A4" s="1" t="s">
        <v>0</v>
      </c>
      <c r="B4" s="1">
        <v>374031</v>
      </c>
      <c r="C4" s="1">
        <v>31016</v>
      </c>
      <c r="D4" s="1">
        <v>53463</v>
      </c>
      <c r="E4" s="1">
        <v>51159</v>
      </c>
      <c r="F4" s="1">
        <v>45653</v>
      </c>
      <c r="G4" s="1">
        <v>40035</v>
      </c>
      <c r="H4" s="1">
        <v>34914</v>
      </c>
      <c r="I4" s="1">
        <v>26174</v>
      </c>
      <c r="J4" s="1">
        <v>21359</v>
      </c>
      <c r="K4" s="1">
        <v>16063</v>
      </c>
      <c r="L4" s="1">
        <v>13530</v>
      </c>
      <c r="M4" s="1">
        <v>10910</v>
      </c>
      <c r="N4" s="1">
        <v>9115</v>
      </c>
      <c r="O4" s="1">
        <v>6731</v>
      </c>
      <c r="P4" s="1">
        <v>5812</v>
      </c>
      <c r="Q4" s="1">
        <v>3540</v>
      </c>
      <c r="R4" s="1">
        <v>4557</v>
      </c>
      <c r="S4" s="2">
        <v>20.7</v>
      </c>
    </row>
    <row r="5" spans="1:19" x14ac:dyDescent="0.35">
      <c r="A5" s="1" t="s">
        <v>97</v>
      </c>
      <c r="B5" s="1">
        <v>306984</v>
      </c>
      <c r="C5" s="1">
        <v>11517</v>
      </c>
      <c r="D5" s="1">
        <v>30404</v>
      </c>
      <c r="E5" s="1">
        <v>44111</v>
      </c>
      <c r="F5" s="1">
        <v>43782</v>
      </c>
      <c r="G5" s="1">
        <v>39032</v>
      </c>
      <c r="H5" s="1">
        <v>33918</v>
      </c>
      <c r="I5" s="1">
        <v>25170</v>
      </c>
      <c r="J5" s="1">
        <v>20402</v>
      </c>
      <c r="K5" s="1">
        <v>15062</v>
      </c>
      <c r="L5" s="1">
        <v>12339</v>
      </c>
      <c r="M5" s="1">
        <v>9385</v>
      </c>
      <c r="N5" s="1">
        <v>7506</v>
      </c>
      <c r="O5" s="1">
        <v>5090</v>
      </c>
      <c r="P5" s="1">
        <v>4042</v>
      </c>
      <c r="Q5" s="1">
        <v>2346</v>
      </c>
      <c r="R5" s="1">
        <v>2878</v>
      </c>
      <c r="S5" s="2">
        <v>23</v>
      </c>
    </row>
    <row r="6" spans="1:19" x14ac:dyDescent="0.35">
      <c r="A6" s="1" t="s">
        <v>98</v>
      </c>
      <c r="B6" s="1">
        <v>67047</v>
      </c>
      <c r="C6" s="1">
        <v>19499</v>
      </c>
      <c r="D6" s="1">
        <v>23059</v>
      </c>
      <c r="E6" s="1">
        <v>7048</v>
      </c>
      <c r="F6" s="1">
        <v>1871</v>
      </c>
      <c r="G6" s="1">
        <v>1003</v>
      </c>
      <c r="H6" s="1">
        <v>996</v>
      </c>
      <c r="I6" s="1">
        <v>1004</v>
      </c>
      <c r="J6" s="1">
        <v>957</v>
      </c>
      <c r="K6" s="1">
        <v>1001</v>
      </c>
      <c r="L6" s="1">
        <v>1191</v>
      </c>
      <c r="M6" s="1">
        <v>1525</v>
      </c>
      <c r="N6" s="1">
        <v>1609</v>
      </c>
      <c r="O6" s="1">
        <v>1641</v>
      </c>
      <c r="P6" s="1">
        <v>1770</v>
      </c>
      <c r="Q6" s="1">
        <v>1194</v>
      </c>
      <c r="R6" s="1">
        <v>1679</v>
      </c>
      <c r="S6" s="2">
        <v>8</v>
      </c>
    </row>
    <row r="7" spans="1:19" x14ac:dyDescent="0.35">
      <c r="A7" s="1" t="s">
        <v>26</v>
      </c>
    </row>
    <row r="8" spans="1:19" x14ac:dyDescent="0.35">
      <c r="A8" s="1" t="s">
        <v>0</v>
      </c>
      <c r="B8" s="1">
        <v>193319</v>
      </c>
      <c r="C8" s="1">
        <v>16195</v>
      </c>
      <c r="D8" s="1">
        <v>27921</v>
      </c>
      <c r="E8" s="1">
        <v>26667</v>
      </c>
      <c r="F8" s="1">
        <v>23544</v>
      </c>
      <c r="G8" s="1">
        <v>20052</v>
      </c>
      <c r="H8" s="1">
        <v>17519</v>
      </c>
      <c r="I8" s="1">
        <v>13346</v>
      </c>
      <c r="J8" s="1">
        <v>10930</v>
      </c>
      <c r="K8" s="1">
        <v>8362</v>
      </c>
      <c r="L8" s="1">
        <v>6982</v>
      </c>
      <c r="M8" s="1">
        <v>5569</v>
      </c>
      <c r="N8" s="1">
        <v>4867</v>
      </c>
      <c r="O8" s="1">
        <v>3537</v>
      </c>
      <c r="P8" s="1">
        <v>3064</v>
      </c>
      <c r="Q8" s="1">
        <v>1941</v>
      </c>
      <c r="R8" s="1">
        <v>2823</v>
      </c>
      <c r="S8" s="2">
        <v>20.6</v>
      </c>
    </row>
    <row r="9" spans="1:19" x14ac:dyDescent="0.35">
      <c r="A9" s="1" t="s">
        <v>97</v>
      </c>
      <c r="B9" s="1">
        <v>163748</v>
      </c>
      <c r="C9" s="1">
        <v>6006</v>
      </c>
      <c r="D9" s="1">
        <v>15901</v>
      </c>
      <c r="E9" s="1">
        <v>23055</v>
      </c>
      <c r="F9" s="1">
        <v>22683</v>
      </c>
      <c r="G9" s="1">
        <v>19730</v>
      </c>
      <c r="H9" s="1">
        <v>17248</v>
      </c>
      <c r="I9" s="1">
        <v>13171</v>
      </c>
      <c r="J9" s="1">
        <v>10765</v>
      </c>
      <c r="K9" s="1">
        <v>8210</v>
      </c>
      <c r="L9" s="1">
        <v>6833</v>
      </c>
      <c r="M9" s="1">
        <v>5404</v>
      </c>
      <c r="N9" s="1">
        <v>4690</v>
      </c>
      <c r="O9" s="1">
        <v>3304</v>
      </c>
      <c r="P9" s="1">
        <v>2764</v>
      </c>
      <c r="Q9" s="1">
        <v>1672</v>
      </c>
      <c r="R9" s="1">
        <v>2312</v>
      </c>
      <c r="S9" s="2">
        <v>23.6</v>
      </c>
    </row>
    <row r="10" spans="1:19" x14ac:dyDescent="0.35">
      <c r="A10" s="1" t="s">
        <v>98</v>
      </c>
      <c r="B10" s="1">
        <v>29571</v>
      </c>
      <c r="C10" s="1">
        <v>10189</v>
      </c>
      <c r="D10" s="1">
        <v>12020</v>
      </c>
      <c r="E10" s="1">
        <v>3612</v>
      </c>
      <c r="F10" s="1">
        <v>861</v>
      </c>
      <c r="G10" s="1">
        <v>322</v>
      </c>
      <c r="H10" s="1">
        <v>271</v>
      </c>
      <c r="I10" s="1">
        <v>175</v>
      </c>
      <c r="J10" s="1">
        <v>165</v>
      </c>
      <c r="K10" s="1">
        <v>152</v>
      </c>
      <c r="L10" s="1">
        <v>149</v>
      </c>
      <c r="M10" s="1">
        <v>165</v>
      </c>
      <c r="N10" s="1">
        <v>177</v>
      </c>
      <c r="O10" s="1">
        <v>233</v>
      </c>
      <c r="P10" s="1">
        <v>300</v>
      </c>
      <c r="Q10" s="1">
        <v>269</v>
      </c>
      <c r="R10" s="1">
        <v>511</v>
      </c>
      <c r="S10" s="2">
        <v>6.9</v>
      </c>
    </row>
    <row r="11" spans="1:19" x14ac:dyDescent="0.35">
      <c r="A11" s="1" t="s">
        <v>27</v>
      </c>
    </row>
    <row r="12" spans="1:19" x14ac:dyDescent="0.35">
      <c r="A12" s="1" t="s">
        <v>0</v>
      </c>
      <c r="B12" s="1">
        <v>180712</v>
      </c>
      <c r="C12" s="1">
        <v>14821</v>
      </c>
      <c r="D12" s="1">
        <v>25542</v>
      </c>
      <c r="E12" s="1">
        <v>24492</v>
      </c>
      <c r="F12" s="1">
        <v>22109</v>
      </c>
      <c r="G12" s="1">
        <v>19983</v>
      </c>
      <c r="H12" s="1">
        <v>17395</v>
      </c>
      <c r="I12" s="1">
        <v>12828</v>
      </c>
      <c r="J12" s="1">
        <v>10429</v>
      </c>
      <c r="K12" s="1">
        <v>7701</v>
      </c>
      <c r="L12" s="1">
        <v>6548</v>
      </c>
      <c r="M12" s="1">
        <v>5341</v>
      </c>
      <c r="N12" s="1">
        <v>4248</v>
      </c>
      <c r="O12" s="1">
        <v>3194</v>
      </c>
      <c r="P12" s="1">
        <v>2748</v>
      </c>
      <c r="Q12" s="1">
        <v>1599</v>
      </c>
      <c r="R12" s="1">
        <v>1734</v>
      </c>
      <c r="S12" s="2">
        <v>20.8</v>
      </c>
    </row>
    <row r="13" spans="1:19" x14ac:dyDescent="0.35">
      <c r="A13" s="1" t="s">
        <v>97</v>
      </c>
      <c r="B13" s="1">
        <v>143236</v>
      </c>
      <c r="C13" s="1">
        <v>5511</v>
      </c>
      <c r="D13" s="1">
        <v>14503</v>
      </c>
      <c r="E13" s="1">
        <v>21056</v>
      </c>
      <c r="F13" s="1">
        <v>21099</v>
      </c>
      <c r="G13" s="1">
        <v>19302</v>
      </c>
      <c r="H13" s="1">
        <v>16670</v>
      </c>
      <c r="I13" s="1">
        <v>11999</v>
      </c>
      <c r="J13" s="1">
        <v>9637</v>
      </c>
      <c r="K13" s="1">
        <v>6852</v>
      </c>
      <c r="L13" s="1">
        <v>5506</v>
      </c>
      <c r="M13" s="1">
        <v>3981</v>
      </c>
      <c r="N13" s="1">
        <v>2816</v>
      </c>
      <c r="O13" s="1">
        <v>1786</v>
      </c>
      <c r="P13" s="1">
        <v>1278</v>
      </c>
      <c r="Q13" s="1">
        <v>674</v>
      </c>
      <c r="R13" s="1">
        <v>566</v>
      </c>
      <c r="S13" s="2">
        <v>22.4</v>
      </c>
    </row>
    <row r="14" spans="1:19" x14ac:dyDescent="0.35">
      <c r="A14" s="1" t="s">
        <v>98</v>
      </c>
      <c r="B14" s="1">
        <v>37476</v>
      </c>
      <c r="C14" s="1">
        <v>9310</v>
      </c>
      <c r="D14" s="1">
        <v>11039</v>
      </c>
      <c r="E14" s="1">
        <v>3436</v>
      </c>
      <c r="F14" s="1">
        <v>1010</v>
      </c>
      <c r="G14" s="1">
        <v>681</v>
      </c>
      <c r="H14" s="1">
        <v>725</v>
      </c>
      <c r="I14" s="1">
        <v>829</v>
      </c>
      <c r="J14" s="1">
        <v>792</v>
      </c>
      <c r="K14" s="1">
        <v>849</v>
      </c>
      <c r="L14" s="1">
        <v>1042</v>
      </c>
      <c r="M14" s="1">
        <v>1360</v>
      </c>
      <c r="N14" s="1">
        <v>1432</v>
      </c>
      <c r="O14" s="1">
        <v>1408</v>
      </c>
      <c r="P14" s="1">
        <v>1470</v>
      </c>
      <c r="Q14" s="1">
        <v>925</v>
      </c>
      <c r="R14" s="1">
        <v>1168</v>
      </c>
      <c r="S14" s="2">
        <v>9.3000000000000007</v>
      </c>
    </row>
    <row r="15" spans="1:19" x14ac:dyDescent="0.35">
      <c r="A15" s="1" t="s">
        <v>99</v>
      </c>
    </row>
    <row r="16" spans="1:19" x14ac:dyDescent="0.35">
      <c r="A16" s="1" t="s">
        <v>0</v>
      </c>
      <c r="B16" s="1">
        <v>378981</v>
      </c>
      <c r="C16" s="1">
        <v>32526</v>
      </c>
      <c r="D16" s="1">
        <v>54441</v>
      </c>
      <c r="E16" s="1">
        <v>51698</v>
      </c>
      <c r="F16" s="1">
        <v>46034</v>
      </c>
      <c r="G16" s="1">
        <v>40349</v>
      </c>
      <c r="H16" s="1">
        <v>35257</v>
      </c>
      <c r="I16" s="1">
        <v>26377</v>
      </c>
      <c r="J16" s="1">
        <v>21507</v>
      </c>
      <c r="K16" s="1">
        <v>16159</v>
      </c>
      <c r="L16" s="1">
        <v>13628</v>
      </c>
      <c r="M16" s="1">
        <v>10994</v>
      </c>
      <c r="N16" s="1">
        <v>9171</v>
      </c>
      <c r="O16" s="1">
        <v>6795</v>
      </c>
      <c r="P16" s="1">
        <v>5863</v>
      </c>
      <c r="Q16" s="1">
        <v>3570</v>
      </c>
      <c r="R16" s="1">
        <v>4612</v>
      </c>
      <c r="S16" s="2">
        <v>20.6</v>
      </c>
    </row>
    <row r="17" spans="1:19" x14ac:dyDescent="0.35">
      <c r="A17" s="1" t="s">
        <v>100</v>
      </c>
      <c r="B17" s="1">
        <v>24696</v>
      </c>
      <c r="C17" s="1">
        <v>4500</v>
      </c>
      <c r="D17" s="1">
        <v>6466</v>
      </c>
      <c r="E17" s="1">
        <v>4764</v>
      </c>
      <c r="F17" s="1">
        <v>3552</v>
      </c>
      <c r="G17" s="1">
        <v>2188</v>
      </c>
      <c r="H17" s="1">
        <v>1419</v>
      </c>
      <c r="I17" s="1">
        <v>723</v>
      </c>
      <c r="J17" s="1">
        <v>478</v>
      </c>
      <c r="K17" s="1">
        <v>226</v>
      </c>
      <c r="L17" s="1">
        <v>159</v>
      </c>
      <c r="M17" s="1">
        <v>75</v>
      </c>
      <c r="N17" s="1">
        <v>60</v>
      </c>
      <c r="O17" s="1">
        <v>33</v>
      </c>
      <c r="P17" s="1">
        <v>20</v>
      </c>
      <c r="Q17" s="1">
        <v>18</v>
      </c>
      <c r="R17" s="1">
        <v>15</v>
      </c>
      <c r="S17" s="2">
        <v>11.5</v>
      </c>
    </row>
    <row r="18" spans="1:19" x14ac:dyDescent="0.35">
      <c r="A18" s="1" t="s">
        <v>101</v>
      </c>
      <c r="B18" s="1">
        <v>9938</v>
      </c>
      <c r="C18" s="1">
        <v>835</v>
      </c>
      <c r="D18" s="1">
        <v>1385</v>
      </c>
      <c r="E18" s="1">
        <v>1268</v>
      </c>
      <c r="F18" s="1">
        <v>1047</v>
      </c>
      <c r="G18" s="1">
        <v>1010</v>
      </c>
      <c r="H18" s="1">
        <v>943</v>
      </c>
      <c r="I18" s="1">
        <v>756</v>
      </c>
      <c r="J18" s="1">
        <v>648</v>
      </c>
      <c r="K18" s="1">
        <v>479</v>
      </c>
      <c r="L18" s="1">
        <v>374</v>
      </c>
      <c r="M18" s="1">
        <v>331</v>
      </c>
      <c r="N18" s="1">
        <v>237</v>
      </c>
      <c r="O18" s="1">
        <v>219</v>
      </c>
      <c r="P18" s="1">
        <v>157</v>
      </c>
      <c r="Q18" s="1">
        <v>104</v>
      </c>
      <c r="R18" s="1">
        <v>145</v>
      </c>
      <c r="S18" s="2">
        <v>22.1</v>
      </c>
    </row>
    <row r="19" spans="1:19" x14ac:dyDescent="0.35">
      <c r="A19" s="1" t="s">
        <v>102</v>
      </c>
      <c r="B19" s="1">
        <v>10910</v>
      </c>
      <c r="C19" s="1">
        <v>767</v>
      </c>
      <c r="D19" s="1">
        <v>1442</v>
      </c>
      <c r="E19" s="1">
        <v>1476</v>
      </c>
      <c r="F19" s="1">
        <v>1256</v>
      </c>
      <c r="G19" s="1">
        <v>1140</v>
      </c>
      <c r="H19" s="1">
        <v>1004</v>
      </c>
      <c r="I19" s="1">
        <v>702</v>
      </c>
      <c r="J19" s="1">
        <v>648</v>
      </c>
      <c r="K19" s="1">
        <v>476</v>
      </c>
      <c r="L19" s="1">
        <v>489</v>
      </c>
      <c r="M19" s="1">
        <v>379</v>
      </c>
      <c r="N19" s="1">
        <v>314</v>
      </c>
      <c r="O19" s="1">
        <v>264</v>
      </c>
      <c r="P19" s="1">
        <v>230</v>
      </c>
      <c r="Q19" s="1">
        <v>116</v>
      </c>
      <c r="R19" s="1">
        <v>207</v>
      </c>
      <c r="S19" s="2">
        <v>22.3</v>
      </c>
    </row>
    <row r="20" spans="1:19" x14ac:dyDescent="0.35">
      <c r="A20" s="1" t="s">
        <v>103</v>
      </c>
      <c r="B20" s="1">
        <v>11926</v>
      </c>
      <c r="C20" s="1">
        <v>914</v>
      </c>
      <c r="D20" s="1">
        <v>1591</v>
      </c>
      <c r="E20" s="1">
        <v>1579</v>
      </c>
      <c r="F20" s="1">
        <v>1395</v>
      </c>
      <c r="G20" s="1">
        <v>1221</v>
      </c>
      <c r="H20" s="1">
        <v>1162</v>
      </c>
      <c r="I20" s="1">
        <v>844</v>
      </c>
      <c r="J20" s="1">
        <v>694</v>
      </c>
      <c r="K20" s="1">
        <v>498</v>
      </c>
      <c r="L20" s="1">
        <v>458</v>
      </c>
      <c r="M20" s="1">
        <v>422</v>
      </c>
      <c r="N20" s="1">
        <v>351</v>
      </c>
      <c r="O20" s="1">
        <v>239</v>
      </c>
      <c r="P20" s="1">
        <v>225</v>
      </c>
      <c r="Q20" s="1">
        <v>154</v>
      </c>
      <c r="R20" s="1">
        <v>179</v>
      </c>
      <c r="S20" s="2">
        <v>22</v>
      </c>
    </row>
    <row r="21" spans="1:19" x14ac:dyDescent="0.35">
      <c r="A21" s="1" t="s">
        <v>104</v>
      </c>
      <c r="B21" s="1">
        <v>13687</v>
      </c>
      <c r="C21" s="1">
        <v>1202</v>
      </c>
      <c r="D21" s="1">
        <v>2071</v>
      </c>
      <c r="E21" s="1">
        <v>1892</v>
      </c>
      <c r="F21" s="1">
        <v>1617</v>
      </c>
      <c r="G21" s="1">
        <v>1449</v>
      </c>
      <c r="H21" s="1">
        <v>1318</v>
      </c>
      <c r="I21" s="1">
        <v>981</v>
      </c>
      <c r="J21" s="1">
        <v>773</v>
      </c>
      <c r="K21" s="1">
        <v>547</v>
      </c>
      <c r="L21" s="1">
        <v>429</v>
      </c>
      <c r="M21" s="1">
        <v>399</v>
      </c>
      <c r="N21" s="1">
        <v>319</v>
      </c>
      <c r="O21" s="1">
        <v>243</v>
      </c>
      <c r="P21" s="1">
        <v>194</v>
      </c>
      <c r="Q21" s="1">
        <v>106</v>
      </c>
      <c r="R21" s="1">
        <v>147</v>
      </c>
      <c r="S21" s="2">
        <v>20.2</v>
      </c>
    </row>
    <row r="22" spans="1:19" x14ac:dyDescent="0.35">
      <c r="A22" s="1" t="s">
        <v>105</v>
      </c>
      <c r="B22" s="1">
        <v>17900</v>
      </c>
      <c r="C22" s="1">
        <v>1393</v>
      </c>
      <c r="D22" s="1">
        <v>2395</v>
      </c>
      <c r="E22" s="1">
        <v>2487</v>
      </c>
      <c r="F22" s="1">
        <v>2156</v>
      </c>
      <c r="G22" s="1">
        <v>1978</v>
      </c>
      <c r="H22" s="1">
        <v>1590</v>
      </c>
      <c r="I22" s="1">
        <v>1184</v>
      </c>
      <c r="J22" s="1">
        <v>978</v>
      </c>
      <c r="K22" s="1">
        <v>805</v>
      </c>
      <c r="L22" s="1">
        <v>615</v>
      </c>
      <c r="M22" s="1">
        <v>540</v>
      </c>
      <c r="N22" s="1">
        <v>465</v>
      </c>
      <c r="O22" s="1">
        <v>434</v>
      </c>
      <c r="P22" s="1">
        <v>363</v>
      </c>
      <c r="Q22" s="1">
        <v>242</v>
      </c>
      <c r="R22" s="1">
        <v>275</v>
      </c>
      <c r="S22" s="2">
        <v>21.3</v>
      </c>
    </row>
    <row r="23" spans="1:19" x14ac:dyDescent="0.35">
      <c r="A23" s="1" t="s">
        <v>106</v>
      </c>
      <c r="B23" s="1">
        <v>13317</v>
      </c>
      <c r="C23" s="1">
        <v>1098</v>
      </c>
      <c r="D23" s="1">
        <v>1883</v>
      </c>
      <c r="E23" s="1">
        <v>1698</v>
      </c>
      <c r="F23" s="1">
        <v>1626</v>
      </c>
      <c r="G23" s="1">
        <v>1454</v>
      </c>
      <c r="H23" s="1">
        <v>1244</v>
      </c>
      <c r="I23" s="1">
        <v>840</v>
      </c>
      <c r="J23" s="1">
        <v>724</v>
      </c>
      <c r="K23" s="1">
        <v>558</v>
      </c>
      <c r="L23" s="1">
        <v>501</v>
      </c>
      <c r="M23" s="1">
        <v>461</v>
      </c>
      <c r="N23" s="1">
        <v>355</v>
      </c>
      <c r="O23" s="1">
        <v>280</v>
      </c>
      <c r="P23" s="1">
        <v>253</v>
      </c>
      <c r="Q23" s="1">
        <v>161</v>
      </c>
      <c r="R23" s="1">
        <v>181</v>
      </c>
      <c r="S23" s="2">
        <v>21.2</v>
      </c>
    </row>
    <row r="24" spans="1:19" x14ac:dyDescent="0.35">
      <c r="A24" s="1" t="s">
        <v>107</v>
      </c>
      <c r="B24" s="1">
        <v>32639</v>
      </c>
      <c r="C24" s="1">
        <v>2798</v>
      </c>
      <c r="D24" s="1">
        <v>4750</v>
      </c>
      <c r="E24" s="1">
        <v>4521</v>
      </c>
      <c r="F24" s="1">
        <v>4031</v>
      </c>
      <c r="G24" s="1">
        <v>3568</v>
      </c>
      <c r="H24" s="1">
        <v>3102</v>
      </c>
      <c r="I24" s="1">
        <v>2263</v>
      </c>
      <c r="J24" s="1">
        <v>1882</v>
      </c>
      <c r="K24" s="1">
        <v>1340</v>
      </c>
      <c r="L24" s="1">
        <v>1151</v>
      </c>
      <c r="M24" s="1">
        <v>956</v>
      </c>
      <c r="N24" s="1">
        <v>780</v>
      </c>
      <c r="O24" s="1">
        <v>513</v>
      </c>
      <c r="P24" s="1">
        <v>413</v>
      </c>
      <c r="Q24" s="1">
        <v>275</v>
      </c>
      <c r="R24" s="1">
        <v>296</v>
      </c>
      <c r="S24" s="2">
        <v>20.3</v>
      </c>
    </row>
    <row r="25" spans="1:19" x14ac:dyDescent="0.35">
      <c r="A25" s="1" t="s">
        <v>108</v>
      </c>
      <c r="B25" s="1">
        <v>17046</v>
      </c>
      <c r="C25" s="1">
        <v>1249</v>
      </c>
      <c r="D25" s="1">
        <v>2217</v>
      </c>
      <c r="E25" s="1">
        <v>2264</v>
      </c>
      <c r="F25" s="1">
        <v>2165</v>
      </c>
      <c r="G25" s="1">
        <v>1981</v>
      </c>
      <c r="H25" s="1">
        <v>1770</v>
      </c>
      <c r="I25" s="1">
        <v>1239</v>
      </c>
      <c r="J25" s="1">
        <v>1005</v>
      </c>
      <c r="K25" s="1">
        <v>777</v>
      </c>
      <c r="L25" s="1">
        <v>655</v>
      </c>
      <c r="M25" s="1">
        <v>535</v>
      </c>
      <c r="N25" s="1">
        <v>350</v>
      </c>
      <c r="O25" s="1">
        <v>272</v>
      </c>
      <c r="P25" s="1">
        <v>255</v>
      </c>
      <c r="Q25" s="1">
        <v>118</v>
      </c>
      <c r="R25" s="1">
        <v>194</v>
      </c>
      <c r="S25" s="2">
        <v>21.6</v>
      </c>
    </row>
    <row r="26" spans="1:19" x14ac:dyDescent="0.35">
      <c r="A26" s="1" t="s">
        <v>109</v>
      </c>
      <c r="B26" s="1">
        <v>12640</v>
      </c>
      <c r="C26" s="1">
        <v>940</v>
      </c>
      <c r="D26" s="1">
        <v>1706</v>
      </c>
      <c r="E26" s="1">
        <v>1754</v>
      </c>
      <c r="F26" s="1">
        <v>1624</v>
      </c>
      <c r="G26" s="1">
        <v>1401</v>
      </c>
      <c r="H26" s="1">
        <v>1105</v>
      </c>
      <c r="I26" s="1">
        <v>831</v>
      </c>
      <c r="J26" s="1">
        <v>664</v>
      </c>
      <c r="K26" s="1">
        <v>602</v>
      </c>
      <c r="L26" s="1">
        <v>504</v>
      </c>
      <c r="M26" s="1">
        <v>384</v>
      </c>
      <c r="N26" s="1">
        <v>379</v>
      </c>
      <c r="O26" s="1">
        <v>212</v>
      </c>
      <c r="P26" s="1">
        <v>211</v>
      </c>
      <c r="Q26" s="1">
        <v>168</v>
      </c>
      <c r="R26" s="1">
        <v>155</v>
      </c>
      <c r="S26" s="2">
        <v>21.1</v>
      </c>
    </row>
    <row r="27" spans="1:19" x14ac:dyDescent="0.35">
      <c r="A27" s="1" t="s">
        <v>57</v>
      </c>
      <c r="B27" s="1">
        <v>214282</v>
      </c>
      <c r="C27" s="1">
        <v>16830</v>
      </c>
      <c r="D27" s="1">
        <v>28535</v>
      </c>
      <c r="E27" s="1">
        <v>27995</v>
      </c>
      <c r="F27" s="1">
        <v>25565</v>
      </c>
      <c r="G27" s="1">
        <v>22959</v>
      </c>
      <c r="H27" s="1">
        <v>20600</v>
      </c>
      <c r="I27" s="1">
        <v>16014</v>
      </c>
      <c r="J27" s="1">
        <v>13013</v>
      </c>
      <c r="K27" s="1">
        <v>9851</v>
      </c>
      <c r="L27" s="1">
        <v>8293</v>
      </c>
      <c r="M27" s="1">
        <v>6512</v>
      </c>
      <c r="N27" s="1">
        <v>5561</v>
      </c>
      <c r="O27" s="1">
        <v>4086</v>
      </c>
      <c r="P27" s="1">
        <v>3542</v>
      </c>
      <c r="Q27" s="1">
        <v>2108</v>
      </c>
      <c r="R27" s="1">
        <v>2818</v>
      </c>
      <c r="S27" s="2">
        <v>21.8</v>
      </c>
    </row>
    <row r="28" spans="1:19" x14ac:dyDescent="0.35">
      <c r="A28" s="1" t="s">
        <v>26</v>
      </c>
    </row>
    <row r="29" spans="1:19" x14ac:dyDescent="0.35">
      <c r="A29" s="1" t="s">
        <v>0</v>
      </c>
      <c r="B29" s="1">
        <v>195802</v>
      </c>
      <c r="C29" s="1">
        <v>16990</v>
      </c>
      <c r="D29" s="1">
        <v>28427</v>
      </c>
      <c r="E29" s="1">
        <v>26963</v>
      </c>
      <c r="F29" s="1">
        <v>23735</v>
      </c>
      <c r="G29" s="1">
        <v>20197</v>
      </c>
      <c r="H29" s="1">
        <v>17680</v>
      </c>
      <c r="I29" s="1">
        <v>13441</v>
      </c>
      <c r="J29" s="1">
        <v>10993</v>
      </c>
      <c r="K29" s="1">
        <v>8409</v>
      </c>
      <c r="L29" s="1">
        <v>7022</v>
      </c>
      <c r="M29" s="1">
        <v>5608</v>
      </c>
      <c r="N29" s="1">
        <v>4888</v>
      </c>
      <c r="O29" s="1">
        <v>3557</v>
      </c>
      <c r="P29" s="1">
        <v>3080</v>
      </c>
      <c r="Q29" s="1">
        <v>1956</v>
      </c>
      <c r="R29" s="1">
        <v>2856</v>
      </c>
      <c r="S29" s="2">
        <v>20.399999999999999</v>
      </c>
    </row>
    <row r="30" spans="1:19" x14ac:dyDescent="0.35">
      <c r="A30" s="1" t="s">
        <v>100</v>
      </c>
      <c r="B30" s="1">
        <v>13006</v>
      </c>
      <c r="C30" s="1">
        <v>2362</v>
      </c>
      <c r="D30" s="1">
        <v>3426</v>
      </c>
      <c r="E30" s="1">
        <v>2538</v>
      </c>
      <c r="F30" s="1">
        <v>1807</v>
      </c>
      <c r="G30" s="1">
        <v>1120</v>
      </c>
      <c r="H30" s="1">
        <v>736</v>
      </c>
      <c r="I30" s="1">
        <v>402</v>
      </c>
      <c r="J30" s="1">
        <v>269</v>
      </c>
      <c r="K30" s="1">
        <v>114</v>
      </c>
      <c r="L30" s="1">
        <v>78</v>
      </c>
      <c r="M30" s="1">
        <v>52</v>
      </c>
      <c r="N30" s="1">
        <v>45</v>
      </c>
      <c r="O30" s="1">
        <v>22</v>
      </c>
      <c r="P30" s="1">
        <v>12</v>
      </c>
      <c r="Q30" s="1">
        <v>8</v>
      </c>
      <c r="R30" s="1">
        <v>15</v>
      </c>
      <c r="S30" s="2">
        <v>11.4</v>
      </c>
    </row>
    <row r="31" spans="1:19" x14ac:dyDescent="0.35">
      <c r="A31" s="1" t="s">
        <v>101</v>
      </c>
      <c r="B31" s="1">
        <v>5097</v>
      </c>
      <c r="C31" s="1">
        <v>438</v>
      </c>
      <c r="D31" s="1">
        <v>712</v>
      </c>
      <c r="E31" s="1">
        <v>654</v>
      </c>
      <c r="F31" s="1">
        <v>528</v>
      </c>
      <c r="G31" s="1">
        <v>481</v>
      </c>
      <c r="H31" s="1">
        <v>479</v>
      </c>
      <c r="I31" s="1">
        <v>388</v>
      </c>
      <c r="J31" s="1">
        <v>349</v>
      </c>
      <c r="K31" s="1">
        <v>256</v>
      </c>
      <c r="L31" s="1">
        <v>184</v>
      </c>
      <c r="M31" s="1">
        <v>167</v>
      </c>
      <c r="N31" s="1">
        <v>119</v>
      </c>
      <c r="O31" s="1">
        <v>118</v>
      </c>
      <c r="P31" s="1">
        <v>86</v>
      </c>
      <c r="Q31" s="1">
        <v>53</v>
      </c>
      <c r="R31" s="1">
        <v>85</v>
      </c>
      <c r="S31" s="2">
        <v>22.3</v>
      </c>
    </row>
    <row r="32" spans="1:19" x14ac:dyDescent="0.35">
      <c r="A32" s="1" t="s">
        <v>102</v>
      </c>
      <c r="B32" s="1">
        <v>5499</v>
      </c>
      <c r="C32" s="1">
        <v>420</v>
      </c>
      <c r="D32" s="1">
        <v>717</v>
      </c>
      <c r="E32" s="1">
        <v>784</v>
      </c>
      <c r="F32" s="1">
        <v>614</v>
      </c>
      <c r="G32" s="1">
        <v>572</v>
      </c>
      <c r="H32" s="1">
        <v>503</v>
      </c>
      <c r="I32" s="1">
        <v>339</v>
      </c>
      <c r="J32" s="1">
        <v>304</v>
      </c>
      <c r="K32" s="1">
        <v>223</v>
      </c>
      <c r="L32" s="1">
        <v>247</v>
      </c>
      <c r="M32" s="1">
        <v>189</v>
      </c>
      <c r="N32" s="1">
        <v>147</v>
      </c>
      <c r="O32" s="1">
        <v>146</v>
      </c>
      <c r="P32" s="1">
        <v>110</v>
      </c>
      <c r="Q32" s="1">
        <v>59</v>
      </c>
      <c r="R32" s="1">
        <v>125</v>
      </c>
      <c r="S32" s="2">
        <v>21.9</v>
      </c>
    </row>
    <row r="33" spans="1:19" x14ac:dyDescent="0.35">
      <c r="A33" s="1" t="s">
        <v>103</v>
      </c>
      <c r="B33" s="1">
        <v>6132</v>
      </c>
      <c r="C33" s="1">
        <v>459</v>
      </c>
      <c r="D33" s="1">
        <v>799</v>
      </c>
      <c r="E33" s="1">
        <v>817</v>
      </c>
      <c r="F33" s="1">
        <v>754</v>
      </c>
      <c r="G33" s="1">
        <v>607</v>
      </c>
      <c r="H33" s="1">
        <v>560</v>
      </c>
      <c r="I33" s="1">
        <v>446</v>
      </c>
      <c r="J33" s="1">
        <v>349</v>
      </c>
      <c r="K33" s="1">
        <v>257</v>
      </c>
      <c r="L33" s="1">
        <v>250</v>
      </c>
      <c r="M33" s="1">
        <v>221</v>
      </c>
      <c r="N33" s="1">
        <v>188</v>
      </c>
      <c r="O33" s="1">
        <v>129</v>
      </c>
      <c r="P33" s="1">
        <v>103</v>
      </c>
      <c r="Q33" s="1">
        <v>91</v>
      </c>
      <c r="R33" s="1">
        <v>102</v>
      </c>
      <c r="S33" s="2">
        <v>22</v>
      </c>
    </row>
    <row r="34" spans="1:19" x14ac:dyDescent="0.35">
      <c r="A34" s="1" t="s">
        <v>104</v>
      </c>
      <c r="B34" s="1">
        <v>7022</v>
      </c>
      <c r="C34" s="1">
        <v>618</v>
      </c>
      <c r="D34" s="1">
        <v>1085</v>
      </c>
      <c r="E34" s="1">
        <v>956</v>
      </c>
      <c r="F34" s="1">
        <v>837</v>
      </c>
      <c r="G34" s="1">
        <v>697</v>
      </c>
      <c r="H34" s="1">
        <v>656</v>
      </c>
      <c r="I34" s="1">
        <v>503</v>
      </c>
      <c r="J34" s="1">
        <v>409</v>
      </c>
      <c r="K34" s="1">
        <v>285</v>
      </c>
      <c r="L34" s="1">
        <v>222</v>
      </c>
      <c r="M34" s="1">
        <v>187</v>
      </c>
      <c r="N34" s="1">
        <v>167</v>
      </c>
      <c r="O34" s="1">
        <v>129</v>
      </c>
      <c r="P34" s="1">
        <v>114</v>
      </c>
      <c r="Q34" s="1">
        <v>59</v>
      </c>
      <c r="R34" s="1">
        <v>98</v>
      </c>
      <c r="S34" s="2">
        <v>20.100000000000001</v>
      </c>
    </row>
    <row r="35" spans="1:19" x14ac:dyDescent="0.35">
      <c r="A35" s="1" t="s">
        <v>105</v>
      </c>
      <c r="B35" s="1">
        <v>9201</v>
      </c>
      <c r="C35" s="1">
        <v>724</v>
      </c>
      <c r="D35" s="1">
        <v>1237</v>
      </c>
      <c r="E35" s="1">
        <v>1287</v>
      </c>
      <c r="F35" s="1">
        <v>1090</v>
      </c>
      <c r="G35" s="1">
        <v>1005</v>
      </c>
      <c r="H35" s="1">
        <v>774</v>
      </c>
      <c r="I35" s="1">
        <v>603</v>
      </c>
      <c r="J35" s="1">
        <v>504</v>
      </c>
      <c r="K35" s="1">
        <v>394</v>
      </c>
      <c r="L35" s="1">
        <v>325</v>
      </c>
      <c r="M35" s="1">
        <v>274</v>
      </c>
      <c r="N35" s="1">
        <v>260</v>
      </c>
      <c r="O35" s="1">
        <v>220</v>
      </c>
      <c r="P35" s="1">
        <v>200</v>
      </c>
      <c r="Q35" s="1">
        <v>137</v>
      </c>
      <c r="R35" s="1">
        <v>167</v>
      </c>
      <c r="S35" s="2">
        <v>21.3</v>
      </c>
    </row>
    <row r="36" spans="1:19" x14ac:dyDescent="0.35">
      <c r="A36" s="1" t="s">
        <v>106</v>
      </c>
      <c r="B36" s="1">
        <v>6892</v>
      </c>
      <c r="C36" s="1">
        <v>582</v>
      </c>
      <c r="D36" s="1">
        <v>981</v>
      </c>
      <c r="E36" s="1">
        <v>888</v>
      </c>
      <c r="F36" s="1">
        <v>828</v>
      </c>
      <c r="G36" s="1">
        <v>718</v>
      </c>
      <c r="H36" s="1">
        <v>635</v>
      </c>
      <c r="I36" s="1">
        <v>431</v>
      </c>
      <c r="J36" s="1">
        <v>357</v>
      </c>
      <c r="K36" s="1">
        <v>321</v>
      </c>
      <c r="L36" s="1">
        <v>244</v>
      </c>
      <c r="M36" s="1">
        <v>227</v>
      </c>
      <c r="N36" s="1">
        <v>181</v>
      </c>
      <c r="O36" s="1">
        <v>142</v>
      </c>
      <c r="P36" s="1">
        <v>143</v>
      </c>
      <c r="Q36" s="1">
        <v>105</v>
      </c>
      <c r="R36" s="1">
        <v>109</v>
      </c>
      <c r="S36" s="2">
        <v>21.2</v>
      </c>
    </row>
    <row r="37" spans="1:19" x14ac:dyDescent="0.35">
      <c r="A37" s="1" t="s">
        <v>107</v>
      </c>
      <c r="B37" s="1">
        <v>17006</v>
      </c>
      <c r="C37" s="1">
        <v>1471</v>
      </c>
      <c r="D37" s="1">
        <v>2539</v>
      </c>
      <c r="E37" s="1">
        <v>2394</v>
      </c>
      <c r="F37" s="1">
        <v>2101</v>
      </c>
      <c r="G37" s="1">
        <v>1783</v>
      </c>
      <c r="H37" s="1">
        <v>1573</v>
      </c>
      <c r="I37" s="1">
        <v>1171</v>
      </c>
      <c r="J37" s="1">
        <v>963</v>
      </c>
      <c r="K37" s="1">
        <v>702</v>
      </c>
      <c r="L37" s="1">
        <v>575</v>
      </c>
      <c r="M37" s="1">
        <v>496</v>
      </c>
      <c r="N37" s="1">
        <v>414</v>
      </c>
      <c r="O37" s="1">
        <v>270</v>
      </c>
      <c r="P37" s="1">
        <v>208</v>
      </c>
      <c r="Q37" s="1">
        <v>152</v>
      </c>
      <c r="R37" s="1">
        <v>194</v>
      </c>
      <c r="S37" s="2">
        <v>20</v>
      </c>
    </row>
    <row r="38" spans="1:19" x14ac:dyDescent="0.35">
      <c r="A38" s="1" t="s">
        <v>108</v>
      </c>
      <c r="B38" s="1">
        <v>8708</v>
      </c>
      <c r="C38" s="1">
        <v>642</v>
      </c>
      <c r="D38" s="1">
        <v>1196</v>
      </c>
      <c r="E38" s="1">
        <v>1150</v>
      </c>
      <c r="F38" s="1">
        <v>1107</v>
      </c>
      <c r="G38" s="1">
        <v>1008</v>
      </c>
      <c r="H38" s="1">
        <v>838</v>
      </c>
      <c r="I38" s="1">
        <v>651</v>
      </c>
      <c r="J38" s="1">
        <v>472</v>
      </c>
      <c r="K38" s="1">
        <v>390</v>
      </c>
      <c r="L38" s="1">
        <v>353</v>
      </c>
      <c r="M38" s="1">
        <v>277</v>
      </c>
      <c r="N38" s="1">
        <v>174</v>
      </c>
      <c r="O38" s="1">
        <v>134</v>
      </c>
      <c r="P38" s="1">
        <v>134</v>
      </c>
      <c r="Q38" s="1">
        <v>60</v>
      </c>
      <c r="R38" s="1">
        <v>122</v>
      </c>
      <c r="S38" s="2">
        <v>21.3</v>
      </c>
    </row>
    <row r="39" spans="1:19" x14ac:dyDescent="0.35">
      <c r="A39" s="1" t="s">
        <v>109</v>
      </c>
      <c r="B39" s="1">
        <v>6467</v>
      </c>
      <c r="C39" s="1">
        <v>497</v>
      </c>
      <c r="D39" s="1">
        <v>872</v>
      </c>
      <c r="E39" s="1">
        <v>938</v>
      </c>
      <c r="F39" s="1">
        <v>853</v>
      </c>
      <c r="G39" s="1">
        <v>672</v>
      </c>
      <c r="H39" s="1">
        <v>536</v>
      </c>
      <c r="I39" s="1">
        <v>416</v>
      </c>
      <c r="J39" s="1">
        <v>335</v>
      </c>
      <c r="K39" s="1">
        <v>308</v>
      </c>
      <c r="L39" s="1">
        <v>257</v>
      </c>
      <c r="M39" s="1">
        <v>195</v>
      </c>
      <c r="N39" s="1">
        <v>199</v>
      </c>
      <c r="O39" s="1">
        <v>106</v>
      </c>
      <c r="P39" s="1">
        <v>100</v>
      </c>
      <c r="Q39" s="1">
        <v>88</v>
      </c>
      <c r="R39" s="1">
        <v>95</v>
      </c>
      <c r="S39" s="2">
        <v>20.5</v>
      </c>
    </row>
    <row r="40" spans="1:19" x14ac:dyDescent="0.35">
      <c r="A40" s="1" t="s">
        <v>57</v>
      </c>
      <c r="B40" s="1">
        <v>110772</v>
      </c>
      <c r="C40" s="1">
        <v>8777</v>
      </c>
      <c r="D40" s="1">
        <v>14863</v>
      </c>
      <c r="E40" s="1">
        <v>14557</v>
      </c>
      <c r="F40" s="1">
        <v>13216</v>
      </c>
      <c r="G40" s="1">
        <v>11534</v>
      </c>
      <c r="H40" s="1">
        <v>10390</v>
      </c>
      <c r="I40" s="1">
        <v>8091</v>
      </c>
      <c r="J40" s="1">
        <v>6682</v>
      </c>
      <c r="K40" s="1">
        <v>5159</v>
      </c>
      <c r="L40" s="1">
        <v>4287</v>
      </c>
      <c r="M40" s="1">
        <v>3323</v>
      </c>
      <c r="N40" s="1">
        <v>2994</v>
      </c>
      <c r="O40" s="1">
        <v>2141</v>
      </c>
      <c r="P40" s="1">
        <v>1870</v>
      </c>
      <c r="Q40" s="1">
        <v>1144</v>
      </c>
      <c r="R40" s="1">
        <v>1744</v>
      </c>
      <c r="S40" s="2">
        <v>21.7</v>
      </c>
    </row>
    <row r="41" spans="1:19" x14ac:dyDescent="0.35">
      <c r="A41" s="1" t="s">
        <v>27</v>
      </c>
    </row>
    <row r="42" spans="1:19" x14ac:dyDescent="0.35">
      <c r="A42" s="1" t="s">
        <v>0</v>
      </c>
      <c r="B42" s="1">
        <v>183179</v>
      </c>
      <c r="C42" s="1">
        <v>15536</v>
      </c>
      <c r="D42" s="1">
        <v>26014</v>
      </c>
      <c r="E42" s="1">
        <v>24735</v>
      </c>
      <c r="F42" s="1">
        <v>22299</v>
      </c>
      <c r="G42" s="1">
        <v>20152</v>
      </c>
      <c r="H42" s="1">
        <v>17577</v>
      </c>
      <c r="I42" s="1">
        <v>12936</v>
      </c>
      <c r="J42" s="1">
        <v>10514</v>
      </c>
      <c r="K42" s="1">
        <v>7750</v>
      </c>
      <c r="L42" s="1">
        <v>6606</v>
      </c>
      <c r="M42" s="1">
        <v>5386</v>
      </c>
      <c r="N42" s="1">
        <v>4283</v>
      </c>
      <c r="O42" s="1">
        <v>3238</v>
      </c>
      <c r="P42" s="1">
        <v>2783</v>
      </c>
      <c r="Q42" s="1">
        <v>1614</v>
      </c>
      <c r="R42" s="1">
        <v>1756</v>
      </c>
      <c r="S42" s="2">
        <v>20.7</v>
      </c>
    </row>
    <row r="43" spans="1:19" x14ac:dyDescent="0.35">
      <c r="A43" s="1" t="s">
        <v>100</v>
      </c>
      <c r="B43" s="1">
        <v>11690</v>
      </c>
      <c r="C43" s="1">
        <v>2138</v>
      </c>
      <c r="D43" s="1">
        <v>3040</v>
      </c>
      <c r="E43" s="1">
        <v>2226</v>
      </c>
      <c r="F43" s="1">
        <v>1745</v>
      </c>
      <c r="G43" s="1">
        <v>1068</v>
      </c>
      <c r="H43" s="1">
        <v>683</v>
      </c>
      <c r="I43" s="1">
        <v>321</v>
      </c>
      <c r="J43" s="1">
        <v>209</v>
      </c>
      <c r="K43" s="1">
        <v>112</v>
      </c>
      <c r="L43" s="1">
        <v>81</v>
      </c>
      <c r="M43" s="1">
        <v>23</v>
      </c>
      <c r="N43" s="1">
        <v>15</v>
      </c>
      <c r="O43" s="1">
        <v>11</v>
      </c>
      <c r="P43" s="1">
        <v>8</v>
      </c>
      <c r="Q43" s="1">
        <v>10</v>
      </c>
      <c r="R43" s="1">
        <v>0</v>
      </c>
      <c r="S43" s="2">
        <v>11.5</v>
      </c>
    </row>
    <row r="44" spans="1:19" x14ac:dyDescent="0.35">
      <c r="A44" s="1" t="s">
        <v>101</v>
      </c>
      <c r="B44" s="1">
        <v>4841</v>
      </c>
      <c r="C44" s="1">
        <v>397</v>
      </c>
      <c r="D44" s="1">
        <v>673</v>
      </c>
      <c r="E44" s="1">
        <v>614</v>
      </c>
      <c r="F44" s="1">
        <v>519</v>
      </c>
      <c r="G44" s="1">
        <v>529</v>
      </c>
      <c r="H44" s="1">
        <v>464</v>
      </c>
      <c r="I44" s="1">
        <v>368</v>
      </c>
      <c r="J44" s="1">
        <v>299</v>
      </c>
      <c r="K44" s="1">
        <v>223</v>
      </c>
      <c r="L44" s="1">
        <v>190</v>
      </c>
      <c r="M44" s="1">
        <v>164</v>
      </c>
      <c r="N44" s="1">
        <v>118</v>
      </c>
      <c r="O44" s="1">
        <v>101</v>
      </c>
      <c r="P44" s="1">
        <v>71</v>
      </c>
      <c r="Q44" s="1">
        <v>51</v>
      </c>
      <c r="R44" s="1">
        <v>60</v>
      </c>
      <c r="S44" s="2">
        <v>22.1</v>
      </c>
    </row>
    <row r="45" spans="1:19" x14ac:dyDescent="0.35">
      <c r="A45" s="1" t="s">
        <v>102</v>
      </c>
      <c r="B45" s="1">
        <v>5411</v>
      </c>
      <c r="C45" s="1">
        <v>347</v>
      </c>
      <c r="D45" s="1">
        <v>725</v>
      </c>
      <c r="E45" s="1">
        <v>692</v>
      </c>
      <c r="F45" s="1">
        <v>642</v>
      </c>
      <c r="G45" s="1">
        <v>568</v>
      </c>
      <c r="H45" s="1">
        <v>501</v>
      </c>
      <c r="I45" s="1">
        <v>363</v>
      </c>
      <c r="J45" s="1">
        <v>344</v>
      </c>
      <c r="K45" s="1">
        <v>253</v>
      </c>
      <c r="L45" s="1">
        <v>242</v>
      </c>
      <c r="M45" s="1">
        <v>190</v>
      </c>
      <c r="N45" s="1">
        <v>167</v>
      </c>
      <c r="O45" s="1">
        <v>118</v>
      </c>
      <c r="P45" s="1">
        <v>120</v>
      </c>
      <c r="Q45" s="1">
        <v>57</v>
      </c>
      <c r="R45" s="1">
        <v>82</v>
      </c>
      <c r="S45" s="2">
        <v>22.6</v>
      </c>
    </row>
    <row r="46" spans="1:19" x14ac:dyDescent="0.35">
      <c r="A46" s="1" t="s">
        <v>103</v>
      </c>
      <c r="B46" s="1">
        <v>5794</v>
      </c>
      <c r="C46" s="1">
        <v>455</v>
      </c>
      <c r="D46" s="1">
        <v>792</v>
      </c>
      <c r="E46" s="1">
        <v>762</v>
      </c>
      <c r="F46" s="1">
        <v>641</v>
      </c>
      <c r="G46" s="1">
        <v>614</v>
      </c>
      <c r="H46" s="1">
        <v>602</v>
      </c>
      <c r="I46" s="1">
        <v>398</v>
      </c>
      <c r="J46" s="1">
        <v>345</v>
      </c>
      <c r="K46" s="1">
        <v>241</v>
      </c>
      <c r="L46" s="1">
        <v>208</v>
      </c>
      <c r="M46" s="1">
        <v>201</v>
      </c>
      <c r="N46" s="1">
        <v>163</v>
      </c>
      <c r="O46" s="1">
        <v>110</v>
      </c>
      <c r="P46" s="1">
        <v>122</v>
      </c>
      <c r="Q46" s="1">
        <v>63</v>
      </c>
      <c r="R46" s="1">
        <v>77</v>
      </c>
      <c r="S46" s="2">
        <v>22</v>
      </c>
    </row>
    <row r="47" spans="1:19" x14ac:dyDescent="0.35">
      <c r="A47" s="1" t="s">
        <v>104</v>
      </c>
      <c r="B47" s="1">
        <v>6665</v>
      </c>
      <c r="C47" s="1">
        <v>584</v>
      </c>
      <c r="D47" s="1">
        <v>986</v>
      </c>
      <c r="E47" s="1">
        <v>936</v>
      </c>
      <c r="F47" s="1">
        <v>780</v>
      </c>
      <c r="G47" s="1">
        <v>752</v>
      </c>
      <c r="H47" s="1">
        <v>662</v>
      </c>
      <c r="I47" s="1">
        <v>478</v>
      </c>
      <c r="J47" s="1">
        <v>364</v>
      </c>
      <c r="K47" s="1">
        <v>262</v>
      </c>
      <c r="L47" s="1">
        <v>207</v>
      </c>
      <c r="M47" s="1">
        <v>212</v>
      </c>
      <c r="N47" s="1">
        <v>152</v>
      </c>
      <c r="O47" s="1">
        <v>114</v>
      </c>
      <c r="P47" s="1">
        <v>80</v>
      </c>
      <c r="Q47" s="1">
        <v>47</v>
      </c>
      <c r="R47" s="1">
        <v>49</v>
      </c>
      <c r="S47" s="2">
        <v>20.3</v>
      </c>
    </row>
    <row r="48" spans="1:19" x14ac:dyDescent="0.35">
      <c r="A48" s="1" t="s">
        <v>105</v>
      </c>
      <c r="B48" s="1">
        <v>8699</v>
      </c>
      <c r="C48" s="1">
        <v>669</v>
      </c>
      <c r="D48" s="1">
        <v>1158</v>
      </c>
      <c r="E48" s="1">
        <v>1200</v>
      </c>
      <c r="F48" s="1">
        <v>1066</v>
      </c>
      <c r="G48" s="1">
        <v>973</v>
      </c>
      <c r="H48" s="1">
        <v>816</v>
      </c>
      <c r="I48" s="1">
        <v>581</v>
      </c>
      <c r="J48" s="1">
        <v>474</v>
      </c>
      <c r="K48" s="1">
        <v>411</v>
      </c>
      <c r="L48" s="1">
        <v>290</v>
      </c>
      <c r="M48" s="1">
        <v>266</v>
      </c>
      <c r="N48" s="1">
        <v>205</v>
      </c>
      <c r="O48" s="1">
        <v>214</v>
      </c>
      <c r="P48" s="1">
        <v>163</v>
      </c>
      <c r="Q48" s="1">
        <v>105</v>
      </c>
      <c r="R48" s="1">
        <v>108</v>
      </c>
      <c r="S48" s="2">
        <v>21.3</v>
      </c>
    </row>
    <row r="49" spans="1:19" x14ac:dyDescent="0.35">
      <c r="A49" s="1" t="s">
        <v>106</v>
      </c>
      <c r="B49" s="1">
        <v>6425</v>
      </c>
      <c r="C49" s="1">
        <v>516</v>
      </c>
      <c r="D49" s="1">
        <v>902</v>
      </c>
      <c r="E49" s="1">
        <v>810</v>
      </c>
      <c r="F49" s="1">
        <v>798</v>
      </c>
      <c r="G49" s="1">
        <v>736</v>
      </c>
      <c r="H49" s="1">
        <v>609</v>
      </c>
      <c r="I49" s="1">
        <v>409</v>
      </c>
      <c r="J49" s="1">
        <v>367</v>
      </c>
      <c r="K49" s="1">
        <v>237</v>
      </c>
      <c r="L49" s="1">
        <v>257</v>
      </c>
      <c r="M49" s="1">
        <v>234</v>
      </c>
      <c r="N49" s="1">
        <v>174</v>
      </c>
      <c r="O49" s="1">
        <v>138</v>
      </c>
      <c r="P49" s="1">
        <v>110</v>
      </c>
      <c r="Q49" s="1">
        <v>56</v>
      </c>
      <c r="R49" s="1">
        <v>72</v>
      </c>
      <c r="S49" s="2">
        <v>21.3</v>
      </c>
    </row>
    <row r="50" spans="1:19" x14ac:dyDescent="0.35">
      <c r="A50" s="1" t="s">
        <v>107</v>
      </c>
      <c r="B50" s="1">
        <v>15633</v>
      </c>
      <c r="C50" s="1">
        <v>1327</v>
      </c>
      <c r="D50" s="1">
        <v>2211</v>
      </c>
      <c r="E50" s="1">
        <v>2127</v>
      </c>
      <c r="F50" s="1">
        <v>1930</v>
      </c>
      <c r="G50" s="1">
        <v>1785</v>
      </c>
      <c r="H50" s="1">
        <v>1529</v>
      </c>
      <c r="I50" s="1">
        <v>1092</v>
      </c>
      <c r="J50" s="1">
        <v>919</v>
      </c>
      <c r="K50" s="1">
        <v>638</v>
      </c>
      <c r="L50" s="1">
        <v>576</v>
      </c>
      <c r="M50" s="1">
        <v>460</v>
      </c>
      <c r="N50" s="1">
        <v>366</v>
      </c>
      <c r="O50" s="1">
        <v>243</v>
      </c>
      <c r="P50" s="1">
        <v>205</v>
      </c>
      <c r="Q50" s="1">
        <v>123</v>
      </c>
      <c r="R50" s="1">
        <v>102</v>
      </c>
      <c r="S50" s="2">
        <v>20.6</v>
      </c>
    </row>
    <row r="51" spans="1:19" x14ac:dyDescent="0.35">
      <c r="A51" s="1" t="s">
        <v>108</v>
      </c>
      <c r="B51" s="1">
        <v>8338</v>
      </c>
      <c r="C51" s="1">
        <v>607</v>
      </c>
      <c r="D51" s="1">
        <v>1021</v>
      </c>
      <c r="E51" s="1">
        <v>1114</v>
      </c>
      <c r="F51" s="1">
        <v>1058</v>
      </c>
      <c r="G51" s="1">
        <v>973</v>
      </c>
      <c r="H51" s="1">
        <v>932</v>
      </c>
      <c r="I51" s="1">
        <v>588</v>
      </c>
      <c r="J51" s="1">
        <v>533</v>
      </c>
      <c r="K51" s="1">
        <v>387</v>
      </c>
      <c r="L51" s="1">
        <v>302</v>
      </c>
      <c r="M51" s="1">
        <v>258</v>
      </c>
      <c r="N51" s="1">
        <v>176</v>
      </c>
      <c r="O51" s="1">
        <v>138</v>
      </c>
      <c r="P51" s="1">
        <v>121</v>
      </c>
      <c r="Q51" s="1">
        <v>58</v>
      </c>
      <c r="R51" s="1">
        <v>72</v>
      </c>
      <c r="S51" s="2">
        <v>21.9</v>
      </c>
    </row>
    <row r="52" spans="1:19" x14ac:dyDescent="0.35">
      <c r="A52" s="1" t="s">
        <v>109</v>
      </c>
      <c r="B52" s="1">
        <v>6173</v>
      </c>
      <c r="C52" s="1">
        <v>443</v>
      </c>
      <c r="D52" s="1">
        <v>834</v>
      </c>
      <c r="E52" s="1">
        <v>816</v>
      </c>
      <c r="F52" s="1">
        <v>771</v>
      </c>
      <c r="G52" s="1">
        <v>729</v>
      </c>
      <c r="H52" s="1">
        <v>569</v>
      </c>
      <c r="I52" s="1">
        <v>415</v>
      </c>
      <c r="J52" s="1">
        <v>329</v>
      </c>
      <c r="K52" s="1">
        <v>294</v>
      </c>
      <c r="L52" s="1">
        <v>247</v>
      </c>
      <c r="M52" s="1">
        <v>189</v>
      </c>
      <c r="N52" s="1">
        <v>180</v>
      </c>
      <c r="O52" s="1">
        <v>106</v>
      </c>
      <c r="P52" s="1">
        <v>111</v>
      </c>
      <c r="Q52" s="1">
        <v>80</v>
      </c>
      <c r="R52" s="1">
        <v>60</v>
      </c>
      <c r="S52" s="2">
        <v>21.5</v>
      </c>
    </row>
    <row r="53" spans="1:19" x14ac:dyDescent="0.35">
      <c r="A53" s="1" t="s">
        <v>57</v>
      </c>
      <c r="B53" s="1">
        <v>103510</v>
      </c>
      <c r="C53" s="1">
        <v>8053</v>
      </c>
      <c r="D53" s="1">
        <v>13672</v>
      </c>
      <c r="E53" s="1">
        <v>13438</v>
      </c>
      <c r="F53" s="1">
        <v>12349</v>
      </c>
      <c r="G53" s="1">
        <v>11425</v>
      </c>
      <c r="H53" s="1">
        <v>10210</v>
      </c>
      <c r="I53" s="1">
        <v>7923</v>
      </c>
      <c r="J53" s="1">
        <v>6331</v>
      </c>
      <c r="K53" s="1">
        <v>4692</v>
      </c>
      <c r="L53" s="1">
        <v>4006</v>
      </c>
      <c r="M53" s="1">
        <v>3189</v>
      </c>
      <c r="N53" s="1">
        <v>2567</v>
      </c>
      <c r="O53" s="1">
        <v>1945</v>
      </c>
      <c r="P53" s="1">
        <v>1672</v>
      </c>
      <c r="Q53" s="1">
        <v>964</v>
      </c>
      <c r="R53" s="1">
        <v>1074</v>
      </c>
      <c r="S53" s="2">
        <v>21.9</v>
      </c>
    </row>
    <row r="54" spans="1:19" x14ac:dyDescent="0.35">
      <c r="A54" s="1" t="s">
        <v>110</v>
      </c>
    </row>
    <row r="55" spans="1:19" x14ac:dyDescent="0.35">
      <c r="A55" s="1" t="s">
        <v>0</v>
      </c>
      <c r="B55" s="1">
        <v>353694</v>
      </c>
      <c r="C55" s="1">
        <v>11524</v>
      </c>
      <c r="D55" s="1">
        <v>52673</v>
      </c>
      <c r="E55" s="1">
        <v>51180</v>
      </c>
      <c r="F55" s="1">
        <v>45729</v>
      </c>
      <c r="G55" s="1">
        <v>40071</v>
      </c>
      <c r="H55" s="1">
        <v>34959</v>
      </c>
      <c r="I55" s="1">
        <v>26167</v>
      </c>
      <c r="J55" s="1">
        <v>21306</v>
      </c>
      <c r="K55" s="1">
        <v>16034</v>
      </c>
      <c r="L55" s="1">
        <v>13526</v>
      </c>
      <c r="M55" s="1">
        <v>10908</v>
      </c>
      <c r="N55" s="1">
        <v>9067</v>
      </c>
      <c r="O55" s="1">
        <v>6718</v>
      </c>
      <c r="P55" s="1">
        <v>5777</v>
      </c>
      <c r="Q55" s="1">
        <v>3521</v>
      </c>
      <c r="R55" s="1">
        <v>4534</v>
      </c>
      <c r="S55" s="2">
        <v>22</v>
      </c>
    </row>
    <row r="56" spans="1:19" x14ac:dyDescent="0.35">
      <c r="A56" s="1" t="s">
        <v>111</v>
      </c>
      <c r="B56" s="1">
        <v>222714</v>
      </c>
      <c r="C56" s="1">
        <v>279</v>
      </c>
      <c r="D56" s="1">
        <v>6896</v>
      </c>
      <c r="E56" s="1">
        <v>33021</v>
      </c>
      <c r="F56" s="1">
        <v>38808</v>
      </c>
      <c r="G56" s="1">
        <v>34147</v>
      </c>
      <c r="H56" s="1">
        <v>29370</v>
      </c>
      <c r="I56" s="1">
        <v>20810</v>
      </c>
      <c r="J56" s="1">
        <v>16494</v>
      </c>
      <c r="K56" s="1">
        <v>11948</v>
      </c>
      <c r="L56" s="1">
        <v>9626</v>
      </c>
      <c r="M56" s="1">
        <v>7015</v>
      </c>
      <c r="N56" s="1">
        <v>5237</v>
      </c>
      <c r="O56" s="1">
        <v>3452</v>
      </c>
      <c r="P56" s="1">
        <v>2605</v>
      </c>
      <c r="Q56" s="1">
        <v>1345</v>
      </c>
      <c r="R56" s="1">
        <v>1661</v>
      </c>
      <c r="S56" s="2">
        <v>24.7</v>
      </c>
    </row>
    <row r="57" spans="1:19" x14ac:dyDescent="0.35">
      <c r="A57" s="1" t="s">
        <v>112</v>
      </c>
      <c r="B57" s="1">
        <v>130980</v>
      </c>
      <c r="C57" s="1">
        <v>11245</v>
      </c>
      <c r="D57" s="1">
        <v>45777</v>
      </c>
      <c r="E57" s="1">
        <v>18159</v>
      </c>
      <c r="F57" s="1">
        <v>6921</v>
      </c>
      <c r="G57" s="1">
        <v>5924</v>
      </c>
      <c r="H57" s="1">
        <v>5589</v>
      </c>
      <c r="I57" s="1">
        <v>5357</v>
      </c>
      <c r="J57" s="1">
        <v>4812</v>
      </c>
      <c r="K57" s="1">
        <v>4086</v>
      </c>
      <c r="L57" s="1">
        <v>3900</v>
      </c>
      <c r="M57" s="1">
        <v>3893</v>
      </c>
      <c r="N57" s="1">
        <v>3830</v>
      </c>
      <c r="O57" s="1">
        <v>3266</v>
      </c>
      <c r="P57" s="1">
        <v>3172</v>
      </c>
      <c r="Q57" s="1">
        <v>2176</v>
      </c>
      <c r="R57" s="1">
        <v>2873</v>
      </c>
      <c r="S57" s="2">
        <v>12.3</v>
      </c>
    </row>
    <row r="58" spans="1:19" x14ac:dyDescent="0.35">
      <c r="A58" s="1" t="s">
        <v>26</v>
      </c>
    </row>
    <row r="59" spans="1:19" x14ac:dyDescent="0.35">
      <c r="A59" s="1" t="s">
        <v>0</v>
      </c>
      <c r="B59" s="1">
        <v>182738</v>
      </c>
      <c r="C59" s="1">
        <v>6110</v>
      </c>
      <c r="D59" s="1">
        <v>27479</v>
      </c>
      <c r="E59" s="1">
        <v>26664</v>
      </c>
      <c r="F59" s="1">
        <v>23585</v>
      </c>
      <c r="G59" s="1">
        <v>20053</v>
      </c>
      <c r="H59" s="1">
        <v>17533</v>
      </c>
      <c r="I59" s="1">
        <v>13348</v>
      </c>
      <c r="J59" s="1">
        <v>10896</v>
      </c>
      <c r="K59" s="1">
        <v>8358</v>
      </c>
      <c r="L59" s="1">
        <v>6976</v>
      </c>
      <c r="M59" s="1">
        <v>5563</v>
      </c>
      <c r="N59" s="1">
        <v>4850</v>
      </c>
      <c r="O59" s="1">
        <v>3524</v>
      </c>
      <c r="P59" s="1">
        <v>3055</v>
      </c>
      <c r="Q59" s="1">
        <v>1935</v>
      </c>
      <c r="R59" s="1">
        <v>2809</v>
      </c>
      <c r="S59" s="2">
        <v>21.9</v>
      </c>
    </row>
    <row r="60" spans="1:19" x14ac:dyDescent="0.35">
      <c r="A60" s="1" t="s">
        <v>111</v>
      </c>
      <c r="B60" s="1">
        <v>123345</v>
      </c>
      <c r="C60" s="1">
        <v>149</v>
      </c>
      <c r="D60" s="1">
        <v>3604</v>
      </c>
      <c r="E60" s="1">
        <v>17088</v>
      </c>
      <c r="F60" s="1">
        <v>20499</v>
      </c>
      <c r="G60" s="1">
        <v>17878</v>
      </c>
      <c r="H60" s="1">
        <v>15789</v>
      </c>
      <c r="I60" s="1">
        <v>11810</v>
      </c>
      <c r="J60" s="1">
        <v>9523</v>
      </c>
      <c r="K60" s="1">
        <v>7120</v>
      </c>
      <c r="L60" s="1">
        <v>5809</v>
      </c>
      <c r="M60" s="1">
        <v>4378</v>
      </c>
      <c r="N60" s="1">
        <v>3459</v>
      </c>
      <c r="O60" s="1">
        <v>2296</v>
      </c>
      <c r="P60" s="1">
        <v>1765</v>
      </c>
      <c r="Q60" s="1">
        <v>917</v>
      </c>
      <c r="R60" s="1">
        <v>1261</v>
      </c>
      <c r="S60" s="2">
        <v>25.8</v>
      </c>
    </row>
    <row r="61" spans="1:19" x14ac:dyDescent="0.35">
      <c r="A61" s="1" t="s">
        <v>112</v>
      </c>
      <c r="B61" s="1">
        <v>59393</v>
      </c>
      <c r="C61" s="1">
        <v>5961</v>
      </c>
      <c r="D61" s="1">
        <v>23875</v>
      </c>
      <c r="E61" s="1">
        <v>9576</v>
      </c>
      <c r="F61" s="1">
        <v>3086</v>
      </c>
      <c r="G61" s="1">
        <v>2175</v>
      </c>
      <c r="H61" s="1">
        <v>1744</v>
      </c>
      <c r="I61" s="1">
        <v>1538</v>
      </c>
      <c r="J61" s="1">
        <v>1373</v>
      </c>
      <c r="K61" s="1">
        <v>1238</v>
      </c>
      <c r="L61" s="1">
        <v>1167</v>
      </c>
      <c r="M61" s="1">
        <v>1185</v>
      </c>
      <c r="N61" s="1">
        <v>1391</v>
      </c>
      <c r="O61" s="1">
        <v>1228</v>
      </c>
      <c r="P61" s="1">
        <v>1290</v>
      </c>
      <c r="Q61" s="1">
        <v>1018</v>
      </c>
      <c r="R61" s="1">
        <v>1548</v>
      </c>
      <c r="S61" s="2">
        <v>10</v>
      </c>
    </row>
    <row r="62" spans="1:19" x14ac:dyDescent="0.35">
      <c r="A62" s="1" t="s">
        <v>27</v>
      </c>
    </row>
    <row r="63" spans="1:19" x14ac:dyDescent="0.35">
      <c r="A63" s="1" t="s">
        <v>0</v>
      </c>
      <c r="B63" s="1">
        <v>170956</v>
      </c>
      <c r="C63" s="1">
        <v>5414</v>
      </c>
      <c r="D63" s="1">
        <v>25194</v>
      </c>
      <c r="E63" s="1">
        <v>24516</v>
      </c>
      <c r="F63" s="1">
        <v>22144</v>
      </c>
      <c r="G63" s="1">
        <v>20018</v>
      </c>
      <c r="H63" s="1">
        <v>17426</v>
      </c>
      <c r="I63" s="1">
        <v>12819</v>
      </c>
      <c r="J63" s="1">
        <v>10410</v>
      </c>
      <c r="K63" s="1">
        <v>7676</v>
      </c>
      <c r="L63" s="1">
        <v>6550</v>
      </c>
      <c r="M63" s="1">
        <v>5345</v>
      </c>
      <c r="N63" s="1">
        <v>4217</v>
      </c>
      <c r="O63" s="1">
        <v>3194</v>
      </c>
      <c r="P63" s="1">
        <v>2722</v>
      </c>
      <c r="Q63" s="1">
        <v>1586</v>
      </c>
      <c r="R63" s="1">
        <v>1725</v>
      </c>
      <c r="S63" s="2">
        <v>22.1</v>
      </c>
    </row>
    <row r="64" spans="1:19" x14ac:dyDescent="0.35">
      <c r="A64" s="1" t="s">
        <v>111</v>
      </c>
      <c r="B64" s="1">
        <v>99369</v>
      </c>
      <c r="C64" s="1">
        <v>130</v>
      </c>
      <c r="D64" s="1">
        <v>3292</v>
      </c>
      <c r="E64" s="1">
        <v>15933</v>
      </c>
      <c r="F64" s="1">
        <v>18309</v>
      </c>
      <c r="G64" s="1">
        <v>16269</v>
      </c>
      <c r="H64" s="1">
        <v>13581</v>
      </c>
      <c r="I64" s="1">
        <v>9000</v>
      </c>
      <c r="J64" s="1">
        <v>6971</v>
      </c>
      <c r="K64" s="1">
        <v>4828</v>
      </c>
      <c r="L64" s="1">
        <v>3817</v>
      </c>
      <c r="M64" s="1">
        <v>2637</v>
      </c>
      <c r="N64" s="1">
        <v>1778</v>
      </c>
      <c r="O64" s="1">
        <v>1156</v>
      </c>
      <c r="P64" s="1">
        <v>840</v>
      </c>
      <c r="Q64" s="1">
        <v>428</v>
      </c>
      <c r="R64" s="1">
        <v>400</v>
      </c>
      <c r="S64" s="2">
        <v>23.7</v>
      </c>
    </row>
    <row r="65" spans="1:19" x14ac:dyDescent="0.35">
      <c r="A65" s="1" t="s">
        <v>112</v>
      </c>
      <c r="B65" s="1">
        <v>71587</v>
      </c>
      <c r="C65" s="1">
        <v>5284</v>
      </c>
      <c r="D65" s="1">
        <v>21902</v>
      </c>
      <c r="E65" s="1">
        <v>8583</v>
      </c>
      <c r="F65" s="1">
        <v>3835</v>
      </c>
      <c r="G65" s="1">
        <v>3749</v>
      </c>
      <c r="H65" s="1">
        <v>3845</v>
      </c>
      <c r="I65" s="1">
        <v>3819</v>
      </c>
      <c r="J65" s="1">
        <v>3439</v>
      </c>
      <c r="K65" s="1">
        <v>2848</v>
      </c>
      <c r="L65" s="1">
        <v>2733</v>
      </c>
      <c r="M65" s="1">
        <v>2708</v>
      </c>
      <c r="N65" s="1">
        <v>2439</v>
      </c>
      <c r="O65" s="1">
        <v>2038</v>
      </c>
      <c r="P65" s="1">
        <v>1882</v>
      </c>
      <c r="Q65" s="1">
        <v>1158</v>
      </c>
      <c r="R65" s="1">
        <v>1325</v>
      </c>
      <c r="S65" s="2">
        <v>15</v>
      </c>
    </row>
    <row r="66" spans="1:19" x14ac:dyDescent="0.35">
      <c r="A66" s="1" t="s">
        <v>36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A4339-C60F-4326-871E-00923C4DA503}">
  <dimension ref="A1:S36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113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114</v>
      </c>
    </row>
    <row r="4" spans="1:19" x14ac:dyDescent="0.35">
      <c r="A4" s="1" t="s">
        <v>0</v>
      </c>
      <c r="B4" s="1">
        <v>269666</v>
      </c>
      <c r="C4" s="1">
        <v>85</v>
      </c>
      <c r="D4" s="1">
        <v>209</v>
      </c>
      <c r="E4" s="1">
        <v>30555</v>
      </c>
      <c r="F4" s="1">
        <v>45620</v>
      </c>
      <c r="G4" s="1">
        <v>40101</v>
      </c>
      <c r="H4" s="1">
        <v>35005</v>
      </c>
      <c r="I4" s="1">
        <v>26229</v>
      </c>
      <c r="J4" s="1">
        <v>21407</v>
      </c>
      <c r="K4" s="1">
        <v>16090</v>
      </c>
      <c r="L4" s="1">
        <v>13577</v>
      </c>
      <c r="M4" s="1">
        <v>10943</v>
      </c>
      <c r="N4" s="1">
        <v>9134</v>
      </c>
      <c r="O4" s="1">
        <v>6761</v>
      </c>
      <c r="P4" s="1">
        <v>5835</v>
      </c>
      <c r="Q4" s="1">
        <v>3552</v>
      </c>
      <c r="R4" s="1">
        <v>4563</v>
      </c>
      <c r="S4" s="2">
        <v>27.6</v>
      </c>
    </row>
    <row r="5" spans="1:19" x14ac:dyDescent="0.35">
      <c r="A5" s="1" t="s">
        <v>115</v>
      </c>
      <c r="B5" s="1">
        <v>57910</v>
      </c>
      <c r="C5" s="1">
        <v>12</v>
      </c>
      <c r="D5" s="1">
        <v>6</v>
      </c>
      <c r="E5" s="1">
        <v>653</v>
      </c>
      <c r="F5" s="1">
        <v>3739</v>
      </c>
      <c r="G5" s="1">
        <v>9493</v>
      </c>
      <c r="H5" s="1">
        <v>11196</v>
      </c>
      <c r="I5" s="1">
        <v>8949</v>
      </c>
      <c r="J5" s="1">
        <v>7295</v>
      </c>
      <c r="K5" s="1">
        <v>5346</v>
      </c>
      <c r="L5" s="1">
        <v>4214</v>
      </c>
      <c r="M5" s="1">
        <v>2987</v>
      </c>
      <c r="N5" s="1">
        <v>1916</v>
      </c>
      <c r="O5" s="1">
        <v>1041</v>
      </c>
      <c r="P5" s="1">
        <v>619</v>
      </c>
      <c r="Q5" s="1">
        <v>257</v>
      </c>
      <c r="R5" s="1">
        <v>187</v>
      </c>
      <c r="S5" s="2">
        <v>32.200000000000003</v>
      </c>
    </row>
    <row r="6" spans="1:19" x14ac:dyDescent="0.35">
      <c r="A6" s="1" t="s">
        <v>116</v>
      </c>
      <c r="B6" s="1">
        <v>211756</v>
      </c>
      <c r="C6" s="1">
        <v>73</v>
      </c>
      <c r="D6" s="1">
        <v>203</v>
      </c>
      <c r="E6" s="1">
        <v>29902</v>
      </c>
      <c r="F6" s="1">
        <v>41881</v>
      </c>
      <c r="G6" s="1">
        <v>30608</v>
      </c>
      <c r="H6" s="1">
        <v>23809</v>
      </c>
      <c r="I6" s="1">
        <v>17280</v>
      </c>
      <c r="J6" s="1">
        <v>14112</v>
      </c>
      <c r="K6" s="1">
        <v>10744</v>
      </c>
      <c r="L6" s="1">
        <v>9363</v>
      </c>
      <c r="M6" s="1">
        <v>7956</v>
      </c>
      <c r="N6" s="1">
        <v>7218</v>
      </c>
      <c r="O6" s="1">
        <v>5720</v>
      </c>
      <c r="P6" s="1">
        <v>5216</v>
      </c>
      <c r="Q6" s="1">
        <v>3295</v>
      </c>
      <c r="R6" s="1">
        <v>4376</v>
      </c>
      <c r="S6" s="2">
        <v>25.7</v>
      </c>
    </row>
    <row r="7" spans="1:19" x14ac:dyDescent="0.35">
      <c r="A7" s="1" t="s">
        <v>26</v>
      </c>
    </row>
    <row r="8" spans="1:19" x14ac:dyDescent="0.35">
      <c r="A8" s="1" t="s">
        <v>0</v>
      </c>
      <c r="B8" s="1">
        <v>138796</v>
      </c>
      <c r="C8" s="1">
        <v>46</v>
      </c>
      <c r="D8" s="1">
        <v>116</v>
      </c>
      <c r="E8" s="1">
        <v>15998</v>
      </c>
      <c r="F8" s="1">
        <v>23511</v>
      </c>
      <c r="G8" s="1">
        <v>20072</v>
      </c>
      <c r="H8" s="1">
        <v>17536</v>
      </c>
      <c r="I8" s="1">
        <v>13363</v>
      </c>
      <c r="J8" s="1">
        <v>10937</v>
      </c>
      <c r="K8" s="1">
        <v>8374</v>
      </c>
      <c r="L8" s="1">
        <v>7000</v>
      </c>
      <c r="M8" s="1">
        <v>5586</v>
      </c>
      <c r="N8" s="1">
        <v>4870</v>
      </c>
      <c r="O8" s="1">
        <v>3539</v>
      </c>
      <c r="P8" s="1">
        <v>3070</v>
      </c>
      <c r="Q8" s="1">
        <v>1949</v>
      </c>
      <c r="R8" s="1">
        <v>2829</v>
      </c>
      <c r="S8" s="2">
        <v>27.8</v>
      </c>
    </row>
    <row r="9" spans="1:19" x14ac:dyDescent="0.35">
      <c r="A9" s="1" t="s">
        <v>115</v>
      </c>
      <c r="B9" s="1">
        <v>40021</v>
      </c>
      <c r="C9" s="1">
        <v>7</v>
      </c>
      <c r="D9" s="1">
        <v>6</v>
      </c>
      <c r="E9" s="1">
        <v>376</v>
      </c>
      <c r="F9" s="1">
        <v>2277</v>
      </c>
      <c r="G9" s="1">
        <v>6181</v>
      </c>
      <c r="H9" s="1">
        <v>7798</v>
      </c>
      <c r="I9" s="1">
        <v>6365</v>
      </c>
      <c r="J9" s="1">
        <v>5173</v>
      </c>
      <c r="K9" s="1">
        <v>3752</v>
      </c>
      <c r="L9" s="1">
        <v>2995</v>
      </c>
      <c r="M9" s="1">
        <v>2135</v>
      </c>
      <c r="N9" s="1">
        <v>1410</v>
      </c>
      <c r="O9" s="1">
        <v>744</v>
      </c>
      <c r="P9" s="1">
        <v>462</v>
      </c>
      <c r="Q9" s="1">
        <v>186</v>
      </c>
      <c r="R9" s="1">
        <v>154</v>
      </c>
      <c r="S9" s="2">
        <v>32.6</v>
      </c>
    </row>
    <row r="10" spans="1:19" x14ac:dyDescent="0.35">
      <c r="A10" s="1" t="s">
        <v>116</v>
      </c>
      <c r="B10" s="1">
        <v>98775</v>
      </c>
      <c r="C10" s="1">
        <v>39</v>
      </c>
      <c r="D10" s="1">
        <v>110</v>
      </c>
      <c r="E10" s="1">
        <v>15622</v>
      </c>
      <c r="F10" s="1">
        <v>21234</v>
      </c>
      <c r="G10" s="1">
        <v>13891</v>
      </c>
      <c r="H10" s="1">
        <v>9738</v>
      </c>
      <c r="I10" s="1">
        <v>6998</v>
      </c>
      <c r="J10" s="1">
        <v>5764</v>
      </c>
      <c r="K10" s="1">
        <v>4622</v>
      </c>
      <c r="L10" s="1">
        <v>4005</v>
      </c>
      <c r="M10" s="1">
        <v>3451</v>
      </c>
      <c r="N10" s="1">
        <v>3460</v>
      </c>
      <c r="O10" s="1">
        <v>2795</v>
      </c>
      <c r="P10" s="1">
        <v>2608</v>
      </c>
      <c r="Q10" s="1">
        <v>1763</v>
      </c>
      <c r="R10" s="1">
        <v>2675</v>
      </c>
      <c r="S10" s="2">
        <v>24.5</v>
      </c>
    </row>
    <row r="11" spans="1:19" x14ac:dyDescent="0.35">
      <c r="A11" s="1" t="s">
        <v>27</v>
      </c>
    </row>
    <row r="12" spans="1:19" x14ac:dyDescent="0.35">
      <c r="A12" s="1" t="s">
        <v>0</v>
      </c>
      <c r="B12" s="1">
        <v>130870</v>
      </c>
      <c r="C12" s="1">
        <v>39</v>
      </c>
      <c r="D12" s="1">
        <v>93</v>
      </c>
      <c r="E12" s="1">
        <v>14557</v>
      </c>
      <c r="F12" s="1">
        <v>22109</v>
      </c>
      <c r="G12" s="1">
        <v>20029</v>
      </c>
      <c r="H12" s="1">
        <v>17469</v>
      </c>
      <c r="I12" s="1">
        <v>12866</v>
      </c>
      <c r="J12" s="1">
        <v>10470</v>
      </c>
      <c r="K12" s="1">
        <v>7716</v>
      </c>
      <c r="L12" s="1">
        <v>6577</v>
      </c>
      <c r="M12" s="1">
        <v>5357</v>
      </c>
      <c r="N12" s="1">
        <v>4264</v>
      </c>
      <c r="O12" s="1">
        <v>3222</v>
      </c>
      <c r="P12" s="1">
        <v>2765</v>
      </c>
      <c r="Q12" s="1">
        <v>1603</v>
      </c>
      <c r="R12" s="1">
        <v>1734</v>
      </c>
      <c r="S12" s="2">
        <v>27.5</v>
      </c>
    </row>
    <row r="13" spans="1:19" x14ac:dyDescent="0.35">
      <c r="A13" s="1" t="s">
        <v>115</v>
      </c>
      <c r="B13" s="1">
        <v>17889</v>
      </c>
      <c r="C13" s="1">
        <v>5</v>
      </c>
      <c r="D13" s="1">
        <v>0</v>
      </c>
      <c r="E13" s="1">
        <v>277</v>
      </c>
      <c r="F13" s="1">
        <v>1462</v>
      </c>
      <c r="G13" s="1">
        <v>3312</v>
      </c>
      <c r="H13" s="1">
        <v>3398</v>
      </c>
      <c r="I13" s="1">
        <v>2584</v>
      </c>
      <c r="J13" s="1">
        <v>2122</v>
      </c>
      <c r="K13" s="1">
        <v>1594</v>
      </c>
      <c r="L13" s="1">
        <v>1219</v>
      </c>
      <c r="M13" s="1">
        <v>852</v>
      </c>
      <c r="N13" s="1">
        <v>506</v>
      </c>
      <c r="O13" s="1">
        <v>297</v>
      </c>
      <c r="P13" s="1">
        <v>157</v>
      </c>
      <c r="Q13" s="1">
        <v>71</v>
      </c>
      <c r="R13" s="1">
        <v>33</v>
      </c>
      <c r="S13" s="2">
        <v>30.9</v>
      </c>
    </row>
    <row r="14" spans="1:19" x14ac:dyDescent="0.35">
      <c r="A14" s="1" t="s">
        <v>116</v>
      </c>
      <c r="B14" s="1">
        <v>112981</v>
      </c>
      <c r="C14" s="1">
        <v>34</v>
      </c>
      <c r="D14" s="1">
        <v>93</v>
      </c>
      <c r="E14" s="1">
        <v>14280</v>
      </c>
      <c r="F14" s="1">
        <v>20647</v>
      </c>
      <c r="G14" s="1">
        <v>16717</v>
      </c>
      <c r="H14" s="1">
        <v>14071</v>
      </c>
      <c r="I14" s="1">
        <v>10282</v>
      </c>
      <c r="J14" s="1">
        <v>8348</v>
      </c>
      <c r="K14" s="1">
        <v>6122</v>
      </c>
      <c r="L14" s="1">
        <v>5358</v>
      </c>
      <c r="M14" s="1">
        <v>4505</v>
      </c>
      <c r="N14" s="1">
        <v>3758</v>
      </c>
      <c r="O14" s="1">
        <v>2925</v>
      </c>
      <c r="P14" s="1">
        <v>2608</v>
      </c>
      <c r="Q14" s="1">
        <v>1532</v>
      </c>
      <c r="R14" s="1">
        <v>1701</v>
      </c>
      <c r="S14" s="2">
        <v>26.7</v>
      </c>
    </row>
    <row r="15" spans="1:19" x14ac:dyDescent="0.35">
      <c r="A15" s="1" t="s">
        <v>117</v>
      </c>
    </row>
    <row r="16" spans="1:19" x14ac:dyDescent="0.35">
      <c r="A16" s="1" t="s">
        <v>0</v>
      </c>
      <c r="B16" s="1">
        <v>57208</v>
      </c>
      <c r="C16" s="1">
        <v>12</v>
      </c>
      <c r="D16" s="1">
        <v>6</v>
      </c>
      <c r="E16" s="1">
        <v>634</v>
      </c>
      <c r="F16" s="1">
        <v>3687</v>
      </c>
      <c r="G16" s="1">
        <v>9370</v>
      </c>
      <c r="H16" s="1">
        <v>11058</v>
      </c>
      <c r="I16" s="1">
        <v>8857</v>
      </c>
      <c r="J16" s="1">
        <v>7198</v>
      </c>
      <c r="K16" s="1">
        <v>5297</v>
      </c>
      <c r="L16" s="1">
        <v>4158</v>
      </c>
      <c r="M16" s="1">
        <v>2960</v>
      </c>
      <c r="N16" s="1">
        <v>1898</v>
      </c>
      <c r="O16" s="1">
        <v>1029</v>
      </c>
      <c r="P16" s="1">
        <v>608</v>
      </c>
      <c r="Q16" s="1">
        <v>251</v>
      </c>
      <c r="R16" s="1">
        <v>185</v>
      </c>
      <c r="S16" s="2">
        <v>32.200000000000003</v>
      </c>
    </row>
    <row r="17" spans="1:19" x14ac:dyDescent="0.35">
      <c r="A17" s="1" t="s">
        <v>118</v>
      </c>
      <c r="B17" s="1">
        <v>19941</v>
      </c>
      <c r="C17" s="1">
        <v>4</v>
      </c>
      <c r="D17" s="1">
        <v>1</v>
      </c>
      <c r="E17" s="1">
        <v>368</v>
      </c>
      <c r="F17" s="1">
        <v>1455</v>
      </c>
      <c r="G17" s="1">
        <v>2611</v>
      </c>
      <c r="H17" s="1">
        <v>3098</v>
      </c>
      <c r="I17" s="1">
        <v>2860</v>
      </c>
      <c r="J17" s="1">
        <v>2658</v>
      </c>
      <c r="K17" s="1">
        <v>1959</v>
      </c>
      <c r="L17" s="1">
        <v>1524</v>
      </c>
      <c r="M17" s="1">
        <v>1222</v>
      </c>
      <c r="N17" s="1">
        <v>923</v>
      </c>
      <c r="O17" s="1">
        <v>606</v>
      </c>
      <c r="P17" s="1">
        <v>370</v>
      </c>
      <c r="Q17" s="1">
        <v>168</v>
      </c>
      <c r="R17" s="1">
        <v>114</v>
      </c>
      <c r="S17" s="2">
        <v>34.299999999999997</v>
      </c>
    </row>
    <row r="18" spans="1:19" x14ac:dyDescent="0.35">
      <c r="A18" s="1" t="s">
        <v>119</v>
      </c>
      <c r="B18" s="1">
        <v>30517</v>
      </c>
      <c r="C18" s="1">
        <v>7</v>
      </c>
      <c r="D18" s="1">
        <v>4</v>
      </c>
      <c r="E18" s="1">
        <v>135</v>
      </c>
      <c r="F18" s="1">
        <v>1504</v>
      </c>
      <c r="G18" s="1">
        <v>5610</v>
      </c>
      <c r="H18" s="1">
        <v>6802</v>
      </c>
      <c r="I18" s="1">
        <v>5085</v>
      </c>
      <c r="J18" s="1">
        <v>3789</v>
      </c>
      <c r="K18" s="1">
        <v>2774</v>
      </c>
      <c r="L18" s="1">
        <v>2182</v>
      </c>
      <c r="M18" s="1">
        <v>1381</v>
      </c>
      <c r="N18" s="1">
        <v>730</v>
      </c>
      <c r="O18" s="1">
        <v>277</v>
      </c>
      <c r="P18" s="1">
        <v>150</v>
      </c>
      <c r="Q18" s="1">
        <v>43</v>
      </c>
      <c r="R18" s="1">
        <v>44</v>
      </c>
      <c r="S18" s="2">
        <v>31.2</v>
      </c>
    </row>
    <row r="19" spans="1:19" x14ac:dyDescent="0.35">
      <c r="A19" s="1" t="s">
        <v>120</v>
      </c>
      <c r="B19" s="1">
        <v>2456</v>
      </c>
      <c r="C19" s="1">
        <v>0</v>
      </c>
      <c r="D19" s="1">
        <v>0</v>
      </c>
      <c r="E19" s="1">
        <v>72</v>
      </c>
      <c r="F19" s="1">
        <v>332</v>
      </c>
      <c r="G19" s="1">
        <v>423</v>
      </c>
      <c r="H19" s="1">
        <v>383</v>
      </c>
      <c r="I19" s="1">
        <v>304</v>
      </c>
      <c r="J19" s="1">
        <v>258</v>
      </c>
      <c r="K19" s="1">
        <v>205</v>
      </c>
      <c r="L19" s="1">
        <v>146</v>
      </c>
      <c r="M19" s="1">
        <v>120</v>
      </c>
      <c r="N19" s="1">
        <v>91</v>
      </c>
      <c r="O19" s="1">
        <v>61</v>
      </c>
      <c r="P19" s="1">
        <v>35</v>
      </c>
      <c r="Q19" s="1">
        <v>17</v>
      </c>
      <c r="R19" s="1">
        <v>9</v>
      </c>
      <c r="S19" s="2">
        <v>30.3</v>
      </c>
    </row>
    <row r="20" spans="1:19" x14ac:dyDescent="0.35">
      <c r="A20" s="1" t="s">
        <v>121</v>
      </c>
      <c r="B20" s="1">
        <v>3535</v>
      </c>
      <c r="C20" s="1">
        <v>0</v>
      </c>
      <c r="D20" s="1">
        <v>1</v>
      </c>
      <c r="E20" s="1">
        <v>36</v>
      </c>
      <c r="F20" s="1">
        <v>330</v>
      </c>
      <c r="G20" s="1">
        <v>619</v>
      </c>
      <c r="H20" s="1">
        <v>652</v>
      </c>
      <c r="I20" s="1">
        <v>521</v>
      </c>
      <c r="J20" s="1">
        <v>414</v>
      </c>
      <c r="K20" s="1">
        <v>289</v>
      </c>
      <c r="L20" s="1">
        <v>231</v>
      </c>
      <c r="M20" s="1">
        <v>197</v>
      </c>
      <c r="N20" s="1">
        <v>110</v>
      </c>
      <c r="O20" s="1">
        <v>71</v>
      </c>
      <c r="P20" s="1">
        <v>35</v>
      </c>
      <c r="Q20" s="1">
        <v>17</v>
      </c>
      <c r="R20" s="1">
        <v>12</v>
      </c>
      <c r="S20" s="2">
        <v>31.2</v>
      </c>
    </row>
    <row r="21" spans="1:19" x14ac:dyDescent="0.35">
      <c r="A21" s="1" t="s">
        <v>35</v>
      </c>
      <c r="B21" s="1">
        <v>759</v>
      </c>
      <c r="C21" s="1">
        <v>1</v>
      </c>
      <c r="D21" s="1">
        <v>0</v>
      </c>
      <c r="E21" s="1">
        <v>23</v>
      </c>
      <c r="F21" s="1">
        <v>66</v>
      </c>
      <c r="G21" s="1">
        <v>107</v>
      </c>
      <c r="H21" s="1">
        <v>123</v>
      </c>
      <c r="I21" s="1">
        <v>87</v>
      </c>
      <c r="J21" s="1">
        <v>79</v>
      </c>
      <c r="K21" s="1">
        <v>70</v>
      </c>
      <c r="L21" s="1">
        <v>75</v>
      </c>
      <c r="M21" s="1">
        <v>40</v>
      </c>
      <c r="N21" s="1">
        <v>44</v>
      </c>
      <c r="O21" s="1">
        <v>14</v>
      </c>
      <c r="P21" s="1">
        <v>18</v>
      </c>
      <c r="Q21" s="1">
        <v>6</v>
      </c>
      <c r="R21" s="1">
        <v>6</v>
      </c>
      <c r="S21" s="2">
        <v>33.4</v>
      </c>
    </row>
    <row r="22" spans="1:19" x14ac:dyDescent="0.35">
      <c r="A22" s="1" t="s">
        <v>26</v>
      </c>
    </row>
    <row r="23" spans="1:19" x14ac:dyDescent="0.35">
      <c r="A23" s="1" t="s">
        <v>0</v>
      </c>
      <c r="B23" s="1">
        <v>39560</v>
      </c>
      <c r="C23" s="1">
        <v>7</v>
      </c>
      <c r="D23" s="1">
        <v>6</v>
      </c>
      <c r="E23" s="1">
        <v>366</v>
      </c>
      <c r="F23" s="1">
        <v>2245</v>
      </c>
      <c r="G23" s="1">
        <v>6101</v>
      </c>
      <c r="H23" s="1">
        <v>7703</v>
      </c>
      <c r="I23" s="1">
        <v>6300</v>
      </c>
      <c r="J23" s="1">
        <v>5108</v>
      </c>
      <c r="K23" s="1">
        <v>3724</v>
      </c>
      <c r="L23" s="1">
        <v>2957</v>
      </c>
      <c r="M23" s="1">
        <v>2116</v>
      </c>
      <c r="N23" s="1">
        <v>1401</v>
      </c>
      <c r="O23" s="1">
        <v>736</v>
      </c>
      <c r="P23" s="1">
        <v>455</v>
      </c>
      <c r="Q23" s="1">
        <v>182</v>
      </c>
      <c r="R23" s="1">
        <v>153</v>
      </c>
      <c r="S23" s="2">
        <v>32.700000000000003</v>
      </c>
    </row>
    <row r="24" spans="1:19" x14ac:dyDescent="0.35">
      <c r="A24" s="1" t="s">
        <v>118</v>
      </c>
      <c r="B24" s="1">
        <v>12228</v>
      </c>
      <c r="C24" s="1">
        <v>1</v>
      </c>
      <c r="D24" s="1">
        <v>1</v>
      </c>
      <c r="E24" s="1">
        <v>206</v>
      </c>
      <c r="F24" s="1">
        <v>847</v>
      </c>
      <c r="G24" s="1">
        <v>1547</v>
      </c>
      <c r="H24" s="1">
        <v>1909</v>
      </c>
      <c r="I24" s="1">
        <v>1779</v>
      </c>
      <c r="J24" s="1">
        <v>1639</v>
      </c>
      <c r="K24" s="1">
        <v>1192</v>
      </c>
      <c r="L24" s="1">
        <v>912</v>
      </c>
      <c r="M24" s="1">
        <v>750</v>
      </c>
      <c r="N24" s="1">
        <v>602</v>
      </c>
      <c r="O24" s="1">
        <v>380</v>
      </c>
      <c r="P24" s="1">
        <v>263</v>
      </c>
      <c r="Q24" s="1">
        <v>112</v>
      </c>
      <c r="R24" s="1">
        <v>88</v>
      </c>
      <c r="S24" s="2">
        <v>34.5</v>
      </c>
    </row>
    <row r="25" spans="1:19" x14ac:dyDescent="0.35">
      <c r="A25" s="1" t="s">
        <v>119</v>
      </c>
      <c r="B25" s="1">
        <v>22517</v>
      </c>
      <c r="C25" s="1">
        <v>5</v>
      </c>
      <c r="D25" s="1">
        <v>4</v>
      </c>
      <c r="E25" s="1">
        <v>77</v>
      </c>
      <c r="F25" s="1">
        <v>940</v>
      </c>
      <c r="G25" s="1">
        <v>3736</v>
      </c>
      <c r="H25" s="1">
        <v>4931</v>
      </c>
      <c r="I25" s="1">
        <v>3855</v>
      </c>
      <c r="J25" s="1">
        <v>2913</v>
      </c>
      <c r="K25" s="1">
        <v>2133</v>
      </c>
      <c r="L25" s="1">
        <v>1741</v>
      </c>
      <c r="M25" s="1">
        <v>1104</v>
      </c>
      <c r="N25" s="1">
        <v>619</v>
      </c>
      <c r="O25" s="1">
        <v>244</v>
      </c>
      <c r="P25" s="1">
        <v>131</v>
      </c>
      <c r="Q25" s="1">
        <v>41</v>
      </c>
      <c r="R25" s="1">
        <v>43</v>
      </c>
      <c r="S25" s="2">
        <v>32</v>
      </c>
    </row>
    <row r="26" spans="1:19" x14ac:dyDescent="0.35">
      <c r="A26" s="1" t="s">
        <v>120</v>
      </c>
      <c r="B26" s="1">
        <v>1193</v>
      </c>
      <c r="C26" s="1">
        <v>0</v>
      </c>
      <c r="D26" s="1">
        <v>0</v>
      </c>
      <c r="E26" s="1">
        <v>41</v>
      </c>
      <c r="F26" s="1">
        <v>142</v>
      </c>
      <c r="G26" s="1">
        <v>205</v>
      </c>
      <c r="H26" s="1">
        <v>197</v>
      </c>
      <c r="I26" s="1">
        <v>140</v>
      </c>
      <c r="J26" s="1">
        <v>136</v>
      </c>
      <c r="K26" s="1">
        <v>100</v>
      </c>
      <c r="L26" s="1">
        <v>60</v>
      </c>
      <c r="M26" s="1">
        <v>58</v>
      </c>
      <c r="N26" s="1">
        <v>48</v>
      </c>
      <c r="O26" s="1">
        <v>37</v>
      </c>
      <c r="P26" s="1">
        <v>16</v>
      </c>
      <c r="Q26" s="1">
        <v>8</v>
      </c>
      <c r="R26" s="1">
        <v>5</v>
      </c>
      <c r="S26" s="2">
        <v>30.4</v>
      </c>
    </row>
    <row r="27" spans="1:19" x14ac:dyDescent="0.35">
      <c r="A27" s="1" t="s">
        <v>121</v>
      </c>
      <c r="B27" s="1">
        <v>3106</v>
      </c>
      <c r="C27" s="1">
        <v>0</v>
      </c>
      <c r="D27" s="1">
        <v>1</v>
      </c>
      <c r="E27" s="1">
        <v>27</v>
      </c>
      <c r="F27" s="1">
        <v>280</v>
      </c>
      <c r="G27" s="1">
        <v>540</v>
      </c>
      <c r="H27" s="1">
        <v>583</v>
      </c>
      <c r="I27" s="1">
        <v>463</v>
      </c>
      <c r="J27" s="1">
        <v>360</v>
      </c>
      <c r="K27" s="1">
        <v>254</v>
      </c>
      <c r="L27" s="1">
        <v>196</v>
      </c>
      <c r="M27" s="1">
        <v>177</v>
      </c>
      <c r="N27" s="1">
        <v>100</v>
      </c>
      <c r="O27" s="1">
        <v>65</v>
      </c>
      <c r="P27" s="1">
        <v>32</v>
      </c>
      <c r="Q27" s="1">
        <v>16</v>
      </c>
      <c r="R27" s="1">
        <v>12</v>
      </c>
      <c r="S27" s="2">
        <v>31.3</v>
      </c>
    </row>
    <row r="28" spans="1:19" x14ac:dyDescent="0.35">
      <c r="A28" s="1" t="s">
        <v>35</v>
      </c>
      <c r="B28" s="1">
        <v>516</v>
      </c>
      <c r="C28" s="1">
        <v>1</v>
      </c>
      <c r="D28" s="1">
        <v>0</v>
      </c>
      <c r="E28" s="1">
        <v>15</v>
      </c>
      <c r="F28" s="1">
        <v>36</v>
      </c>
      <c r="G28" s="1">
        <v>73</v>
      </c>
      <c r="H28" s="1">
        <v>83</v>
      </c>
      <c r="I28" s="1">
        <v>63</v>
      </c>
      <c r="J28" s="1">
        <v>60</v>
      </c>
      <c r="K28" s="1">
        <v>45</v>
      </c>
      <c r="L28" s="1">
        <v>48</v>
      </c>
      <c r="M28" s="1">
        <v>27</v>
      </c>
      <c r="N28" s="1">
        <v>32</v>
      </c>
      <c r="O28" s="1">
        <v>10</v>
      </c>
      <c r="P28" s="1">
        <v>13</v>
      </c>
      <c r="Q28" s="1">
        <v>5</v>
      </c>
      <c r="R28" s="1">
        <v>5</v>
      </c>
      <c r="S28" s="2">
        <v>34</v>
      </c>
    </row>
    <row r="29" spans="1:19" x14ac:dyDescent="0.35">
      <c r="A29" s="1" t="s">
        <v>27</v>
      </c>
    </row>
    <row r="30" spans="1:19" x14ac:dyDescent="0.35">
      <c r="A30" s="1" t="s">
        <v>0</v>
      </c>
      <c r="B30" s="1">
        <v>17648</v>
      </c>
      <c r="C30" s="1">
        <v>5</v>
      </c>
      <c r="D30" s="1">
        <v>0</v>
      </c>
      <c r="E30" s="1">
        <v>268</v>
      </c>
      <c r="F30" s="1">
        <v>1442</v>
      </c>
      <c r="G30" s="1">
        <v>3269</v>
      </c>
      <c r="H30" s="1">
        <v>3355</v>
      </c>
      <c r="I30" s="1">
        <v>2557</v>
      </c>
      <c r="J30" s="1">
        <v>2090</v>
      </c>
      <c r="K30" s="1">
        <v>1573</v>
      </c>
      <c r="L30" s="1">
        <v>1201</v>
      </c>
      <c r="M30" s="1">
        <v>844</v>
      </c>
      <c r="N30" s="1">
        <v>497</v>
      </c>
      <c r="O30" s="1">
        <v>293</v>
      </c>
      <c r="P30" s="1">
        <v>153</v>
      </c>
      <c r="Q30" s="1">
        <v>69</v>
      </c>
      <c r="R30" s="1">
        <v>32</v>
      </c>
      <c r="S30" s="2">
        <v>30.9</v>
      </c>
    </row>
    <row r="31" spans="1:19" x14ac:dyDescent="0.35">
      <c r="A31" s="1" t="s">
        <v>118</v>
      </c>
      <c r="B31" s="1">
        <v>7713</v>
      </c>
      <c r="C31" s="1">
        <v>3</v>
      </c>
      <c r="D31" s="1">
        <v>0</v>
      </c>
      <c r="E31" s="1">
        <v>162</v>
      </c>
      <c r="F31" s="1">
        <v>608</v>
      </c>
      <c r="G31" s="1">
        <v>1064</v>
      </c>
      <c r="H31" s="1">
        <v>1189</v>
      </c>
      <c r="I31" s="1">
        <v>1081</v>
      </c>
      <c r="J31" s="1">
        <v>1019</v>
      </c>
      <c r="K31" s="1">
        <v>767</v>
      </c>
      <c r="L31" s="1">
        <v>612</v>
      </c>
      <c r="M31" s="1">
        <v>472</v>
      </c>
      <c r="N31" s="1">
        <v>321</v>
      </c>
      <c r="O31" s="1">
        <v>226</v>
      </c>
      <c r="P31" s="1">
        <v>107</v>
      </c>
      <c r="Q31" s="1">
        <v>56</v>
      </c>
      <c r="R31" s="1">
        <v>26</v>
      </c>
      <c r="S31" s="2">
        <v>33.799999999999997</v>
      </c>
    </row>
    <row r="32" spans="1:19" x14ac:dyDescent="0.35">
      <c r="A32" s="1" t="s">
        <v>119</v>
      </c>
      <c r="B32" s="1">
        <v>8000</v>
      </c>
      <c r="C32" s="1">
        <v>2</v>
      </c>
      <c r="D32" s="1">
        <v>0</v>
      </c>
      <c r="E32" s="1">
        <v>58</v>
      </c>
      <c r="F32" s="1">
        <v>564</v>
      </c>
      <c r="G32" s="1">
        <v>1874</v>
      </c>
      <c r="H32" s="1">
        <v>1871</v>
      </c>
      <c r="I32" s="1">
        <v>1230</v>
      </c>
      <c r="J32" s="1">
        <v>876</v>
      </c>
      <c r="K32" s="1">
        <v>641</v>
      </c>
      <c r="L32" s="1">
        <v>441</v>
      </c>
      <c r="M32" s="1">
        <v>277</v>
      </c>
      <c r="N32" s="1">
        <v>111</v>
      </c>
      <c r="O32" s="1">
        <v>33</v>
      </c>
      <c r="P32" s="1">
        <v>19</v>
      </c>
      <c r="Q32" s="1">
        <v>2</v>
      </c>
      <c r="R32" s="1">
        <v>1</v>
      </c>
      <c r="S32" s="2">
        <v>29</v>
      </c>
    </row>
    <row r="33" spans="1:19" x14ac:dyDescent="0.35">
      <c r="A33" s="1" t="s">
        <v>120</v>
      </c>
      <c r="B33" s="1">
        <v>1263</v>
      </c>
      <c r="C33" s="1">
        <v>0</v>
      </c>
      <c r="D33" s="1">
        <v>0</v>
      </c>
      <c r="E33" s="1">
        <v>31</v>
      </c>
      <c r="F33" s="1">
        <v>190</v>
      </c>
      <c r="G33" s="1">
        <v>218</v>
      </c>
      <c r="H33" s="1">
        <v>186</v>
      </c>
      <c r="I33" s="1">
        <v>164</v>
      </c>
      <c r="J33" s="1">
        <v>122</v>
      </c>
      <c r="K33" s="1">
        <v>105</v>
      </c>
      <c r="L33" s="1">
        <v>86</v>
      </c>
      <c r="M33" s="1">
        <v>62</v>
      </c>
      <c r="N33" s="1">
        <v>43</v>
      </c>
      <c r="O33" s="1">
        <v>24</v>
      </c>
      <c r="P33" s="1">
        <v>19</v>
      </c>
      <c r="Q33" s="1">
        <v>9</v>
      </c>
      <c r="R33" s="1">
        <v>4</v>
      </c>
      <c r="S33" s="2">
        <v>30.2</v>
      </c>
    </row>
    <row r="34" spans="1:19" x14ac:dyDescent="0.35">
      <c r="A34" s="1" t="s">
        <v>121</v>
      </c>
      <c r="B34" s="1">
        <v>429</v>
      </c>
      <c r="C34" s="1">
        <v>0</v>
      </c>
      <c r="D34" s="1">
        <v>0</v>
      </c>
      <c r="E34" s="1">
        <v>9</v>
      </c>
      <c r="F34" s="1">
        <v>50</v>
      </c>
      <c r="G34" s="1">
        <v>79</v>
      </c>
      <c r="H34" s="1">
        <v>69</v>
      </c>
      <c r="I34" s="1">
        <v>58</v>
      </c>
      <c r="J34" s="1">
        <v>54</v>
      </c>
      <c r="K34" s="1">
        <v>35</v>
      </c>
      <c r="L34" s="1">
        <v>35</v>
      </c>
      <c r="M34" s="1">
        <v>20</v>
      </c>
      <c r="N34" s="1">
        <v>10</v>
      </c>
      <c r="O34" s="1">
        <v>6</v>
      </c>
      <c r="P34" s="1">
        <v>3</v>
      </c>
      <c r="Q34" s="1">
        <v>1</v>
      </c>
      <c r="R34" s="1">
        <v>0</v>
      </c>
      <c r="S34" s="2">
        <v>30.6</v>
      </c>
    </row>
    <row r="35" spans="1:19" x14ac:dyDescent="0.35">
      <c r="A35" s="1" t="s">
        <v>35</v>
      </c>
      <c r="B35" s="1">
        <v>243</v>
      </c>
      <c r="C35" s="1">
        <v>0</v>
      </c>
      <c r="D35" s="1">
        <v>0</v>
      </c>
      <c r="E35" s="1">
        <v>8</v>
      </c>
      <c r="F35" s="1">
        <v>30</v>
      </c>
      <c r="G35" s="1">
        <v>34</v>
      </c>
      <c r="H35" s="1">
        <v>40</v>
      </c>
      <c r="I35" s="1">
        <v>24</v>
      </c>
      <c r="J35" s="1">
        <v>19</v>
      </c>
      <c r="K35" s="1">
        <v>25</v>
      </c>
      <c r="L35" s="1">
        <v>27</v>
      </c>
      <c r="M35" s="1">
        <v>13</v>
      </c>
      <c r="N35" s="1">
        <v>12</v>
      </c>
      <c r="O35" s="1">
        <v>4</v>
      </c>
      <c r="P35" s="1">
        <v>5</v>
      </c>
      <c r="Q35" s="1">
        <v>1</v>
      </c>
      <c r="R35" s="1">
        <v>1</v>
      </c>
      <c r="S35" s="2">
        <v>32</v>
      </c>
    </row>
    <row r="36" spans="1:19" x14ac:dyDescent="0.35">
      <c r="A36" s="1" t="s">
        <v>36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1F3BC-FD97-4CF2-83AB-60368F2BA0F0}">
  <dimension ref="A1:S39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122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57336</v>
      </c>
      <c r="C4" s="1">
        <v>11</v>
      </c>
      <c r="D4" s="1">
        <v>6</v>
      </c>
      <c r="E4" s="1">
        <v>627</v>
      </c>
      <c r="F4" s="1">
        <v>3706</v>
      </c>
      <c r="G4" s="1">
        <v>9411</v>
      </c>
      <c r="H4" s="1">
        <v>11097</v>
      </c>
      <c r="I4" s="1">
        <v>8863</v>
      </c>
      <c r="J4" s="1">
        <v>7225</v>
      </c>
      <c r="K4" s="1">
        <v>5293</v>
      </c>
      <c r="L4" s="1">
        <v>4169</v>
      </c>
      <c r="M4" s="1">
        <v>2959</v>
      </c>
      <c r="N4" s="1">
        <v>1888</v>
      </c>
      <c r="O4" s="1">
        <v>1033</v>
      </c>
      <c r="P4" s="1">
        <v>614</v>
      </c>
      <c r="Q4" s="1">
        <v>250</v>
      </c>
      <c r="R4" s="1">
        <v>184</v>
      </c>
      <c r="S4" s="2">
        <v>32.1</v>
      </c>
    </row>
    <row r="5" spans="1:19" x14ac:dyDescent="0.35">
      <c r="A5" s="1" t="s">
        <v>123</v>
      </c>
      <c r="B5" s="1">
        <v>6554</v>
      </c>
      <c r="C5" s="1">
        <v>1</v>
      </c>
      <c r="D5" s="1">
        <v>1</v>
      </c>
      <c r="E5" s="1">
        <v>148</v>
      </c>
      <c r="F5" s="1">
        <v>476</v>
      </c>
      <c r="G5" s="1">
        <v>836</v>
      </c>
      <c r="H5" s="1">
        <v>1017</v>
      </c>
      <c r="I5" s="1">
        <v>934</v>
      </c>
      <c r="J5" s="1">
        <v>879</v>
      </c>
      <c r="K5" s="1">
        <v>594</v>
      </c>
      <c r="L5" s="1">
        <v>497</v>
      </c>
      <c r="M5" s="1">
        <v>402</v>
      </c>
      <c r="N5" s="1">
        <v>307</v>
      </c>
      <c r="O5" s="1">
        <v>206</v>
      </c>
      <c r="P5" s="1">
        <v>142</v>
      </c>
      <c r="Q5" s="1">
        <v>61</v>
      </c>
      <c r="R5" s="1">
        <v>53</v>
      </c>
      <c r="S5" s="2">
        <v>34.299999999999997</v>
      </c>
    </row>
    <row r="6" spans="1:19" x14ac:dyDescent="0.35">
      <c r="A6" s="1" t="s">
        <v>124</v>
      </c>
      <c r="B6" s="1">
        <v>5683</v>
      </c>
      <c r="C6" s="1">
        <v>0</v>
      </c>
      <c r="D6" s="1">
        <v>1</v>
      </c>
      <c r="E6" s="1">
        <v>99</v>
      </c>
      <c r="F6" s="1">
        <v>513</v>
      </c>
      <c r="G6" s="1">
        <v>794</v>
      </c>
      <c r="H6" s="1">
        <v>920</v>
      </c>
      <c r="I6" s="1">
        <v>785</v>
      </c>
      <c r="J6" s="1">
        <v>721</v>
      </c>
      <c r="K6" s="1">
        <v>532</v>
      </c>
      <c r="L6" s="1">
        <v>400</v>
      </c>
      <c r="M6" s="1">
        <v>304</v>
      </c>
      <c r="N6" s="1">
        <v>275</v>
      </c>
      <c r="O6" s="1">
        <v>172</v>
      </c>
      <c r="P6" s="1">
        <v>93</v>
      </c>
      <c r="Q6" s="1">
        <v>39</v>
      </c>
      <c r="R6" s="1">
        <v>35</v>
      </c>
      <c r="S6" s="2">
        <v>33.299999999999997</v>
      </c>
    </row>
    <row r="7" spans="1:19" x14ac:dyDescent="0.35">
      <c r="A7" s="1" t="s">
        <v>125</v>
      </c>
      <c r="B7" s="1">
        <v>6304</v>
      </c>
      <c r="C7" s="1">
        <v>2</v>
      </c>
      <c r="D7" s="1">
        <v>0</v>
      </c>
      <c r="E7" s="1">
        <v>109</v>
      </c>
      <c r="F7" s="1">
        <v>469</v>
      </c>
      <c r="G7" s="1">
        <v>956</v>
      </c>
      <c r="H7" s="1">
        <v>1065</v>
      </c>
      <c r="I7" s="1">
        <v>924</v>
      </c>
      <c r="J7" s="1">
        <v>767</v>
      </c>
      <c r="K7" s="1">
        <v>577</v>
      </c>
      <c r="L7" s="1">
        <v>461</v>
      </c>
      <c r="M7" s="1">
        <v>382</v>
      </c>
      <c r="N7" s="1">
        <v>246</v>
      </c>
      <c r="O7" s="1">
        <v>168</v>
      </c>
      <c r="P7" s="1">
        <v>96</v>
      </c>
      <c r="Q7" s="1">
        <v>53</v>
      </c>
      <c r="R7" s="1">
        <v>29</v>
      </c>
      <c r="S7" s="2">
        <v>33</v>
      </c>
    </row>
    <row r="8" spans="1:19" x14ac:dyDescent="0.35">
      <c r="A8" s="1" t="s">
        <v>126</v>
      </c>
      <c r="B8" s="1">
        <v>5686</v>
      </c>
      <c r="C8" s="1">
        <v>2</v>
      </c>
      <c r="D8" s="1">
        <v>0</v>
      </c>
      <c r="E8" s="1">
        <v>77</v>
      </c>
      <c r="F8" s="1">
        <v>362</v>
      </c>
      <c r="G8" s="1">
        <v>895</v>
      </c>
      <c r="H8" s="1">
        <v>1079</v>
      </c>
      <c r="I8" s="1">
        <v>886</v>
      </c>
      <c r="J8" s="1">
        <v>678</v>
      </c>
      <c r="K8" s="1">
        <v>503</v>
      </c>
      <c r="L8" s="1">
        <v>450</v>
      </c>
      <c r="M8" s="1">
        <v>300</v>
      </c>
      <c r="N8" s="1">
        <v>227</v>
      </c>
      <c r="O8" s="1">
        <v>114</v>
      </c>
      <c r="P8" s="1">
        <v>65</v>
      </c>
      <c r="Q8" s="1">
        <v>34</v>
      </c>
      <c r="R8" s="1">
        <v>14</v>
      </c>
      <c r="S8" s="2">
        <v>32.4</v>
      </c>
    </row>
    <row r="9" spans="1:19" x14ac:dyDescent="0.35">
      <c r="A9" s="1" t="s">
        <v>127</v>
      </c>
      <c r="B9" s="1">
        <v>27080</v>
      </c>
      <c r="C9" s="1">
        <v>4</v>
      </c>
      <c r="D9" s="1">
        <v>3</v>
      </c>
      <c r="E9" s="1">
        <v>170</v>
      </c>
      <c r="F9" s="1">
        <v>1507</v>
      </c>
      <c r="G9" s="1">
        <v>4855</v>
      </c>
      <c r="H9" s="1">
        <v>5747</v>
      </c>
      <c r="I9" s="1">
        <v>4358</v>
      </c>
      <c r="J9" s="1">
        <v>3431</v>
      </c>
      <c r="K9" s="1">
        <v>2534</v>
      </c>
      <c r="L9" s="1">
        <v>1939</v>
      </c>
      <c r="M9" s="1">
        <v>1286</v>
      </c>
      <c r="N9" s="1">
        <v>669</v>
      </c>
      <c r="O9" s="1">
        <v>309</v>
      </c>
      <c r="P9" s="1">
        <v>174</v>
      </c>
      <c r="Q9" s="1">
        <v>54</v>
      </c>
      <c r="R9" s="1">
        <v>40</v>
      </c>
      <c r="S9" s="2">
        <v>31.4</v>
      </c>
    </row>
    <row r="10" spans="1:19" x14ac:dyDescent="0.35">
      <c r="A10" s="1" t="s">
        <v>128</v>
      </c>
      <c r="B10" s="1">
        <v>4875</v>
      </c>
      <c r="C10" s="1">
        <v>2</v>
      </c>
      <c r="D10" s="1">
        <v>1</v>
      </c>
      <c r="E10" s="1">
        <v>19</v>
      </c>
      <c r="F10" s="1">
        <v>283</v>
      </c>
      <c r="G10" s="1">
        <v>854</v>
      </c>
      <c r="H10" s="1">
        <v>1052</v>
      </c>
      <c r="I10" s="1">
        <v>805</v>
      </c>
      <c r="J10" s="1">
        <v>604</v>
      </c>
      <c r="K10" s="1">
        <v>439</v>
      </c>
      <c r="L10" s="1">
        <v>347</v>
      </c>
      <c r="M10" s="1">
        <v>243</v>
      </c>
      <c r="N10" s="1">
        <v>132</v>
      </c>
      <c r="O10" s="1">
        <v>47</v>
      </c>
      <c r="P10" s="1">
        <v>31</v>
      </c>
      <c r="Q10" s="1">
        <v>7</v>
      </c>
      <c r="R10" s="1">
        <v>9</v>
      </c>
      <c r="S10" s="2">
        <v>31.4</v>
      </c>
    </row>
    <row r="11" spans="1:19" x14ac:dyDescent="0.35">
      <c r="A11" s="1" t="s">
        <v>129</v>
      </c>
      <c r="B11" s="1">
        <v>1021</v>
      </c>
      <c r="C11" s="1">
        <v>0</v>
      </c>
      <c r="D11" s="1">
        <v>0</v>
      </c>
      <c r="E11" s="1">
        <v>4</v>
      </c>
      <c r="F11" s="1">
        <v>88</v>
      </c>
      <c r="G11" s="1">
        <v>192</v>
      </c>
      <c r="H11" s="1">
        <v>189</v>
      </c>
      <c r="I11" s="1">
        <v>151</v>
      </c>
      <c r="J11" s="1">
        <v>131</v>
      </c>
      <c r="K11" s="1">
        <v>102</v>
      </c>
      <c r="L11" s="1">
        <v>66</v>
      </c>
      <c r="M11" s="1">
        <v>37</v>
      </c>
      <c r="N11" s="1">
        <v>28</v>
      </c>
      <c r="O11" s="1">
        <v>16</v>
      </c>
      <c r="P11" s="1">
        <v>12</v>
      </c>
      <c r="Q11" s="1">
        <v>1</v>
      </c>
      <c r="R11" s="1">
        <v>4</v>
      </c>
      <c r="S11" s="2">
        <v>31.2</v>
      </c>
    </row>
    <row r="12" spans="1:19" x14ac:dyDescent="0.35">
      <c r="A12" s="1" t="s">
        <v>130</v>
      </c>
      <c r="B12" s="1">
        <v>110</v>
      </c>
      <c r="C12" s="1">
        <v>0</v>
      </c>
      <c r="D12" s="1">
        <v>0</v>
      </c>
      <c r="E12" s="1">
        <v>1</v>
      </c>
      <c r="F12" s="1">
        <v>6</v>
      </c>
      <c r="G12" s="1">
        <v>26</v>
      </c>
      <c r="H12" s="1">
        <v>25</v>
      </c>
      <c r="I12" s="1">
        <v>16</v>
      </c>
      <c r="J12" s="1">
        <v>11</v>
      </c>
      <c r="K12" s="1">
        <v>7</v>
      </c>
      <c r="L12" s="1">
        <v>7</v>
      </c>
      <c r="M12" s="1">
        <v>5</v>
      </c>
      <c r="N12" s="1">
        <v>4</v>
      </c>
      <c r="O12" s="1">
        <v>0</v>
      </c>
      <c r="P12" s="1">
        <v>1</v>
      </c>
      <c r="Q12" s="1">
        <v>1</v>
      </c>
      <c r="R12" s="1">
        <v>0</v>
      </c>
      <c r="S12" s="2">
        <v>29.4</v>
      </c>
    </row>
    <row r="13" spans="1:19" x14ac:dyDescent="0.35">
      <c r="A13" s="1" t="s">
        <v>131</v>
      </c>
      <c r="B13" s="1">
        <v>23</v>
      </c>
      <c r="C13" s="1">
        <v>0</v>
      </c>
      <c r="D13" s="1">
        <v>0</v>
      </c>
      <c r="E13" s="1">
        <v>0</v>
      </c>
      <c r="F13" s="1">
        <v>2</v>
      </c>
      <c r="G13" s="1">
        <v>3</v>
      </c>
      <c r="H13" s="1">
        <v>3</v>
      </c>
      <c r="I13" s="1">
        <v>4</v>
      </c>
      <c r="J13" s="1">
        <v>3</v>
      </c>
      <c r="K13" s="1">
        <v>5</v>
      </c>
      <c r="L13" s="1">
        <v>2</v>
      </c>
      <c r="M13" s="1">
        <v>0</v>
      </c>
      <c r="N13" s="1">
        <v>0</v>
      </c>
      <c r="O13" s="1">
        <v>1</v>
      </c>
      <c r="P13" s="1">
        <v>0</v>
      </c>
      <c r="Q13" s="1">
        <v>0</v>
      </c>
      <c r="R13" s="1">
        <v>0</v>
      </c>
      <c r="S13" s="2">
        <v>34.4</v>
      </c>
    </row>
    <row r="14" spans="1:19" x14ac:dyDescent="0.35">
      <c r="A14" s="1" t="s">
        <v>15</v>
      </c>
      <c r="B14" s="1">
        <v>41.6</v>
      </c>
      <c r="C14" s="1">
        <v>41.3</v>
      </c>
      <c r="D14" s="1">
        <v>43.3</v>
      </c>
      <c r="E14" s="1">
        <v>26.1</v>
      </c>
      <c r="F14" s="1">
        <v>40.200000000000003</v>
      </c>
      <c r="G14" s="1">
        <v>42.5</v>
      </c>
      <c r="H14" s="1">
        <v>42.6</v>
      </c>
      <c r="I14" s="1">
        <v>42.1</v>
      </c>
      <c r="J14" s="1">
        <v>41.7</v>
      </c>
      <c r="K14" s="1">
        <v>41.7</v>
      </c>
      <c r="L14" s="1">
        <v>41.4</v>
      </c>
      <c r="M14" s="1">
        <v>40.700000000000003</v>
      </c>
      <c r="N14" s="1">
        <v>35.1</v>
      </c>
      <c r="O14" s="1">
        <v>28.2</v>
      </c>
      <c r="P14" s="1">
        <v>27.5</v>
      </c>
      <c r="Q14" s="1">
        <v>24.7</v>
      </c>
      <c r="R14" s="1">
        <v>21.4</v>
      </c>
      <c r="S14" s="2">
        <v>0</v>
      </c>
    </row>
    <row r="15" spans="1:19" x14ac:dyDescent="0.35">
      <c r="A15" s="1" t="s">
        <v>26</v>
      </c>
    </row>
    <row r="16" spans="1:19" x14ac:dyDescent="0.35">
      <c r="A16" s="1" t="s">
        <v>0</v>
      </c>
      <c r="B16" s="1">
        <v>39580</v>
      </c>
      <c r="C16" s="1">
        <v>6</v>
      </c>
      <c r="D16" s="1">
        <v>6</v>
      </c>
      <c r="E16" s="1">
        <v>359</v>
      </c>
      <c r="F16" s="1">
        <v>2258</v>
      </c>
      <c r="G16" s="1">
        <v>6126</v>
      </c>
      <c r="H16" s="1">
        <v>7714</v>
      </c>
      <c r="I16" s="1">
        <v>6296</v>
      </c>
      <c r="J16" s="1">
        <v>5120</v>
      </c>
      <c r="K16" s="1">
        <v>3713</v>
      </c>
      <c r="L16" s="1">
        <v>2955</v>
      </c>
      <c r="M16" s="1">
        <v>2111</v>
      </c>
      <c r="N16" s="1">
        <v>1388</v>
      </c>
      <c r="O16" s="1">
        <v>737</v>
      </c>
      <c r="P16" s="1">
        <v>461</v>
      </c>
      <c r="Q16" s="1">
        <v>178</v>
      </c>
      <c r="R16" s="1">
        <v>152</v>
      </c>
      <c r="S16" s="2">
        <v>32.6</v>
      </c>
    </row>
    <row r="17" spans="1:19" x14ac:dyDescent="0.35">
      <c r="A17" s="1" t="s">
        <v>123</v>
      </c>
      <c r="B17" s="1">
        <v>3295</v>
      </c>
      <c r="C17" s="1">
        <v>0</v>
      </c>
      <c r="D17" s="1">
        <v>1</v>
      </c>
      <c r="E17" s="1">
        <v>78</v>
      </c>
      <c r="F17" s="1">
        <v>230</v>
      </c>
      <c r="G17" s="1">
        <v>412</v>
      </c>
      <c r="H17" s="1">
        <v>509</v>
      </c>
      <c r="I17" s="1">
        <v>468</v>
      </c>
      <c r="J17" s="1">
        <v>443</v>
      </c>
      <c r="K17" s="1">
        <v>284</v>
      </c>
      <c r="L17" s="1">
        <v>246</v>
      </c>
      <c r="M17" s="1">
        <v>203</v>
      </c>
      <c r="N17" s="1">
        <v>157</v>
      </c>
      <c r="O17" s="1">
        <v>105</v>
      </c>
      <c r="P17" s="1">
        <v>88</v>
      </c>
      <c r="Q17" s="1">
        <v>34</v>
      </c>
      <c r="R17" s="1">
        <v>37</v>
      </c>
      <c r="S17" s="2">
        <v>34.5</v>
      </c>
    </row>
    <row r="18" spans="1:19" x14ac:dyDescent="0.35">
      <c r="A18" s="1" t="s">
        <v>124</v>
      </c>
      <c r="B18" s="1">
        <v>3299</v>
      </c>
      <c r="C18" s="1">
        <v>0</v>
      </c>
      <c r="D18" s="1">
        <v>1</v>
      </c>
      <c r="E18" s="1">
        <v>53</v>
      </c>
      <c r="F18" s="1">
        <v>288</v>
      </c>
      <c r="G18" s="1">
        <v>440</v>
      </c>
      <c r="H18" s="1">
        <v>526</v>
      </c>
      <c r="I18" s="1">
        <v>449</v>
      </c>
      <c r="J18" s="1">
        <v>438</v>
      </c>
      <c r="K18" s="1">
        <v>296</v>
      </c>
      <c r="L18" s="1">
        <v>228</v>
      </c>
      <c r="M18" s="1">
        <v>175</v>
      </c>
      <c r="N18" s="1">
        <v>187</v>
      </c>
      <c r="O18" s="1">
        <v>112</v>
      </c>
      <c r="P18" s="1">
        <v>60</v>
      </c>
      <c r="Q18" s="1">
        <v>17</v>
      </c>
      <c r="R18" s="1">
        <v>29</v>
      </c>
      <c r="S18" s="2">
        <v>33.799999999999997</v>
      </c>
    </row>
    <row r="19" spans="1:19" x14ac:dyDescent="0.35">
      <c r="A19" s="1" t="s">
        <v>125</v>
      </c>
      <c r="B19" s="1">
        <v>4101</v>
      </c>
      <c r="C19" s="1">
        <v>1</v>
      </c>
      <c r="D19" s="1">
        <v>0</v>
      </c>
      <c r="E19" s="1">
        <v>68</v>
      </c>
      <c r="F19" s="1">
        <v>271</v>
      </c>
      <c r="G19" s="1">
        <v>591</v>
      </c>
      <c r="H19" s="1">
        <v>688</v>
      </c>
      <c r="I19" s="1">
        <v>588</v>
      </c>
      <c r="J19" s="1">
        <v>511</v>
      </c>
      <c r="K19" s="1">
        <v>379</v>
      </c>
      <c r="L19" s="1">
        <v>304</v>
      </c>
      <c r="M19" s="1">
        <v>257</v>
      </c>
      <c r="N19" s="1">
        <v>180</v>
      </c>
      <c r="O19" s="1">
        <v>125</v>
      </c>
      <c r="P19" s="1">
        <v>72</v>
      </c>
      <c r="Q19" s="1">
        <v>41</v>
      </c>
      <c r="R19" s="1">
        <v>25</v>
      </c>
      <c r="S19" s="2">
        <v>33.700000000000003</v>
      </c>
    </row>
    <row r="20" spans="1:19" x14ac:dyDescent="0.35">
      <c r="A20" s="1" t="s">
        <v>126</v>
      </c>
      <c r="B20" s="1">
        <v>3956</v>
      </c>
      <c r="C20" s="1">
        <v>1</v>
      </c>
      <c r="D20" s="1">
        <v>0</v>
      </c>
      <c r="E20" s="1">
        <v>42</v>
      </c>
      <c r="F20" s="1">
        <v>240</v>
      </c>
      <c r="G20" s="1">
        <v>552</v>
      </c>
      <c r="H20" s="1">
        <v>740</v>
      </c>
      <c r="I20" s="1">
        <v>646</v>
      </c>
      <c r="J20" s="1">
        <v>485</v>
      </c>
      <c r="K20" s="1">
        <v>367</v>
      </c>
      <c r="L20" s="1">
        <v>322</v>
      </c>
      <c r="M20" s="1">
        <v>217</v>
      </c>
      <c r="N20" s="1">
        <v>169</v>
      </c>
      <c r="O20" s="1">
        <v>83</v>
      </c>
      <c r="P20" s="1">
        <v>53</v>
      </c>
      <c r="Q20" s="1">
        <v>27</v>
      </c>
      <c r="R20" s="1">
        <v>12</v>
      </c>
      <c r="S20" s="2">
        <v>33.1</v>
      </c>
    </row>
    <row r="21" spans="1:19" x14ac:dyDescent="0.35">
      <c r="A21" s="1" t="s">
        <v>127</v>
      </c>
      <c r="B21" s="1">
        <v>19991</v>
      </c>
      <c r="C21" s="1">
        <v>3</v>
      </c>
      <c r="D21" s="1">
        <v>3</v>
      </c>
      <c r="E21" s="1">
        <v>98</v>
      </c>
      <c r="F21" s="1">
        <v>958</v>
      </c>
      <c r="G21" s="1">
        <v>3293</v>
      </c>
      <c r="H21" s="1">
        <v>4212</v>
      </c>
      <c r="I21" s="1">
        <v>3323</v>
      </c>
      <c r="J21" s="1">
        <v>2620</v>
      </c>
      <c r="K21" s="1">
        <v>1920</v>
      </c>
      <c r="L21" s="1">
        <v>1502</v>
      </c>
      <c r="M21" s="1">
        <v>1017</v>
      </c>
      <c r="N21" s="1">
        <v>550</v>
      </c>
      <c r="O21" s="1">
        <v>258</v>
      </c>
      <c r="P21" s="1">
        <v>146</v>
      </c>
      <c r="Q21" s="1">
        <v>50</v>
      </c>
      <c r="R21" s="1">
        <v>38</v>
      </c>
      <c r="S21" s="2">
        <v>32.1</v>
      </c>
    </row>
    <row r="22" spans="1:19" x14ac:dyDescent="0.35">
      <c r="A22" s="1" t="s">
        <v>128</v>
      </c>
      <c r="B22" s="1">
        <v>3934</v>
      </c>
      <c r="C22" s="1">
        <v>1</v>
      </c>
      <c r="D22" s="1">
        <v>1</v>
      </c>
      <c r="E22" s="1">
        <v>15</v>
      </c>
      <c r="F22" s="1">
        <v>196</v>
      </c>
      <c r="G22" s="1">
        <v>649</v>
      </c>
      <c r="H22" s="1">
        <v>847</v>
      </c>
      <c r="I22" s="1">
        <v>670</v>
      </c>
      <c r="J22" s="1">
        <v>491</v>
      </c>
      <c r="K22" s="1">
        <v>371</v>
      </c>
      <c r="L22" s="1">
        <v>288</v>
      </c>
      <c r="M22" s="1">
        <v>206</v>
      </c>
      <c r="N22" s="1">
        <v>115</v>
      </c>
      <c r="O22" s="1">
        <v>39</v>
      </c>
      <c r="P22" s="1">
        <v>30</v>
      </c>
      <c r="Q22" s="1">
        <v>7</v>
      </c>
      <c r="R22" s="1">
        <v>8</v>
      </c>
      <c r="S22" s="2">
        <v>31.9</v>
      </c>
    </row>
    <row r="23" spans="1:19" x14ac:dyDescent="0.35">
      <c r="A23" s="1" t="s">
        <v>129</v>
      </c>
      <c r="B23" s="1">
        <v>883</v>
      </c>
      <c r="C23" s="1">
        <v>0</v>
      </c>
      <c r="D23" s="1">
        <v>0</v>
      </c>
      <c r="E23" s="1">
        <v>4</v>
      </c>
      <c r="F23" s="1">
        <v>69</v>
      </c>
      <c r="G23" s="1">
        <v>162</v>
      </c>
      <c r="H23" s="1">
        <v>167</v>
      </c>
      <c r="I23" s="1">
        <v>132</v>
      </c>
      <c r="J23" s="1">
        <v>119</v>
      </c>
      <c r="K23" s="1">
        <v>87</v>
      </c>
      <c r="L23" s="1">
        <v>56</v>
      </c>
      <c r="M23" s="1">
        <v>31</v>
      </c>
      <c r="N23" s="1">
        <v>27</v>
      </c>
      <c r="O23" s="1">
        <v>14</v>
      </c>
      <c r="P23" s="1">
        <v>11</v>
      </c>
      <c r="Q23" s="1">
        <v>1</v>
      </c>
      <c r="R23" s="1">
        <v>3</v>
      </c>
      <c r="S23" s="2">
        <v>31.5</v>
      </c>
    </row>
    <row r="24" spans="1:19" x14ac:dyDescent="0.35">
      <c r="A24" s="1" t="s">
        <v>130</v>
      </c>
      <c r="B24" s="1">
        <v>99</v>
      </c>
      <c r="C24" s="1">
        <v>0</v>
      </c>
      <c r="D24" s="1">
        <v>0</v>
      </c>
      <c r="E24" s="1">
        <v>1</v>
      </c>
      <c r="F24" s="1">
        <v>5</v>
      </c>
      <c r="G24" s="1">
        <v>24</v>
      </c>
      <c r="H24" s="1">
        <v>22</v>
      </c>
      <c r="I24" s="1">
        <v>16</v>
      </c>
      <c r="J24" s="1">
        <v>10</v>
      </c>
      <c r="K24" s="1">
        <v>4</v>
      </c>
      <c r="L24" s="1">
        <v>7</v>
      </c>
      <c r="M24" s="1">
        <v>5</v>
      </c>
      <c r="N24" s="1">
        <v>3</v>
      </c>
      <c r="O24" s="1">
        <v>0</v>
      </c>
      <c r="P24" s="1">
        <v>1</v>
      </c>
      <c r="Q24" s="1">
        <v>1</v>
      </c>
      <c r="R24" s="1">
        <v>0</v>
      </c>
      <c r="S24" s="2">
        <v>29.4</v>
      </c>
    </row>
    <row r="25" spans="1:19" x14ac:dyDescent="0.35">
      <c r="A25" s="1" t="s">
        <v>131</v>
      </c>
      <c r="B25" s="1">
        <v>22</v>
      </c>
      <c r="C25" s="1">
        <v>0</v>
      </c>
      <c r="D25" s="1">
        <v>0</v>
      </c>
      <c r="E25" s="1">
        <v>0</v>
      </c>
      <c r="F25" s="1">
        <v>1</v>
      </c>
      <c r="G25" s="1">
        <v>3</v>
      </c>
      <c r="H25" s="1">
        <v>3</v>
      </c>
      <c r="I25" s="1">
        <v>4</v>
      </c>
      <c r="J25" s="1">
        <v>3</v>
      </c>
      <c r="K25" s="1">
        <v>5</v>
      </c>
      <c r="L25" s="1">
        <v>2</v>
      </c>
      <c r="M25" s="1">
        <v>0</v>
      </c>
      <c r="N25" s="1">
        <v>0</v>
      </c>
      <c r="O25" s="1">
        <v>1</v>
      </c>
      <c r="P25" s="1">
        <v>0</v>
      </c>
      <c r="Q25" s="1">
        <v>0</v>
      </c>
      <c r="R25" s="1">
        <v>0</v>
      </c>
      <c r="S25" s="2">
        <v>35</v>
      </c>
    </row>
    <row r="26" spans="1:19" x14ac:dyDescent="0.35">
      <c r="A26" s="1" t="s">
        <v>15</v>
      </c>
      <c r="B26" s="1">
        <v>42.6</v>
      </c>
      <c r="C26" s="1">
        <v>43.3</v>
      </c>
      <c r="D26" s="1">
        <v>43.3</v>
      </c>
      <c r="E26" s="1">
        <v>27.1</v>
      </c>
      <c r="F26" s="1">
        <v>41</v>
      </c>
      <c r="G26" s="1">
        <v>43.2</v>
      </c>
      <c r="H26" s="1">
        <v>43.3</v>
      </c>
      <c r="I26" s="1">
        <v>43</v>
      </c>
      <c r="J26" s="1">
        <v>42.6</v>
      </c>
      <c r="K26" s="1">
        <v>42.8</v>
      </c>
      <c r="L26" s="1">
        <v>42.5</v>
      </c>
      <c r="M26" s="1">
        <v>42</v>
      </c>
      <c r="N26" s="1">
        <v>40</v>
      </c>
      <c r="O26" s="1">
        <v>33.200000000000003</v>
      </c>
      <c r="P26" s="1">
        <v>32</v>
      </c>
      <c r="Q26" s="1">
        <v>29.3</v>
      </c>
      <c r="R26" s="1">
        <v>24</v>
      </c>
      <c r="S26" s="2">
        <v>0</v>
      </c>
    </row>
    <row r="27" spans="1:19" x14ac:dyDescent="0.35">
      <c r="A27" s="1" t="s">
        <v>27</v>
      </c>
    </row>
    <row r="28" spans="1:19" x14ac:dyDescent="0.35">
      <c r="A28" s="1" t="s">
        <v>0</v>
      </c>
      <c r="B28" s="1">
        <v>17756</v>
      </c>
      <c r="C28" s="1">
        <v>5</v>
      </c>
      <c r="D28" s="1">
        <v>0</v>
      </c>
      <c r="E28" s="1">
        <v>268</v>
      </c>
      <c r="F28" s="1">
        <v>1448</v>
      </c>
      <c r="G28" s="1">
        <v>3285</v>
      </c>
      <c r="H28" s="1">
        <v>3383</v>
      </c>
      <c r="I28" s="1">
        <v>2567</v>
      </c>
      <c r="J28" s="1">
        <v>2105</v>
      </c>
      <c r="K28" s="1">
        <v>1580</v>
      </c>
      <c r="L28" s="1">
        <v>1214</v>
      </c>
      <c r="M28" s="1">
        <v>848</v>
      </c>
      <c r="N28" s="1">
        <v>500</v>
      </c>
      <c r="O28" s="1">
        <v>296</v>
      </c>
      <c r="P28" s="1">
        <v>153</v>
      </c>
      <c r="Q28" s="1">
        <v>72</v>
      </c>
      <c r="R28" s="1">
        <v>32</v>
      </c>
      <c r="S28" s="2">
        <v>31</v>
      </c>
    </row>
    <row r="29" spans="1:19" x14ac:dyDescent="0.35">
      <c r="A29" s="1" t="s">
        <v>123</v>
      </c>
      <c r="B29" s="1">
        <v>3259</v>
      </c>
      <c r="C29" s="1">
        <v>1</v>
      </c>
      <c r="D29" s="1">
        <v>0</v>
      </c>
      <c r="E29" s="1">
        <v>70</v>
      </c>
      <c r="F29" s="1">
        <v>246</v>
      </c>
      <c r="G29" s="1">
        <v>424</v>
      </c>
      <c r="H29" s="1">
        <v>508</v>
      </c>
      <c r="I29" s="1">
        <v>466</v>
      </c>
      <c r="J29" s="1">
        <v>436</v>
      </c>
      <c r="K29" s="1">
        <v>310</v>
      </c>
      <c r="L29" s="1">
        <v>251</v>
      </c>
      <c r="M29" s="1">
        <v>199</v>
      </c>
      <c r="N29" s="1">
        <v>150</v>
      </c>
      <c r="O29" s="1">
        <v>101</v>
      </c>
      <c r="P29" s="1">
        <v>54</v>
      </c>
      <c r="Q29" s="1">
        <v>27</v>
      </c>
      <c r="R29" s="1">
        <v>16</v>
      </c>
      <c r="S29" s="2">
        <v>34.1</v>
      </c>
    </row>
    <row r="30" spans="1:19" x14ac:dyDescent="0.35">
      <c r="A30" s="1" t="s">
        <v>124</v>
      </c>
      <c r="B30" s="1">
        <v>2384</v>
      </c>
      <c r="C30" s="1">
        <v>0</v>
      </c>
      <c r="D30" s="1">
        <v>0</v>
      </c>
      <c r="E30" s="1">
        <v>46</v>
      </c>
      <c r="F30" s="1">
        <v>225</v>
      </c>
      <c r="G30" s="1">
        <v>354</v>
      </c>
      <c r="H30" s="1">
        <v>394</v>
      </c>
      <c r="I30" s="1">
        <v>336</v>
      </c>
      <c r="J30" s="1">
        <v>283</v>
      </c>
      <c r="K30" s="1">
        <v>236</v>
      </c>
      <c r="L30" s="1">
        <v>172</v>
      </c>
      <c r="M30" s="1">
        <v>129</v>
      </c>
      <c r="N30" s="1">
        <v>88</v>
      </c>
      <c r="O30" s="1">
        <v>60</v>
      </c>
      <c r="P30" s="1">
        <v>33</v>
      </c>
      <c r="Q30" s="1">
        <v>22</v>
      </c>
      <c r="R30" s="1">
        <v>6</v>
      </c>
      <c r="S30" s="2">
        <v>32.6</v>
      </c>
    </row>
    <row r="31" spans="1:19" x14ac:dyDescent="0.35">
      <c r="A31" s="1" t="s">
        <v>125</v>
      </c>
      <c r="B31" s="1">
        <v>2203</v>
      </c>
      <c r="C31" s="1">
        <v>1</v>
      </c>
      <c r="D31" s="1">
        <v>0</v>
      </c>
      <c r="E31" s="1">
        <v>41</v>
      </c>
      <c r="F31" s="1">
        <v>198</v>
      </c>
      <c r="G31" s="1">
        <v>365</v>
      </c>
      <c r="H31" s="1">
        <v>377</v>
      </c>
      <c r="I31" s="1">
        <v>336</v>
      </c>
      <c r="J31" s="1">
        <v>256</v>
      </c>
      <c r="K31" s="1">
        <v>198</v>
      </c>
      <c r="L31" s="1">
        <v>157</v>
      </c>
      <c r="M31" s="1">
        <v>125</v>
      </c>
      <c r="N31" s="1">
        <v>66</v>
      </c>
      <c r="O31" s="1">
        <v>43</v>
      </c>
      <c r="P31" s="1">
        <v>24</v>
      </c>
      <c r="Q31" s="1">
        <v>12</v>
      </c>
      <c r="R31" s="1">
        <v>4</v>
      </c>
      <c r="S31" s="2">
        <v>31.8</v>
      </c>
    </row>
    <row r="32" spans="1:19" x14ac:dyDescent="0.35">
      <c r="A32" s="1" t="s">
        <v>126</v>
      </c>
      <c r="B32" s="1">
        <v>1730</v>
      </c>
      <c r="C32" s="1">
        <v>1</v>
      </c>
      <c r="D32" s="1">
        <v>0</v>
      </c>
      <c r="E32" s="1">
        <v>35</v>
      </c>
      <c r="F32" s="1">
        <v>122</v>
      </c>
      <c r="G32" s="1">
        <v>343</v>
      </c>
      <c r="H32" s="1">
        <v>339</v>
      </c>
      <c r="I32" s="1">
        <v>240</v>
      </c>
      <c r="J32" s="1">
        <v>193</v>
      </c>
      <c r="K32" s="1">
        <v>136</v>
      </c>
      <c r="L32" s="1">
        <v>128</v>
      </c>
      <c r="M32" s="1">
        <v>83</v>
      </c>
      <c r="N32" s="1">
        <v>58</v>
      </c>
      <c r="O32" s="1">
        <v>31</v>
      </c>
      <c r="P32" s="1">
        <v>12</v>
      </c>
      <c r="Q32" s="1">
        <v>7</v>
      </c>
      <c r="R32" s="1">
        <v>2</v>
      </c>
      <c r="S32" s="2">
        <v>30.5</v>
      </c>
    </row>
    <row r="33" spans="1:19" x14ac:dyDescent="0.35">
      <c r="A33" s="1" t="s">
        <v>127</v>
      </c>
      <c r="B33" s="1">
        <v>7089</v>
      </c>
      <c r="C33" s="1">
        <v>1</v>
      </c>
      <c r="D33" s="1">
        <v>0</v>
      </c>
      <c r="E33" s="1">
        <v>72</v>
      </c>
      <c r="F33" s="1">
        <v>549</v>
      </c>
      <c r="G33" s="1">
        <v>1562</v>
      </c>
      <c r="H33" s="1">
        <v>1535</v>
      </c>
      <c r="I33" s="1">
        <v>1035</v>
      </c>
      <c r="J33" s="1">
        <v>811</v>
      </c>
      <c r="K33" s="1">
        <v>614</v>
      </c>
      <c r="L33" s="1">
        <v>437</v>
      </c>
      <c r="M33" s="1">
        <v>269</v>
      </c>
      <c r="N33" s="1">
        <v>119</v>
      </c>
      <c r="O33" s="1">
        <v>51</v>
      </c>
      <c r="P33" s="1">
        <v>28</v>
      </c>
      <c r="Q33" s="1">
        <v>4</v>
      </c>
      <c r="R33" s="1">
        <v>2</v>
      </c>
      <c r="S33" s="2">
        <v>29.4</v>
      </c>
    </row>
    <row r="34" spans="1:19" x14ac:dyDescent="0.35">
      <c r="A34" s="1" t="s">
        <v>128</v>
      </c>
      <c r="B34" s="1">
        <v>941</v>
      </c>
      <c r="C34" s="1">
        <v>1</v>
      </c>
      <c r="D34" s="1">
        <v>0</v>
      </c>
      <c r="E34" s="1">
        <v>4</v>
      </c>
      <c r="F34" s="1">
        <v>87</v>
      </c>
      <c r="G34" s="1">
        <v>205</v>
      </c>
      <c r="H34" s="1">
        <v>205</v>
      </c>
      <c r="I34" s="1">
        <v>135</v>
      </c>
      <c r="J34" s="1">
        <v>113</v>
      </c>
      <c r="K34" s="1">
        <v>68</v>
      </c>
      <c r="L34" s="1">
        <v>59</v>
      </c>
      <c r="M34" s="1">
        <v>37</v>
      </c>
      <c r="N34" s="1">
        <v>17</v>
      </c>
      <c r="O34" s="1">
        <v>8</v>
      </c>
      <c r="P34" s="1">
        <v>1</v>
      </c>
      <c r="Q34" s="1">
        <v>0</v>
      </c>
      <c r="R34" s="1">
        <v>1</v>
      </c>
      <c r="S34" s="2">
        <v>29.2</v>
      </c>
    </row>
    <row r="35" spans="1:19" x14ac:dyDescent="0.35">
      <c r="A35" s="1" t="s">
        <v>129</v>
      </c>
      <c r="B35" s="1">
        <v>138</v>
      </c>
      <c r="C35" s="1">
        <v>0</v>
      </c>
      <c r="D35" s="1">
        <v>0</v>
      </c>
      <c r="E35" s="1">
        <v>0</v>
      </c>
      <c r="F35" s="1">
        <v>19</v>
      </c>
      <c r="G35" s="1">
        <v>30</v>
      </c>
      <c r="H35" s="1">
        <v>22</v>
      </c>
      <c r="I35" s="1">
        <v>19</v>
      </c>
      <c r="J35" s="1">
        <v>12</v>
      </c>
      <c r="K35" s="1">
        <v>15</v>
      </c>
      <c r="L35" s="1">
        <v>10</v>
      </c>
      <c r="M35" s="1">
        <v>6</v>
      </c>
      <c r="N35" s="1">
        <v>1</v>
      </c>
      <c r="O35" s="1">
        <v>2</v>
      </c>
      <c r="P35" s="1">
        <v>1</v>
      </c>
      <c r="Q35" s="1">
        <v>0</v>
      </c>
      <c r="R35" s="1">
        <v>1</v>
      </c>
      <c r="S35" s="2">
        <v>29.5</v>
      </c>
    </row>
    <row r="36" spans="1:19" x14ac:dyDescent="0.35">
      <c r="A36" s="1" t="s">
        <v>130</v>
      </c>
      <c r="B36" s="1">
        <v>11</v>
      </c>
      <c r="C36" s="1">
        <v>0</v>
      </c>
      <c r="D36" s="1">
        <v>0</v>
      </c>
      <c r="E36" s="1">
        <v>0</v>
      </c>
      <c r="F36" s="1">
        <v>1</v>
      </c>
      <c r="G36" s="1">
        <v>2</v>
      </c>
      <c r="H36" s="1">
        <v>3</v>
      </c>
      <c r="I36" s="1">
        <v>0</v>
      </c>
      <c r="J36" s="1">
        <v>1</v>
      </c>
      <c r="K36" s="1">
        <v>3</v>
      </c>
      <c r="L36" s="1">
        <v>0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2">
        <v>29.2</v>
      </c>
    </row>
    <row r="37" spans="1:19" x14ac:dyDescent="0.35">
      <c r="A37" s="1" t="s">
        <v>131</v>
      </c>
      <c r="B37" s="1">
        <v>1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2">
        <v>17.5</v>
      </c>
    </row>
    <row r="38" spans="1:19" x14ac:dyDescent="0.35">
      <c r="A38" s="1" t="s">
        <v>15</v>
      </c>
      <c r="B38" s="1">
        <v>36</v>
      </c>
      <c r="C38" s="1">
        <v>35</v>
      </c>
      <c r="D38" s="1">
        <v>0</v>
      </c>
      <c r="E38" s="1">
        <v>24.4</v>
      </c>
      <c r="F38" s="1">
        <v>34.5</v>
      </c>
      <c r="G38" s="1">
        <v>41</v>
      </c>
      <c r="H38" s="1">
        <v>40.5</v>
      </c>
      <c r="I38" s="1">
        <v>36.1</v>
      </c>
      <c r="J38" s="1">
        <v>34</v>
      </c>
      <c r="K38" s="1">
        <v>33.4</v>
      </c>
      <c r="L38" s="1">
        <v>32.1</v>
      </c>
      <c r="M38" s="1">
        <v>27.7</v>
      </c>
      <c r="N38" s="1">
        <v>21.8</v>
      </c>
      <c r="O38" s="1">
        <v>17.8</v>
      </c>
      <c r="P38" s="1">
        <v>16.8</v>
      </c>
      <c r="Q38" s="1">
        <v>14.1</v>
      </c>
      <c r="R38" s="1">
        <v>10</v>
      </c>
      <c r="S38" s="2">
        <v>0</v>
      </c>
    </row>
    <row r="39" spans="1:19" x14ac:dyDescent="0.35">
      <c r="A39" s="1" t="s">
        <v>36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D30D-02E9-4249-B240-BE97459714E8}">
  <dimension ref="A1:S131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132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0</v>
      </c>
      <c r="B3" s="1">
        <v>408810</v>
      </c>
      <c r="C3" s="1">
        <v>62457</v>
      </c>
      <c r="D3" s="1">
        <v>54494</v>
      </c>
      <c r="E3" s="1">
        <v>51721</v>
      </c>
      <c r="F3" s="1">
        <v>46021</v>
      </c>
      <c r="G3" s="1">
        <v>40285</v>
      </c>
      <c r="H3" s="1">
        <v>35214</v>
      </c>
      <c r="I3" s="1">
        <v>26354</v>
      </c>
      <c r="J3" s="1">
        <v>21498</v>
      </c>
      <c r="K3" s="1">
        <v>16144</v>
      </c>
      <c r="L3" s="1">
        <v>13624</v>
      </c>
      <c r="M3" s="1">
        <v>10990</v>
      </c>
      <c r="N3" s="1">
        <v>9164</v>
      </c>
      <c r="O3" s="1">
        <v>6794</v>
      </c>
      <c r="P3" s="1">
        <v>5864</v>
      </c>
      <c r="Q3" s="1">
        <v>3570</v>
      </c>
      <c r="R3" s="1">
        <v>4616</v>
      </c>
      <c r="S3" s="2">
        <v>18.899999999999999</v>
      </c>
    </row>
    <row r="4" spans="1:19" x14ac:dyDescent="0.35">
      <c r="A4" s="1" t="s">
        <v>133</v>
      </c>
      <c r="B4" s="1">
        <v>127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2</v>
      </c>
      <c r="I4" s="1">
        <v>6</v>
      </c>
      <c r="J4" s="1">
        <v>24</v>
      </c>
      <c r="K4" s="1">
        <v>29</v>
      </c>
      <c r="L4" s="1">
        <v>23</v>
      </c>
      <c r="M4" s="1">
        <v>20</v>
      </c>
      <c r="N4" s="1">
        <v>15</v>
      </c>
      <c r="O4" s="1">
        <v>5</v>
      </c>
      <c r="P4" s="1">
        <v>2</v>
      </c>
      <c r="Q4" s="1">
        <v>1</v>
      </c>
      <c r="R4" s="1">
        <v>0</v>
      </c>
      <c r="S4" s="2">
        <v>45.5</v>
      </c>
    </row>
    <row r="5" spans="1:19" x14ac:dyDescent="0.35">
      <c r="A5" s="1" t="s">
        <v>134</v>
      </c>
      <c r="B5" s="1">
        <v>331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28</v>
      </c>
      <c r="I5" s="1">
        <v>67</v>
      </c>
      <c r="J5" s="1">
        <v>74</v>
      </c>
      <c r="K5" s="1">
        <v>70</v>
      </c>
      <c r="L5" s="1">
        <v>45</v>
      </c>
      <c r="M5" s="1">
        <v>35</v>
      </c>
      <c r="N5" s="1">
        <v>9</v>
      </c>
      <c r="O5" s="1">
        <v>2</v>
      </c>
      <c r="P5" s="1">
        <v>0</v>
      </c>
      <c r="Q5" s="1">
        <v>0</v>
      </c>
      <c r="R5" s="1">
        <v>0</v>
      </c>
      <c r="S5" s="2">
        <v>39.700000000000003</v>
      </c>
    </row>
    <row r="6" spans="1:19" x14ac:dyDescent="0.35">
      <c r="A6" s="1" t="s">
        <v>135</v>
      </c>
      <c r="B6" s="1">
        <v>10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2</v>
      </c>
      <c r="K6" s="1">
        <v>1</v>
      </c>
      <c r="L6" s="1">
        <v>0</v>
      </c>
      <c r="M6" s="1">
        <v>0</v>
      </c>
      <c r="N6" s="1">
        <v>3</v>
      </c>
      <c r="O6" s="1">
        <v>1</v>
      </c>
      <c r="P6" s="1">
        <v>0</v>
      </c>
      <c r="Q6" s="1">
        <v>1</v>
      </c>
      <c r="R6" s="1">
        <v>1</v>
      </c>
      <c r="S6" s="2">
        <v>56.7</v>
      </c>
    </row>
    <row r="7" spans="1:19" x14ac:dyDescent="0.35">
      <c r="A7" s="1" t="s">
        <v>136</v>
      </c>
      <c r="B7" s="1">
        <v>34</v>
      </c>
      <c r="C7" s="1">
        <v>0</v>
      </c>
      <c r="D7" s="1">
        <v>0</v>
      </c>
      <c r="E7" s="1">
        <v>0</v>
      </c>
      <c r="F7" s="1">
        <v>0</v>
      </c>
      <c r="G7" s="1">
        <v>4</v>
      </c>
      <c r="H7" s="1">
        <v>3</v>
      </c>
      <c r="I7" s="1">
        <v>7</v>
      </c>
      <c r="J7" s="1">
        <v>5</v>
      </c>
      <c r="K7" s="1">
        <v>6</v>
      </c>
      <c r="L7" s="1">
        <v>5</v>
      </c>
      <c r="M7" s="1">
        <v>3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2">
        <v>38</v>
      </c>
    </row>
    <row r="8" spans="1:19" x14ac:dyDescent="0.35">
      <c r="A8" s="1" t="s">
        <v>137</v>
      </c>
      <c r="B8" s="1">
        <v>177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1">
        <v>16</v>
      </c>
      <c r="I8" s="1">
        <v>25</v>
      </c>
      <c r="J8" s="1">
        <v>29</v>
      </c>
      <c r="K8" s="1">
        <v>29</v>
      </c>
      <c r="L8" s="1">
        <v>28</v>
      </c>
      <c r="M8" s="1">
        <v>23</v>
      </c>
      <c r="N8" s="1">
        <v>13</v>
      </c>
      <c r="O8" s="1">
        <v>6</v>
      </c>
      <c r="P8" s="1">
        <v>4</v>
      </c>
      <c r="Q8" s="1">
        <v>2</v>
      </c>
      <c r="R8" s="1">
        <v>0</v>
      </c>
      <c r="S8" s="2">
        <v>42.8</v>
      </c>
    </row>
    <row r="9" spans="1:19" x14ac:dyDescent="0.35">
      <c r="A9" s="1" t="s">
        <v>138</v>
      </c>
      <c r="B9" s="1">
        <v>648</v>
      </c>
      <c r="C9" s="1">
        <v>0</v>
      </c>
      <c r="D9" s="1">
        <v>0</v>
      </c>
      <c r="E9" s="1">
        <v>0</v>
      </c>
      <c r="F9" s="1">
        <v>0</v>
      </c>
      <c r="G9" s="1">
        <v>16</v>
      </c>
      <c r="H9" s="1">
        <v>51</v>
      </c>
      <c r="I9" s="1">
        <v>105</v>
      </c>
      <c r="J9" s="1">
        <v>122</v>
      </c>
      <c r="K9" s="1">
        <v>116</v>
      </c>
      <c r="L9" s="1">
        <v>105</v>
      </c>
      <c r="M9" s="1">
        <v>69</v>
      </c>
      <c r="N9" s="1">
        <v>40</v>
      </c>
      <c r="O9" s="1">
        <v>14</v>
      </c>
      <c r="P9" s="1">
        <v>8</v>
      </c>
      <c r="Q9" s="1">
        <v>1</v>
      </c>
      <c r="R9" s="1">
        <v>1</v>
      </c>
      <c r="S9" s="2">
        <v>41.3</v>
      </c>
    </row>
    <row r="10" spans="1:19" x14ac:dyDescent="0.35">
      <c r="A10" s="1" t="s">
        <v>139</v>
      </c>
      <c r="B10" s="1">
        <v>162</v>
      </c>
      <c r="C10" s="1">
        <v>0</v>
      </c>
      <c r="D10" s="1">
        <v>0</v>
      </c>
      <c r="E10" s="1">
        <v>0</v>
      </c>
      <c r="F10" s="1">
        <v>1</v>
      </c>
      <c r="G10" s="1">
        <v>10</v>
      </c>
      <c r="H10" s="1">
        <v>22</v>
      </c>
      <c r="I10" s="1">
        <v>26</v>
      </c>
      <c r="J10" s="1">
        <v>24</v>
      </c>
      <c r="K10" s="1">
        <v>35</v>
      </c>
      <c r="L10" s="1">
        <v>20</v>
      </c>
      <c r="M10" s="1">
        <v>16</v>
      </c>
      <c r="N10" s="1">
        <v>4</v>
      </c>
      <c r="O10" s="1">
        <v>0</v>
      </c>
      <c r="P10" s="1">
        <v>2</v>
      </c>
      <c r="Q10" s="1">
        <v>0</v>
      </c>
      <c r="R10" s="1">
        <v>2</v>
      </c>
      <c r="S10" s="2">
        <v>39.6</v>
      </c>
    </row>
    <row r="11" spans="1:19" x14ac:dyDescent="0.35">
      <c r="A11" s="1" t="s">
        <v>140</v>
      </c>
      <c r="B11" s="1">
        <v>137</v>
      </c>
      <c r="C11" s="1">
        <v>0</v>
      </c>
      <c r="D11" s="1">
        <v>0</v>
      </c>
      <c r="E11" s="1">
        <v>0</v>
      </c>
      <c r="F11" s="1">
        <v>1</v>
      </c>
      <c r="G11" s="1">
        <v>8</v>
      </c>
      <c r="H11" s="1">
        <v>12</v>
      </c>
      <c r="I11" s="1">
        <v>24</v>
      </c>
      <c r="J11" s="1">
        <v>24</v>
      </c>
      <c r="K11" s="1">
        <v>27</v>
      </c>
      <c r="L11" s="1">
        <v>14</v>
      </c>
      <c r="M11" s="1">
        <v>10</v>
      </c>
      <c r="N11" s="1">
        <v>11</v>
      </c>
      <c r="O11" s="1">
        <v>3</v>
      </c>
      <c r="P11" s="1">
        <v>2</v>
      </c>
      <c r="Q11" s="1">
        <v>0</v>
      </c>
      <c r="R11" s="1">
        <v>1</v>
      </c>
      <c r="S11" s="2">
        <v>39.9</v>
      </c>
    </row>
    <row r="12" spans="1:19" x14ac:dyDescent="0.35">
      <c r="A12" s="1" t="s">
        <v>141</v>
      </c>
      <c r="B12" s="1">
        <v>887</v>
      </c>
      <c r="C12" s="1">
        <v>1</v>
      </c>
      <c r="D12" s="1">
        <v>0</v>
      </c>
      <c r="E12" s="1">
        <v>2</v>
      </c>
      <c r="F12" s="1">
        <v>34</v>
      </c>
      <c r="G12" s="1">
        <v>65</v>
      </c>
      <c r="H12" s="1">
        <v>136</v>
      </c>
      <c r="I12" s="1">
        <v>125</v>
      </c>
      <c r="J12" s="1">
        <v>137</v>
      </c>
      <c r="K12" s="1">
        <v>122</v>
      </c>
      <c r="L12" s="1">
        <v>88</v>
      </c>
      <c r="M12" s="1">
        <v>64</v>
      </c>
      <c r="N12" s="1">
        <v>50</v>
      </c>
      <c r="O12" s="1">
        <v>37</v>
      </c>
      <c r="P12" s="1">
        <v>15</v>
      </c>
      <c r="Q12" s="1">
        <v>6</v>
      </c>
      <c r="R12" s="1">
        <v>5</v>
      </c>
      <c r="S12" s="2">
        <v>37.9</v>
      </c>
    </row>
    <row r="13" spans="1:19" x14ac:dyDescent="0.35">
      <c r="A13" s="1" t="s">
        <v>142</v>
      </c>
      <c r="B13" s="1">
        <v>49</v>
      </c>
      <c r="C13" s="1">
        <v>0</v>
      </c>
      <c r="D13" s="1">
        <v>0</v>
      </c>
      <c r="E13" s="1">
        <v>0</v>
      </c>
      <c r="F13" s="1">
        <v>0</v>
      </c>
      <c r="G13" s="1">
        <v>3</v>
      </c>
      <c r="H13" s="1">
        <v>13</v>
      </c>
      <c r="I13" s="1">
        <v>19</v>
      </c>
      <c r="J13" s="1">
        <v>5</v>
      </c>
      <c r="K13" s="1">
        <v>2</v>
      </c>
      <c r="L13" s="1">
        <v>6</v>
      </c>
      <c r="M13" s="1">
        <v>1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2">
        <v>32.200000000000003</v>
      </c>
    </row>
    <row r="14" spans="1:19" x14ac:dyDescent="0.35">
      <c r="A14" s="1" t="s">
        <v>143</v>
      </c>
      <c r="B14" s="1">
        <v>15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9</v>
      </c>
      <c r="J14" s="1">
        <v>3</v>
      </c>
      <c r="K14" s="1">
        <v>2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2">
        <v>34.200000000000003</v>
      </c>
    </row>
    <row r="15" spans="1:19" x14ac:dyDescent="0.35">
      <c r="A15" s="1" t="s">
        <v>144</v>
      </c>
      <c r="B15" s="1">
        <v>33</v>
      </c>
      <c r="C15" s="1">
        <v>0</v>
      </c>
      <c r="D15" s="1">
        <v>0</v>
      </c>
      <c r="E15" s="1">
        <v>0</v>
      </c>
      <c r="F15" s="1">
        <v>0</v>
      </c>
      <c r="G15" s="1">
        <v>5</v>
      </c>
      <c r="H15" s="1">
        <v>11</v>
      </c>
      <c r="I15" s="1">
        <v>8</v>
      </c>
      <c r="J15" s="1">
        <v>7</v>
      </c>
      <c r="K15" s="1">
        <v>0</v>
      </c>
      <c r="L15" s="1">
        <v>1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2">
        <v>30.3</v>
      </c>
    </row>
    <row r="16" spans="1:19" x14ac:dyDescent="0.35">
      <c r="A16" s="1" t="s">
        <v>145</v>
      </c>
      <c r="B16" s="1">
        <v>393</v>
      </c>
      <c r="C16" s="1">
        <v>0</v>
      </c>
      <c r="D16" s="1">
        <v>0</v>
      </c>
      <c r="E16" s="1">
        <v>1</v>
      </c>
      <c r="F16" s="1">
        <v>9</v>
      </c>
      <c r="G16" s="1">
        <v>45</v>
      </c>
      <c r="H16" s="1">
        <v>87</v>
      </c>
      <c r="I16" s="1">
        <v>94</v>
      </c>
      <c r="J16" s="1">
        <v>55</v>
      </c>
      <c r="K16" s="1">
        <v>37</v>
      </c>
      <c r="L16" s="1">
        <v>30</v>
      </c>
      <c r="M16" s="1">
        <v>25</v>
      </c>
      <c r="N16" s="1">
        <v>7</v>
      </c>
      <c r="O16" s="1">
        <v>2</v>
      </c>
      <c r="P16" s="1">
        <v>1</v>
      </c>
      <c r="Q16" s="1">
        <v>0</v>
      </c>
      <c r="R16" s="1">
        <v>0</v>
      </c>
      <c r="S16" s="2">
        <v>32.9</v>
      </c>
    </row>
    <row r="17" spans="1:19" x14ac:dyDescent="0.35">
      <c r="A17" s="1" t="s">
        <v>146</v>
      </c>
      <c r="B17" s="1">
        <v>19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6</v>
      </c>
      <c r="J17" s="1">
        <v>5</v>
      </c>
      <c r="K17" s="1">
        <v>2</v>
      </c>
      <c r="L17" s="1">
        <v>3</v>
      </c>
      <c r="M17" s="1">
        <v>1</v>
      </c>
      <c r="N17" s="1">
        <v>0</v>
      </c>
      <c r="O17" s="1">
        <v>1</v>
      </c>
      <c r="P17" s="1">
        <v>0</v>
      </c>
      <c r="Q17" s="1">
        <v>0</v>
      </c>
      <c r="R17" s="1">
        <v>0</v>
      </c>
      <c r="S17" s="2">
        <v>37.5</v>
      </c>
    </row>
    <row r="18" spans="1:19" x14ac:dyDescent="0.35">
      <c r="A18" s="1" t="s">
        <v>147</v>
      </c>
      <c r="B18" s="1">
        <v>115</v>
      </c>
      <c r="C18" s="1">
        <v>0</v>
      </c>
      <c r="D18" s="1">
        <v>0</v>
      </c>
      <c r="E18" s="1">
        <v>0</v>
      </c>
      <c r="F18" s="1">
        <v>0</v>
      </c>
      <c r="G18" s="1">
        <v>7</v>
      </c>
      <c r="H18" s="1">
        <v>30</v>
      </c>
      <c r="I18" s="1">
        <v>27</v>
      </c>
      <c r="J18" s="1">
        <v>17</v>
      </c>
      <c r="K18" s="1">
        <v>9</v>
      </c>
      <c r="L18" s="1">
        <v>12</v>
      </c>
      <c r="M18" s="1">
        <v>5</v>
      </c>
      <c r="N18" s="1">
        <v>4</v>
      </c>
      <c r="O18" s="1">
        <v>3</v>
      </c>
      <c r="P18" s="1">
        <v>0</v>
      </c>
      <c r="Q18" s="1">
        <v>1</v>
      </c>
      <c r="R18" s="1">
        <v>0</v>
      </c>
      <c r="S18" s="2">
        <v>33.799999999999997</v>
      </c>
    </row>
    <row r="19" spans="1:19" x14ac:dyDescent="0.35">
      <c r="A19" s="1" t="s">
        <v>148</v>
      </c>
      <c r="B19" s="1">
        <v>850</v>
      </c>
      <c r="C19" s="1">
        <v>0</v>
      </c>
      <c r="D19" s="1">
        <v>0</v>
      </c>
      <c r="E19" s="1">
        <v>0</v>
      </c>
      <c r="F19" s="1">
        <v>3</v>
      </c>
      <c r="G19" s="1">
        <v>115</v>
      </c>
      <c r="H19" s="1">
        <v>205</v>
      </c>
      <c r="I19" s="1">
        <v>147</v>
      </c>
      <c r="J19" s="1">
        <v>91</v>
      </c>
      <c r="K19" s="1">
        <v>90</v>
      </c>
      <c r="L19" s="1">
        <v>89</v>
      </c>
      <c r="M19" s="1">
        <v>73</v>
      </c>
      <c r="N19" s="1">
        <v>29</v>
      </c>
      <c r="O19" s="1">
        <v>7</v>
      </c>
      <c r="P19" s="1">
        <v>0</v>
      </c>
      <c r="Q19" s="1">
        <v>1</v>
      </c>
      <c r="R19" s="1">
        <v>0</v>
      </c>
      <c r="S19" s="2">
        <v>33.5</v>
      </c>
    </row>
    <row r="20" spans="1:19" x14ac:dyDescent="0.35">
      <c r="A20" s="1" t="s">
        <v>149</v>
      </c>
      <c r="B20" s="1">
        <v>147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28</v>
      </c>
      <c r="I20" s="1">
        <v>27</v>
      </c>
      <c r="J20" s="1">
        <v>38</v>
      </c>
      <c r="K20" s="1">
        <v>19</v>
      </c>
      <c r="L20" s="1">
        <v>18</v>
      </c>
      <c r="M20" s="1">
        <v>11</v>
      </c>
      <c r="N20" s="1">
        <v>3</v>
      </c>
      <c r="O20" s="1">
        <v>2</v>
      </c>
      <c r="P20" s="1">
        <v>0</v>
      </c>
      <c r="Q20" s="1">
        <v>0</v>
      </c>
      <c r="R20" s="1">
        <v>0</v>
      </c>
      <c r="S20" s="2">
        <v>37.299999999999997</v>
      </c>
    </row>
    <row r="21" spans="1:19" x14ac:dyDescent="0.35">
      <c r="A21" s="1" t="s">
        <v>150</v>
      </c>
      <c r="B21" s="1">
        <v>764</v>
      </c>
      <c r="C21" s="1">
        <v>0</v>
      </c>
      <c r="D21" s="1">
        <v>0</v>
      </c>
      <c r="E21" s="1">
        <v>0</v>
      </c>
      <c r="F21" s="1">
        <v>3</v>
      </c>
      <c r="G21" s="1">
        <v>102</v>
      </c>
      <c r="H21" s="1">
        <v>226</v>
      </c>
      <c r="I21" s="1">
        <v>149</v>
      </c>
      <c r="J21" s="1">
        <v>86</v>
      </c>
      <c r="K21" s="1">
        <v>72</v>
      </c>
      <c r="L21" s="1">
        <v>73</v>
      </c>
      <c r="M21" s="1">
        <v>32</v>
      </c>
      <c r="N21" s="1">
        <v>15</v>
      </c>
      <c r="O21" s="1">
        <v>5</v>
      </c>
      <c r="P21" s="1">
        <v>1</v>
      </c>
      <c r="Q21" s="1">
        <v>0</v>
      </c>
      <c r="R21" s="1">
        <v>0</v>
      </c>
      <c r="S21" s="2">
        <v>31.7</v>
      </c>
    </row>
    <row r="22" spans="1:19" x14ac:dyDescent="0.35">
      <c r="A22" s="1" t="s">
        <v>151</v>
      </c>
      <c r="B22" s="1">
        <v>2945</v>
      </c>
      <c r="C22" s="1">
        <v>0</v>
      </c>
      <c r="D22" s="1">
        <v>0</v>
      </c>
      <c r="E22" s="1">
        <v>1</v>
      </c>
      <c r="F22" s="1">
        <v>31</v>
      </c>
      <c r="G22" s="1">
        <v>487</v>
      </c>
      <c r="H22" s="1">
        <v>776</v>
      </c>
      <c r="I22" s="1">
        <v>664</v>
      </c>
      <c r="J22" s="1">
        <v>307</v>
      </c>
      <c r="K22" s="1">
        <v>202</v>
      </c>
      <c r="L22" s="1">
        <v>229</v>
      </c>
      <c r="M22" s="1">
        <v>169</v>
      </c>
      <c r="N22" s="1">
        <v>60</v>
      </c>
      <c r="O22" s="1">
        <v>13</v>
      </c>
      <c r="P22" s="1">
        <v>4</v>
      </c>
      <c r="Q22" s="1">
        <v>1</v>
      </c>
      <c r="R22" s="1">
        <v>1</v>
      </c>
      <c r="S22" s="2">
        <v>31.3</v>
      </c>
    </row>
    <row r="23" spans="1:19" x14ac:dyDescent="0.35">
      <c r="A23" s="1" t="s">
        <v>152</v>
      </c>
      <c r="B23" s="1">
        <v>36</v>
      </c>
      <c r="C23" s="1">
        <v>0</v>
      </c>
      <c r="D23" s="1">
        <v>0</v>
      </c>
      <c r="E23" s="1">
        <v>0</v>
      </c>
      <c r="F23" s="1">
        <v>0</v>
      </c>
      <c r="G23" s="1">
        <v>9</v>
      </c>
      <c r="H23" s="1">
        <v>6</v>
      </c>
      <c r="I23" s="1">
        <v>5</v>
      </c>
      <c r="J23" s="1">
        <v>5</v>
      </c>
      <c r="K23" s="1">
        <v>6</v>
      </c>
      <c r="L23" s="1">
        <v>2</v>
      </c>
      <c r="M23" s="1">
        <v>2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2">
        <v>33</v>
      </c>
    </row>
    <row r="24" spans="1:19" x14ac:dyDescent="0.35">
      <c r="A24" s="1" t="s">
        <v>153</v>
      </c>
      <c r="B24" s="1">
        <v>59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  <c r="H24" s="1">
        <v>5</v>
      </c>
      <c r="I24" s="1">
        <v>9</v>
      </c>
      <c r="J24" s="1">
        <v>12</v>
      </c>
      <c r="K24" s="1">
        <v>9</v>
      </c>
      <c r="L24" s="1">
        <v>14</v>
      </c>
      <c r="M24" s="1">
        <v>6</v>
      </c>
      <c r="N24" s="1">
        <v>3</v>
      </c>
      <c r="O24" s="1">
        <v>0</v>
      </c>
      <c r="P24" s="1">
        <v>0</v>
      </c>
      <c r="Q24" s="1">
        <v>0</v>
      </c>
      <c r="R24" s="1">
        <v>0</v>
      </c>
      <c r="S24" s="2">
        <v>41.4</v>
      </c>
    </row>
    <row r="25" spans="1:19" x14ac:dyDescent="0.35">
      <c r="A25" s="1" t="s">
        <v>154</v>
      </c>
      <c r="B25" s="1">
        <v>633</v>
      </c>
      <c r="C25" s="1">
        <v>0</v>
      </c>
      <c r="D25" s="1">
        <v>0</v>
      </c>
      <c r="E25" s="1">
        <v>0</v>
      </c>
      <c r="F25" s="1">
        <v>5</v>
      </c>
      <c r="G25" s="1">
        <v>62</v>
      </c>
      <c r="H25" s="1">
        <v>179</v>
      </c>
      <c r="I25" s="1">
        <v>114</v>
      </c>
      <c r="J25" s="1">
        <v>106</v>
      </c>
      <c r="K25" s="1">
        <v>74</v>
      </c>
      <c r="L25" s="1">
        <v>60</v>
      </c>
      <c r="M25" s="1">
        <v>24</v>
      </c>
      <c r="N25" s="1">
        <v>5</v>
      </c>
      <c r="O25" s="1">
        <v>3</v>
      </c>
      <c r="P25" s="1">
        <v>1</v>
      </c>
      <c r="Q25" s="1">
        <v>0</v>
      </c>
      <c r="R25" s="1">
        <v>0</v>
      </c>
      <c r="S25" s="2">
        <v>33.1</v>
      </c>
    </row>
    <row r="26" spans="1:19" x14ac:dyDescent="0.35">
      <c r="A26" s="1" t="s">
        <v>155</v>
      </c>
      <c r="B26" s="1">
        <v>29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5</v>
      </c>
      <c r="I26" s="1">
        <v>8</v>
      </c>
      <c r="J26" s="1">
        <v>6</v>
      </c>
      <c r="K26" s="1">
        <v>1</v>
      </c>
      <c r="L26" s="1">
        <v>5</v>
      </c>
      <c r="M26" s="1">
        <v>3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2">
        <v>35.4</v>
      </c>
    </row>
    <row r="27" spans="1:19" x14ac:dyDescent="0.35">
      <c r="A27" s="1" t="s">
        <v>156</v>
      </c>
      <c r="B27" s="1">
        <v>65</v>
      </c>
      <c r="C27" s="1">
        <v>0</v>
      </c>
      <c r="D27" s="1">
        <v>0</v>
      </c>
      <c r="E27" s="1">
        <v>0</v>
      </c>
      <c r="F27" s="1">
        <v>0</v>
      </c>
      <c r="G27" s="1">
        <v>5</v>
      </c>
      <c r="H27" s="1">
        <v>8</v>
      </c>
      <c r="I27" s="1">
        <v>19</v>
      </c>
      <c r="J27" s="1">
        <v>13</v>
      </c>
      <c r="K27" s="1">
        <v>8</v>
      </c>
      <c r="L27" s="1">
        <v>3</v>
      </c>
      <c r="M27" s="1">
        <v>3</v>
      </c>
      <c r="N27" s="1">
        <v>5</v>
      </c>
      <c r="O27" s="1">
        <v>0</v>
      </c>
      <c r="P27" s="1">
        <v>1</v>
      </c>
      <c r="Q27" s="1">
        <v>0</v>
      </c>
      <c r="R27" s="1">
        <v>0</v>
      </c>
      <c r="S27" s="2">
        <v>35.200000000000003</v>
      </c>
    </row>
    <row r="28" spans="1:19" x14ac:dyDescent="0.35">
      <c r="A28" s="1" t="s">
        <v>157</v>
      </c>
      <c r="B28" s="1">
        <v>20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3</v>
      </c>
      <c r="I28" s="1">
        <v>4</v>
      </c>
      <c r="J28" s="1">
        <v>3</v>
      </c>
      <c r="K28" s="1">
        <v>5</v>
      </c>
      <c r="L28" s="1">
        <v>2</v>
      </c>
      <c r="M28" s="1">
        <v>0</v>
      </c>
      <c r="N28" s="1">
        <v>1</v>
      </c>
      <c r="O28" s="1">
        <v>0</v>
      </c>
      <c r="P28" s="1">
        <v>1</v>
      </c>
      <c r="Q28" s="1">
        <v>0</v>
      </c>
      <c r="R28" s="1">
        <v>0</v>
      </c>
      <c r="S28" s="2">
        <v>38.299999999999997</v>
      </c>
    </row>
    <row r="29" spans="1:19" x14ac:dyDescent="0.35">
      <c r="A29" s="1" t="s">
        <v>158</v>
      </c>
      <c r="B29" s="1">
        <v>52</v>
      </c>
      <c r="C29" s="1">
        <v>0</v>
      </c>
      <c r="D29" s="1">
        <v>0</v>
      </c>
      <c r="E29" s="1">
        <v>1</v>
      </c>
      <c r="F29" s="1">
        <v>2</v>
      </c>
      <c r="G29" s="1">
        <v>4</v>
      </c>
      <c r="H29" s="1">
        <v>12</v>
      </c>
      <c r="I29" s="1">
        <v>16</v>
      </c>
      <c r="J29" s="1">
        <v>11</v>
      </c>
      <c r="K29" s="1">
        <v>5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2">
        <v>32.200000000000003</v>
      </c>
    </row>
    <row r="30" spans="1:19" x14ac:dyDescent="0.35">
      <c r="A30" s="1" t="s">
        <v>159</v>
      </c>
      <c r="B30" s="1">
        <v>43</v>
      </c>
      <c r="C30" s="1">
        <v>0</v>
      </c>
      <c r="D30" s="1">
        <v>0</v>
      </c>
      <c r="E30" s="1">
        <v>0</v>
      </c>
      <c r="F30" s="1">
        <v>0</v>
      </c>
      <c r="G30" s="1">
        <v>4</v>
      </c>
      <c r="H30" s="1">
        <v>9</v>
      </c>
      <c r="I30" s="1">
        <v>4</v>
      </c>
      <c r="J30" s="1">
        <v>7</v>
      </c>
      <c r="K30" s="1">
        <v>4</v>
      </c>
      <c r="L30" s="1">
        <v>5</v>
      </c>
      <c r="M30" s="1">
        <v>1</v>
      </c>
      <c r="N30" s="1">
        <v>1</v>
      </c>
      <c r="O30" s="1">
        <v>2</v>
      </c>
      <c r="P30" s="1">
        <v>3</v>
      </c>
      <c r="Q30" s="1">
        <v>1</v>
      </c>
      <c r="R30" s="1">
        <v>2</v>
      </c>
      <c r="S30" s="2">
        <v>38.200000000000003</v>
      </c>
    </row>
    <row r="31" spans="1:19" x14ac:dyDescent="0.35">
      <c r="A31" s="1" t="s">
        <v>160</v>
      </c>
      <c r="B31" s="1">
        <v>42</v>
      </c>
      <c r="C31" s="1">
        <v>0</v>
      </c>
      <c r="D31" s="1">
        <v>0</v>
      </c>
      <c r="E31" s="1">
        <v>0</v>
      </c>
      <c r="F31" s="1">
        <v>0</v>
      </c>
      <c r="G31" s="1">
        <v>7</v>
      </c>
      <c r="H31" s="1">
        <v>11</v>
      </c>
      <c r="I31" s="1">
        <v>8</v>
      </c>
      <c r="J31" s="1">
        <v>7</v>
      </c>
      <c r="K31" s="1">
        <v>3</v>
      </c>
      <c r="L31" s="1">
        <v>5</v>
      </c>
      <c r="M31" s="1">
        <v>1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2">
        <v>31.9</v>
      </c>
    </row>
    <row r="32" spans="1:19" x14ac:dyDescent="0.35">
      <c r="A32" s="1" t="s">
        <v>161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2">
        <v>27.5</v>
      </c>
    </row>
    <row r="33" spans="1:19" x14ac:dyDescent="0.35">
      <c r="A33" s="1" t="s">
        <v>162</v>
      </c>
      <c r="B33" s="1">
        <v>529</v>
      </c>
      <c r="C33" s="1">
        <v>0</v>
      </c>
      <c r="D33" s="1">
        <v>0</v>
      </c>
      <c r="E33" s="1">
        <v>0</v>
      </c>
      <c r="F33" s="1">
        <v>1</v>
      </c>
      <c r="G33" s="1">
        <v>12</v>
      </c>
      <c r="H33" s="1">
        <v>37</v>
      </c>
      <c r="I33" s="1">
        <v>59</v>
      </c>
      <c r="J33" s="1">
        <v>86</v>
      </c>
      <c r="K33" s="1">
        <v>93</v>
      </c>
      <c r="L33" s="1">
        <v>70</v>
      </c>
      <c r="M33" s="1">
        <v>77</v>
      </c>
      <c r="N33" s="1">
        <v>53</v>
      </c>
      <c r="O33" s="1">
        <v>23</v>
      </c>
      <c r="P33" s="1">
        <v>14</v>
      </c>
      <c r="Q33" s="1">
        <v>2</v>
      </c>
      <c r="R33" s="1">
        <v>2</v>
      </c>
      <c r="S33" s="2">
        <v>43.7</v>
      </c>
    </row>
    <row r="34" spans="1:19" x14ac:dyDescent="0.35">
      <c r="A34" s="1" t="s">
        <v>163</v>
      </c>
      <c r="B34" s="1">
        <v>137</v>
      </c>
      <c r="C34" s="1">
        <v>0</v>
      </c>
      <c r="D34" s="1">
        <v>0</v>
      </c>
      <c r="E34" s="1">
        <v>0</v>
      </c>
      <c r="F34" s="1">
        <v>1</v>
      </c>
      <c r="G34" s="1">
        <v>18</v>
      </c>
      <c r="H34" s="1">
        <v>47</v>
      </c>
      <c r="I34" s="1">
        <v>33</v>
      </c>
      <c r="J34" s="1">
        <v>22</v>
      </c>
      <c r="K34" s="1">
        <v>5</v>
      </c>
      <c r="L34" s="1">
        <v>5</v>
      </c>
      <c r="M34" s="1">
        <v>5</v>
      </c>
      <c r="N34" s="1">
        <v>0</v>
      </c>
      <c r="O34" s="1">
        <v>0</v>
      </c>
      <c r="P34" s="1">
        <v>0</v>
      </c>
      <c r="Q34" s="1">
        <v>0</v>
      </c>
      <c r="R34" s="1">
        <v>1</v>
      </c>
      <c r="S34" s="2">
        <v>30.4</v>
      </c>
    </row>
    <row r="35" spans="1:19" x14ac:dyDescent="0.35">
      <c r="A35" s="1" t="s">
        <v>164</v>
      </c>
      <c r="B35" s="1">
        <v>36</v>
      </c>
      <c r="C35" s="1">
        <v>0</v>
      </c>
      <c r="D35" s="1">
        <v>0</v>
      </c>
      <c r="E35" s="1">
        <v>0</v>
      </c>
      <c r="F35" s="1">
        <v>0</v>
      </c>
      <c r="G35" s="1">
        <v>5</v>
      </c>
      <c r="H35" s="1">
        <v>7</v>
      </c>
      <c r="I35" s="1">
        <v>10</v>
      </c>
      <c r="J35" s="1">
        <v>6</v>
      </c>
      <c r="K35" s="1">
        <v>3</v>
      </c>
      <c r="L35" s="1">
        <v>2</v>
      </c>
      <c r="M35" s="1">
        <v>2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2">
        <v>33</v>
      </c>
    </row>
    <row r="36" spans="1:19" x14ac:dyDescent="0.35">
      <c r="A36" s="1" t="s">
        <v>165</v>
      </c>
      <c r="B36" s="1">
        <v>57</v>
      </c>
      <c r="C36" s="1">
        <v>0</v>
      </c>
      <c r="D36" s="1">
        <v>0</v>
      </c>
      <c r="E36" s="1">
        <v>0</v>
      </c>
      <c r="F36" s="1">
        <v>1</v>
      </c>
      <c r="G36" s="1">
        <v>12</v>
      </c>
      <c r="H36" s="1">
        <v>18</v>
      </c>
      <c r="I36" s="1">
        <v>15</v>
      </c>
      <c r="J36" s="1">
        <v>4</v>
      </c>
      <c r="K36" s="1">
        <v>2</v>
      </c>
      <c r="L36" s="1">
        <v>3</v>
      </c>
      <c r="M36" s="1">
        <v>1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2">
        <v>29.3</v>
      </c>
    </row>
    <row r="37" spans="1:19" x14ac:dyDescent="0.35">
      <c r="A37" s="1" t="s">
        <v>166</v>
      </c>
      <c r="B37" s="1">
        <v>69</v>
      </c>
      <c r="C37" s="1">
        <v>0</v>
      </c>
      <c r="D37" s="1">
        <v>0</v>
      </c>
      <c r="E37" s="1">
        <v>1</v>
      </c>
      <c r="F37" s="1">
        <v>2</v>
      </c>
      <c r="G37" s="1">
        <v>7</v>
      </c>
      <c r="H37" s="1">
        <v>12</v>
      </c>
      <c r="I37" s="1">
        <v>8</v>
      </c>
      <c r="J37" s="1">
        <v>17</v>
      </c>
      <c r="K37" s="1">
        <v>12</v>
      </c>
      <c r="L37" s="1">
        <v>3</v>
      </c>
      <c r="M37" s="1">
        <v>3</v>
      </c>
      <c r="N37" s="1">
        <v>3</v>
      </c>
      <c r="O37" s="1">
        <v>0</v>
      </c>
      <c r="P37" s="1">
        <v>1</v>
      </c>
      <c r="Q37" s="1">
        <v>0</v>
      </c>
      <c r="R37" s="1">
        <v>0</v>
      </c>
      <c r="S37" s="2">
        <v>36.299999999999997</v>
      </c>
    </row>
    <row r="38" spans="1:19" x14ac:dyDescent="0.35">
      <c r="A38" s="1" t="s">
        <v>167</v>
      </c>
      <c r="B38" s="1">
        <v>26</v>
      </c>
      <c r="C38" s="1">
        <v>0</v>
      </c>
      <c r="D38" s="1">
        <v>0</v>
      </c>
      <c r="E38" s="1">
        <v>0</v>
      </c>
      <c r="F38" s="1">
        <v>0</v>
      </c>
      <c r="G38" s="1">
        <v>6</v>
      </c>
      <c r="H38" s="1">
        <v>6</v>
      </c>
      <c r="I38" s="1">
        <v>1</v>
      </c>
      <c r="J38" s="1">
        <v>2</v>
      </c>
      <c r="K38" s="1">
        <v>4</v>
      </c>
      <c r="L38" s="1">
        <v>3</v>
      </c>
      <c r="M38" s="1">
        <v>3</v>
      </c>
      <c r="N38" s="1">
        <v>1</v>
      </c>
      <c r="O38" s="1">
        <v>0</v>
      </c>
      <c r="P38" s="1">
        <v>0</v>
      </c>
      <c r="Q38" s="1">
        <v>0</v>
      </c>
      <c r="R38" s="1">
        <v>0</v>
      </c>
      <c r="S38" s="2">
        <v>35</v>
      </c>
    </row>
    <row r="39" spans="1:19" x14ac:dyDescent="0.35">
      <c r="A39" s="1" t="s">
        <v>168</v>
      </c>
      <c r="B39" s="1">
        <v>697</v>
      </c>
      <c r="C39" s="1">
        <v>0</v>
      </c>
      <c r="D39" s="1">
        <v>0</v>
      </c>
      <c r="E39" s="1">
        <v>1</v>
      </c>
      <c r="F39" s="1">
        <v>12</v>
      </c>
      <c r="G39" s="1">
        <v>102</v>
      </c>
      <c r="H39" s="1">
        <v>179</v>
      </c>
      <c r="I39" s="1">
        <v>116</v>
      </c>
      <c r="J39" s="1">
        <v>86</v>
      </c>
      <c r="K39" s="1">
        <v>57</v>
      </c>
      <c r="L39" s="1">
        <v>56</v>
      </c>
      <c r="M39" s="1">
        <v>55</v>
      </c>
      <c r="N39" s="1">
        <v>21</v>
      </c>
      <c r="O39" s="1">
        <v>5</v>
      </c>
      <c r="P39" s="1">
        <v>3</v>
      </c>
      <c r="Q39" s="1">
        <v>2</v>
      </c>
      <c r="R39" s="1">
        <v>2</v>
      </c>
      <c r="S39" s="2">
        <v>32.299999999999997</v>
      </c>
    </row>
    <row r="40" spans="1:19" x14ac:dyDescent="0.35">
      <c r="A40" s="1" t="s">
        <v>169</v>
      </c>
      <c r="B40" s="1">
        <v>127</v>
      </c>
      <c r="C40" s="1">
        <v>0</v>
      </c>
      <c r="D40" s="1">
        <v>0</v>
      </c>
      <c r="E40" s="1">
        <v>0</v>
      </c>
      <c r="F40" s="1">
        <v>2</v>
      </c>
      <c r="G40" s="1">
        <v>16</v>
      </c>
      <c r="H40" s="1">
        <v>36</v>
      </c>
      <c r="I40" s="1">
        <v>17</v>
      </c>
      <c r="J40" s="1">
        <v>14</v>
      </c>
      <c r="K40" s="1">
        <v>18</v>
      </c>
      <c r="L40" s="1">
        <v>16</v>
      </c>
      <c r="M40" s="1">
        <v>3</v>
      </c>
      <c r="N40" s="1">
        <v>3</v>
      </c>
      <c r="O40" s="1">
        <v>1</v>
      </c>
      <c r="P40" s="1">
        <v>0</v>
      </c>
      <c r="Q40" s="1">
        <v>0</v>
      </c>
      <c r="R40" s="1">
        <v>1</v>
      </c>
      <c r="S40" s="2">
        <v>32.799999999999997</v>
      </c>
    </row>
    <row r="41" spans="1:19" x14ac:dyDescent="0.35">
      <c r="A41" s="1" t="s">
        <v>170</v>
      </c>
      <c r="B41" s="1">
        <v>296</v>
      </c>
      <c r="C41" s="1">
        <v>0</v>
      </c>
      <c r="D41" s="1">
        <v>0</v>
      </c>
      <c r="E41" s="1">
        <v>0</v>
      </c>
      <c r="F41" s="1">
        <v>2</v>
      </c>
      <c r="G41" s="1">
        <v>28</v>
      </c>
      <c r="H41" s="1">
        <v>51</v>
      </c>
      <c r="I41" s="1">
        <v>48</v>
      </c>
      <c r="J41" s="1">
        <v>61</v>
      </c>
      <c r="K41" s="1">
        <v>47</v>
      </c>
      <c r="L41" s="1">
        <v>34</v>
      </c>
      <c r="M41" s="1">
        <v>15</v>
      </c>
      <c r="N41" s="1">
        <v>9</v>
      </c>
      <c r="O41" s="1">
        <v>1</v>
      </c>
      <c r="P41" s="1">
        <v>0</v>
      </c>
      <c r="Q41" s="1">
        <v>0</v>
      </c>
      <c r="R41" s="1">
        <v>0</v>
      </c>
      <c r="S41" s="2">
        <v>36.6</v>
      </c>
    </row>
    <row r="42" spans="1:19" x14ac:dyDescent="0.35">
      <c r="A42" s="1" t="s">
        <v>171</v>
      </c>
      <c r="B42" s="1">
        <v>48</v>
      </c>
      <c r="C42" s="1">
        <v>0</v>
      </c>
      <c r="D42" s="1">
        <v>0</v>
      </c>
      <c r="E42" s="1">
        <v>1</v>
      </c>
      <c r="F42" s="1">
        <v>3</v>
      </c>
      <c r="G42" s="1">
        <v>4</v>
      </c>
      <c r="H42" s="1">
        <v>10</v>
      </c>
      <c r="I42" s="1">
        <v>6</v>
      </c>
      <c r="J42" s="1">
        <v>7</v>
      </c>
      <c r="K42" s="1">
        <v>11</v>
      </c>
      <c r="L42" s="1">
        <v>3</v>
      </c>
      <c r="M42" s="1">
        <v>2</v>
      </c>
      <c r="N42" s="1">
        <v>1</v>
      </c>
      <c r="O42" s="1">
        <v>0</v>
      </c>
      <c r="P42" s="1">
        <v>0</v>
      </c>
      <c r="Q42" s="1">
        <v>0</v>
      </c>
      <c r="R42" s="1">
        <v>0</v>
      </c>
      <c r="S42" s="2">
        <v>35</v>
      </c>
    </row>
    <row r="43" spans="1:19" x14ac:dyDescent="0.35">
      <c r="A43" s="1" t="s">
        <v>172</v>
      </c>
      <c r="B43" s="1">
        <v>26</v>
      </c>
      <c r="C43" s="1">
        <v>0</v>
      </c>
      <c r="D43" s="1">
        <v>0</v>
      </c>
      <c r="E43" s="1">
        <v>0</v>
      </c>
      <c r="F43" s="1">
        <v>0</v>
      </c>
      <c r="G43" s="1">
        <v>3</v>
      </c>
      <c r="H43" s="1">
        <v>10</v>
      </c>
      <c r="I43" s="1">
        <v>7</v>
      </c>
      <c r="J43" s="1">
        <v>5</v>
      </c>
      <c r="K43" s="1">
        <v>1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2">
        <v>30</v>
      </c>
    </row>
    <row r="44" spans="1:19" x14ac:dyDescent="0.35">
      <c r="A44" s="1" t="s">
        <v>173</v>
      </c>
      <c r="B44" s="1">
        <v>28</v>
      </c>
      <c r="C44" s="1">
        <v>0</v>
      </c>
      <c r="D44" s="1">
        <v>0</v>
      </c>
      <c r="E44" s="1">
        <v>0</v>
      </c>
      <c r="F44" s="1">
        <v>0</v>
      </c>
      <c r="G44" s="1">
        <v>3</v>
      </c>
      <c r="H44" s="1">
        <v>10</v>
      </c>
      <c r="I44" s="1">
        <v>3</v>
      </c>
      <c r="J44" s="1">
        <v>4</v>
      </c>
      <c r="K44" s="1">
        <v>3</v>
      </c>
      <c r="L44" s="1">
        <v>3</v>
      </c>
      <c r="M44" s="1">
        <v>1</v>
      </c>
      <c r="N44" s="1">
        <v>0</v>
      </c>
      <c r="O44" s="1">
        <v>1</v>
      </c>
      <c r="P44" s="1">
        <v>0</v>
      </c>
      <c r="Q44" s="1">
        <v>0</v>
      </c>
      <c r="R44" s="1">
        <v>0</v>
      </c>
      <c r="S44" s="2">
        <v>31.7</v>
      </c>
    </row>
    <row r="45" spans="1:19" x14ac:dyDescent="0.35">
      <c r="A45" s="1" t="s">
        <v>174</v>
      </c>
      <c r="B45" s="1">
        <v>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1</v>
      </c>
      <c r="J45" s="1">
        <v>0</v>
      </c>
      <c r="K45" s="1">
        <v>0</v>
      </c>
      <c r="L45" s="1">
        <v>1</v>
      </c>
      <c r="M45" s="1">
        <v>0</v>
      </c>
      <c r="N45" s="1">
        <v>0</v>
      </c>
      <c r="O45" s="1">
        <v>1</v>
      </c>
      <c r="P45" s="1">
        <v>0</v>
      </c>
      <c r="Q45" s="1">
        <v>0</v>
      </c>
      <c r="R45" s="1">
        <v>0</v>
      </c>
      <c r="S45" s="2">
        <v>40</v>
      </c>
    </row>
    <row r="46" spans="1:19" x14ac:dyDescent="0.35">
      <c r="A46" s="1" t="s">
        <v>175</v>
      </c>
      <c r="B46" s="1">
        <v>13</v>
      </c>
      <c r="C46" s="1">
        <v>0</v>
      </c>
      <c r="D46" s="1">
        <v>0</v>
      </c>
      <c r="E46" s="1">
        <v>0</v>
      </c>
      <c r="F46" s="1">
        <v>0</v>
      </c>
      <c r="G46" s="1">
        <v>3</v>
      </c>
      <c r="H46" s="1">
        <v>3</v>
      </c>
      <c r="I46" s="1">
        <v>2</v>
      </c>
      <c r="J46" s="1">
        <v>3</v>
      </c>
      <c r="K46" s="1">
        <v>1</v>
      </c>
      <c r="L46" s="1">
        <v>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2">
        <v>31.3</v>
      </c>
    </row>
    <row r="47" spans="1:19" x14ac:dyDescent="0.35">
      <c r="A47" s="1" t="s">
        <v>176</v>
      </c>
      <c r="B47" s="1">
        <v>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2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2">
        <v>32.5</v>
      </c>
    </row>
    <row r="48" spans="1:19" x14ac:dyDescent="0.35">
      <c r="A48" s="1" t="s">
        <v>177</v>
      </c>
      <c r="B48" s="1">
        <v>11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1</v>
      </c>
      <c r="I48" s="1">
        <v>3</v>
      </c>
      <c r="J48" s="1">
        <v>3</v>
      </c>
      <c r="K48" s="1">
        <v>1</v>
      </c>
      <c r="L48" s="1">
        <v>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2">
        <v>35.799999999999997</v>
      </c>
    </row>
    <row r="49" spans="1:19" x14ac:dyDescent="0.35">
      <c r="A49" s="1" t="s">
        <v>178</v>
      </c>
      <c r="B49" s="1">
        <v>172</v>
      </c>
      <c r="C49" s="1">
        <v>0</v>
      </c>
      <c r="D49" s="1">
        <v>0</v>
      </c>
      <c r="E49" s="1">
        <v>0</v>
      </c>
      <c r="F49" s="1">
        <v>4</v>
      </c>
      <c r="G49" s="1">
        <v>24</v>
      </c>
      <c r="H49" s="1">
        <v>27</v>
      </c>
      <c r="I49" s="1">
        <v>28</v>
      </c>
      <c r="J49" s="1">
        <v>25</v>
      </c>
      <c r="K49" s="1">
        <v>18</v>
      </c>
      <c r="L49" s="1">
        <v>19</v>
      </c>
      <c r="M49" s="1">
        <v>11</v>
      </c>
      <c r="N49" s="1">
        <v>8</v>
      </c>
      <c r="O49" s="1">
        <v>5</v>
      </c>
      <c r="P49" s="1">
        <v>3</v>
      </c>
      <c r="Q49" s="1">
        <v>0</v>
      </c>
      <c r="R49" s="1">
        <v>0</v>
      </c>
      <c r="S49" s="2">
        <v>35.6</v>
      </c>
    </row>
    <row r="50" spans="1:19" x14ac:dyDescent="0.35">
      <c r="A50" s="1" t="s">
        <v>179</v>
      </c>
      <c r="B50" s="1">
        <v>22</v>
      </c>
      <c r="C50" s="1">
        <v>0</v>
      </c>
      <c r="D50" s="1">
        <v>0</v>
      </c>
      <c r="E50" s="1">
        <v>0</v>
      </c>
      <c r="F50" s="1">
        <v>2</v>
      </c>
      <c r="G50" s="1">
        <v>2</v>
      </c>
      <c r="H50" s="1">
        <v>4</v>
      </c>
      <c r="I50" s="1">
        <v>3</v>
      </c>
      <c r="J50" s="1">
        <v>5</v>
      </c>
      <c r="K50" s="1">
        <v>2</v>
      </c>
      <c r="L50" s="1">
        <v>2</v>
      </c>
      <c r="M50" s="1">
        <v>0</v>
      </c>
      <c r="N50" s="1">
        <v>2</v>
      </c>
      <c r="O50" s="1">
        <v>0</v>
      </c>
      <c r="P50" s="1">
        <v>0</v>
      </c>
      <c r="Q50" s="1">
        <v>0</v>
      </c>
      <c r="R50" s="1">
        <v>0</v>
      </c>
      <c r="S50" s="2">
        <v>35</v>
      </c>
    </row>
    <row r="51" spans="1:19" x14ac:dyDescent="0.35">
      <c r="A51" s="1" t="s">
        <v>180</v>
      </c>
      <c r="B51" s="1">
        <v>31</v>
      </c>
      <c r="C51" s="1">
        <v>0</v>
      </c>
      <c r="D51" s="1">
        <v>0</v>
      </c>
      <c r="E51" s="1">
        <v>0</v>
      </c>
      <c r="F51" s="1">
        <v>1</v>
      </c>
      <c r="G51" s="1">
        <v>7</v>
      </c>
      <c r="H51" s="1">
        <v>10</v>
      </c>
      <c r="I51" s="1">
        <v>3</v>
      </c>
      <c r="J51" s="1">
        <v>7</v>
      </c>
      <c r="K51" s="1">
        <v>0</v>
      </c>
      <c r="L51" s="1">
        <v>1</v>
      </c>
      <c r="M51" s="1">
        <v>2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2">
        <v>28.8</v>
      </c>
    </row>
    <row r="52" spans="1:19" x14ac:dyDescent="0.35">
      <c r="A52" s="1" t="s">
        <v>181</v>
      </c>
      <c r="B52" s="1">
        <v>567</v>
      </c>
      <c r="C52" s="1">
        <v>0</v>
      </c>
      <c r="D52" s="1">
        <v>0</v>
      </c>
      <c r="E52" s="1">
        <v>0</v>
      </c>
      <c r="F52" s="1">
        <v>3</v>
      </c>
      <c r="G52" s="1">
        <v>68</v>
      </c>
      <c r="H52" s="1">
        <v>135</v>
      </c>
      <c r="I52" s="1">
        <v>78</v>
      </c>
      <c r="J52" s="1">
        <v>100</v>
      </c>
      <c r="K52" s="1">
        <v>80</v>
      </c>
      <c r="L52" s="1">
        <v>51</v>
      </c>
      <c r="M52" s="1">
        <v>28</v>
      </c>
      <c r="N52" s="1">
        <v>17</v>
      </c>
      <c r="O52" s="1">
        <v>5</v>
      </c>
      <c r="P52" s="1">
        <v>1</v>
      </c>
      <c r="Q52" s="1">
        <v>1</v>
      </c>
      <c r="R52" s="1">
        <v>0</v>
      </c>
      <c r="S52" s="2">
        <v>35</v>
      </c>
    </row>
    <row r="53" spans="1:19" x14ac:dyDescent="0.35">
      <c r="A53" s="1" t="s">
        <v>182</v>
      </c>
      <c r="B53" s="1">
        <v>4</v>
      </c>
      <c r="C53" s="1">
        <v>0</v>
      </c>
      <c r="D53" s="1">
        <v>0</v>
      </c>
      <c r="E53" s="1">
        <v>0</v>
      </c>
      <c r="F53" s="1">
        <v>0</v>
      </c>
      <c r="G53" s="1">
        <v>1</v>
      </c>
      <c r="H53" s="1">
        <v>1</v>
      </c>
      <c r="I53" s="1">
        <v>1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2">
        <v>30</v>
      </c>
    </row>
    <row r="54" spans="1:19" x14ac:dyDescent="0.35">
      <c r="A54" s="1" t="s">
        <v>183</v>
      </c>
      <c r="B54" s="1">
        <v>136</v>
      </c>
      <c r="C54" s="1">
        <v>0</v>
      </c>
      <c r="D54" s="1">
        <v>0</v>
      </c>
      <c r="E54" s="1">
        <v>0</v>
      </c>
      <c r="F54" s="1">
        <v>0</v>
      </c>
      <c r="G54" s="1">
        <v>11</v>
      </c>
      <c r="H54" s="1">
        <v>37</v>
      </c>
      <c r="I54" s="1">
        <v>37</v>
      </c>
      <c r="J54" s="1">
        <v>22</v>
      </c>
      <c r="K54" s="1">
        <v>17</v>
      </c>
      <c r="L54" s="1">
        <v>10</v>
      </c>
      <c r="M54" s="1">
        <v>1</v>
      </c>
      <c r="N54" s="1">
        <v>0</v>
      </c>
      <c r="O54" s="1">
        <v>1</v>
      </c>
      <c r="P54" s="1">
        <v>0</v>
      </c>
      <c r="Q54" s="1">
        <v>0</v>
      </c>
      <c r="R54" s="1">
        <v>0</v>
      </c>
      <c r="S54" s="2">
        <v>32.700000000000003</v>
      </c>
    </row>
    <row r="55" spans="1:19" x14ac:dyDescent="0.35">
      <c r="A55" s="1" t="s">
        <v>184</v>
      </c>
      <c r="B55" s="1">
        <v>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2">
        <v>32.5</v>
      </c>
    </row>
    <row r="56" spans="1:19" x14ac:dyDescent="0.35">
      <c r="A56" s="1" t="s">
        <v>185</v>
      </c>
      <c r="B56" s="1">
        <v>88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v>4</v>
      </c>
      <c r="I56" s="1">
        <v>19</v>
      </c>
      <c r="J56" s="1">
        <v>21</v>
      </c>
      <c r="K56" s="1">
        <v>22</v>
      </c>
      <c r="L56" s="1">
        <v>12</v>
      </c>
      <c r="M56" s="1">
        <v>8</v>
      </c>
      <c r="N56" s="1">
        <v>1</v>
      </c>
      <c r="O56" s="1">
        <v>0</v>
      </c>
      <c r="P56" s="1">
        <v>0</v>
      </c>
      <c r="Q56" s="1">
        <v>0</v>
      </c>
      <c r="R56" s="1">
        <v>0</v>
      </c>
      <c r="S56" s="2">
        <v>39.799999999999997</v>
      </c>
    </row>
    <row r="57" spans="1:19" x14ac:dyDescent="0.35">
      <c r="A57" s="1" t="s">
        <v>186</v>
      </c>
      <c r="B57" s="1">
        <v>30</v>
      </c>
      <c r="C57" s="1">
        <v>0</v>
      </c>
      <c r="D57" s="1">
        <v>0</v>
      </c>
      <c r="E57" s="1">
        <v>0</v>
      </c>
      <c r="F57" s="1">
        <v>1</v>
      </c>
      <c r="G57" s="1">
        <v>8</v>
      </c>
      <c r="H57" s="1">
        <v>12</v>
      </c>
      <c r="I57" s="1">
        <v>5</v>
      </c>
      <c r="J57" s="1">
        <v>1</v>
      </c>
      <c r="K57" s="1">
        <v>1</v>
      </c>
      <c r="L57" s="1">
        <v>1</v>
      </c>
      <c r="M57" s="1">
        <v>0</v>
      </c>
      <c r="N57" s="1">
        <v>0</v>
      </c>
      <c r="O57" s="1">
        <v>1</v>
      </c>
      <c r="P57" s="1">
        <v>0</v>
      </c>
      <c r="Q57" s="1">
        <v>0</v>
      </c>
      <c r="R57" s="1">
        <v>0</v>
      </c>
      <c r="S57" s="2">
        <v>27.5</v>
      </c>
    </row>
    <row r="58" spans="1:19" x14ac:dyDescent="0.35">
      <c r="A58" s="1" t="s">
        <v>187</v>
      </c>
      <c r="B58" s="1">
        <v>22</v>
      </c>
      <c r="C58" s="1">
        <v>0</v>
      </c>
      <c r="D58" s="1">
        <v>0</v>
      </c>
      <c r="E58" s="1">
        <v>0</v>
      </c>
      <c r="F58" s="1">
        <v>1</v>
      </c>
      <c r="G58" s="1">
        <v>3</v>
      </c>
      <c r="H58" s="1">
        <v>3</v>
      </c>
      <c r="I58" s="1">
        <v>6</v>
      </c>
      <c r="J58" s="1">
        <v>6</v>
      </c>
      <c r="K58" s="1">
        <v>3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2">
        <v>33.299999999999997</v>
      </c>
    </row>
    <row r="59" spans="1:19" x14ac:dyDescent="0.35">
      <c r="A59" s="1" t="s">
        <v>188</v>
      </c>
      <c r="B59" s="1">
        <v>404</v>
      </c>
      <c r="C59" s="1">
        <v>0</v>
      </c>
      <c r="D59" s="1">
        <v>0</v>
      </c>
      <c r="E59" s="1">
        <v>1</v>
      </c>
      <c r="F59" s="1">
        <v>5</v>
      </c>
      <c r="G59" s="1">
        <v>29</v>
      </c>
      <c r="H59" s="1">
        <v>61</v>
      </c>
      <c r="I59" s="1">
        <v>52</v>
      </c>
      <c r="J59" s="1">
        <v>62</v>
      </c>
      <c r="K59" s="1">
        <v>57</v>
      </c>
      <c r="L59" s="1">
        <v>43</v>
      </c>
      <c r="M59" s="1">
        <v>36</v>
      </c>
      <c r="N59" s="1">
        <v>25</v>
      </c>
      <c r="O59" s="1">
        <v>14</v>
      </c>
      <c r="P59" s="1">
        <v>15</v>
      </c>
      <c r="Q59" s="1">
        <v>2</v>
      </c>
      <c r="R59" s="1">
        <v>2</v>
      </c>
      <c r="S59" s="2">
        <v>39.4</v>
      </c>
    </row>
    <row r="60" spans="1:19" x14ac:dyDescent="0.35">
      <c r="A60" s="1" t="s">
        <v>189</v>
      </c>
      <c r="B60" s="1">
        <v>461</v>
      </c>
      <c r="C60" s="1">
        <v>0</v>
      </c>
      <c r="D60" s="1">
        <v>0</v>
      </c>
      <c r="E60" s="1">
        <v>1</v>
      </c>
      <c r="F60" s="1">
        <v>8</v>
      </c>
      <c r="G60" s="1">
        <v>85</v>
      </c>
      <c r="H60" s="1">
        <v>119</v>
      </c>
      <c r="I60" s="1">
        <v>92</v>
      </c>
      <c r="J60" s="1">
        <v>68</v>
      </c>
      <c r="K60" s="1">
        <v>54</v>
      </c>
      <c r="L60" s="1">
        <v>22</v>
      </c>
      <c r="M60" s="1">
        <v>8</v>
      </c>
      <c r="N60" s="1">
        <v>3</v>
      </c>
      <c r="O60" s="1">
        <v>0</v>
      </c>
      <c r="P60" s="1">
        <v>1</v>
      </c>
      <c r="Q60" s="1">
        <v>0</v>
      </c>
      <c r="R60" s="1">
        <v>0</v>
      </c>
      <c r="S60" s="2">
        <v>31</v>
      </c>
    </row>
    <row r="61" spans="1:19" x14ac:dyDescent="0.35">
      <c r="A61" s="1" t="s">
        <v>190</v>
      </c>
      <c r="B61" s="1">
        <v>267</v>
      </c>
      <c r="C61" s="1">
        <v>0</v>
      </c>
      <c r="D61" s="1">
        <v>0</v>
      </c>
      <c r="E61" s="1">
        <v>0</v>
      </c>
      <c r="F61" s="1">
        <v>5</v>
      </c>
      <c r="G61" s="1">
        <v>26</v>
      </c>
      <c r="H61" s="1">
        <v>72</v>
      </c>
      <c r="I61" s="1">
        <v>46</v>
      </c>
      <c r="J61" s="1">
        <v>53</v>
      </c>
      <c r="K61" s="1">
        <v>32</v>
      </c>
      <c r="L61" s="1">
        <v>22</v>
      </c>
      <c r="M61" s="1">
        <v>8</v>
      </c>
      <c r="N61" s="1">
        <v>1</v>
      </c>
      <c r="O61" s="1">
        <v>0</v>
      </c>
      <c r="P61" s="1">
        <v>1</v>
      </c>
      <c r="Q61" s="1">
        <v>1</v>
      </c>
      <c r="R61" s="1">
        <v>0</v>
      </c>
      <c r="S61" s="2">
        <v>33.299999999999997</v>
      </c>
    </row>
    <row r="62" spans="1:19" x14ac:dyDescent="0.35">
      <c r="A62" s="1" t="s">
        <v>191</v>
      </c>
      <c r="B62" s="1">
        <v>384</v>
      </c>
      <c r="C62" s="1">
        <v>0</v>
      </c>
      <c r="D62" s="1">
        <v>1</v>
      </c>
      <c r="E62" s="1">
        <v>0</v>
      </c>
      <c r="F62" s="1">
        <v>28</v>
      </c>
      <c r="G62" s="1">
        <v>93</v>
      </c>
      <c r="H62" s="1">
        <v>76</v>
      </c>
      <c r="I62" s="1">
        <v>62</v>
      </c>
      <c r="J62" s="1">
        <v>43</v>
      </c>
      <c r="K62" s="1">
        <v>31</v>
      </c>
      <c r="L62" s="1">
        <v>24</v>
      </c>
      <c r="M62" s="1">
        <v>14</v>
      </c>
      <c r="N62" s="1">
        <v>5</v>
      </c>
      <c r="O62" s="1">
        <v>5</v>
      </c>
      <c r="P62" s="1">
        <v>2</v>
      </c>
      <c r="Q62" s="1">
        <v>0</v>
      </c>
      <c r="R62" s="1">
        <v>0</v>
      </c>
      <c r="S62" s="2">
        <v>29.6</v>
      </c>
    </row>
    <row r="63" spans="1:19" x14ac:dyDescent="0.35">
      <c r="A63" s="1" t="s">
        <v>192</v>
      </c>
      <c r="B63" s="1">
        <v>28</v>
      </c>
      <c r="C63" s="1">
        <v>0</v>
      </c>
      <c r="D63" s="1">
        <v>0</v>
      </c>
      <c r="E63" s="1">
        <v>0</v>
      </c>
      <c r="F63" s="1">
        <v>1</v>
      </c>
      <c r="G63" s="1">
        <v>4</v>
      </c>
      <c r="H63" s="1">
        <v>8</v>
      </c>
      <c r="I63" s="1">
        <v>3</v>
      </c>
      <c r="J63" s="1">
        <v>4</v>
      </c>
      <c r="K63" s="1">
        <v>4</v>
      </c>
      <c r="L63" s="1">
        <v>2</v>
      </c>
      <c r="M63" s="1">
        <v>2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2">
        <v>31.7</v>
      </c>
    </row>
    <row r="64" spans="1:19" x14ac:dyDescent="0.35">
      <c r="A64" s="1" t="s">
        <v>193</v>
      </c>
      <c r="B64" s="1">
        <v>65</v>
      </c>
      <c r="C64" s="1">
        <v>0</v>
      </c>
      <c r="D64" s="1">
        <v>0</v>
      </c>
      <c r="E64" s="1">
        <v>0</v>
      </c>
      <c r="F64" s="1">
        <v>1</v>
      </c>
      <c r="G64" s="1">
        <v>20</v>
      </c>
      <c r="H64" s="1">
        <v>23</v>
      </c>
      <c r="I64" s="1">
        <v>10</v>
      </c>
      <c r="J64" s="1">
        <v>3</v>
      </c>
      <c r="K64" s="1">
        <v>3</v>
      </c>
      <c r="L64" s="1">
        <v>2</v>
      </c>
      <c r="M64" s="1">
        <v>2</v>
      </c>
      <c r="N64" s="1">
        <v>1</v>
      </c>
      <c r="O64" s="1">
        <v>0</v>
      </c>
      <c r="P64" s="1">
        <v>0</v>
      </c>
      <c r="Q64" s="1">
        <v>0</v>
      </c>
      <c r="R64" s="1">
        <v>0</v>
      </c>
      <c r="S64" s="2">
        <v>27.5</v>
      </c>
    </row>
    <row r="65" spans="1:19" x14ac:dyDescent="0.35">
      <c r="A65" s="1" t="s">
        <v>194</v>
      </c>
      <c r="B65" s="1">
        <v>488</v>
      </c>
      <c r="C65" s="1">
        <v>0</v>
      </c>
      <c r="D65" s="1">
        <v>0</v>
      </c>
      <c r="E65" s="1">
        <v>0</v>
      </c>
      <c r="F65" s="1">
        <v>15</v>
      </c>
      <c r="G65" s="1">
        <v>73</v>
      </c>
      <c r="H65" s="1">
        <v>125</v>
      </c>
      <c r="I65" s="1">
        <v>93</v>
      </c>
      <c r="J65" s="1">
        <v>67</v>
      </c>
      <c r="K65" s="1">
        <v>53</v>
      </c>
      <c r="L65" s="1">
        <v>33</v>
      </c>
      <c r="M65" s="1">
        <v>22</v>
      </c>
      <c r="N65" s="1">
        <v>4</v>
      </c>
      <c r="O65" s="1">
        <v>3</v>
      </c>
      <c r="P65" s="1">
        <v>0</v>
      </c>
      <c r="Q65" s="1">
        <v>0</v>
      </c>
      <c r="R65" s="1">
        <v>0</v>
      </c>
      <c r="S65" s="2">
        <v>31.7</v>
      </c>
    </row>
    <row r="66" spans="1:19" x14ac:dyDescent="0.35">
      <c r="A66" s="1" t="s">
        <v>195</v>
      </c>
      <c r="B66" s="1">
        <v>426</v>
      </c>
      <c r="C66" s="1">
        <v>0</v>
      </c>
      <c r="D66" s="1">
        <v>0</v>
      </c>
      <c r="E66" s="1">
        <v>0</v>
      </c>
      <c r="F66" s="1">
        <v>19</v>
      </c>
      <c r="G66" s="1">
        <v>139</v>
      </c>
      <c r="H66" s="1">
        <v>150</v>
      </c>
      <c r="I66" s="1">
        <v>56</v>
      </c>
      <c r="J66" s="1">
        <v>25</v>
      </c>
      <c r="K66" s="1">
        <v>24</v>
      </c>
      <c r="L66" s="1">
        <v>6</v>
      </c>
      <c r="M66" s="1">
        <v>4</v>
      </c>
      <c r="N66" s="1">
        <v>0</v>
      </c>
      <c r="O66" s="1">
        <v>2</v>
      </c>
      <c r="P66" s="1">
        <v>1</v>
      </c>
      <c r="Q66" s="1">
        <v>0</v>
      </c>
      <c r="R66" s="1">
        <v>0</v>
      </c>
      <c r="S66" s="2">
        <v>26.8</v>
      </c>
    </row>
    <row r="67" spans="1:19" x14ac:dyDescent="0.35">
      <c r="A67" s="1" t="s">
        <v>196</v>
      </c>
      <c r="B67" s="1">
        <v>187</v>
      </c>
      <c r="C67" s="1">
        <v>0</v>
      </c>
      <c r="D67" s="1">
        <v>0</v>
      </c>
      <c r="E67" s="1">
        <v>0</v>
      </c>
      <c r="F67" s="1">
        <v>5</v>
      </c>
      <c r="G67" s="1">
        <v>50</v>
      </c>
      <c r="H67" s="1">
        <v>50</v>
      </c>
      <c r="I67" s="1">
        <v>27</v>
      </c>
      <c r="J67" s="1">
        <v>19</v>
      </c>
      <c r="K67" s="1">
        <v>15</v>
      </c>
      <c r="L67" s="1">
        <v>4</v>
      </c>
      <c r="M67" s="1">
        <v>12</v>
      </c>
      <c r="N67" s="1">
        <v>2</v>
      </c>
      <c r="O67" s="1">
        <v>1</v>
      </c>
      <c r="P67" s="1">
        <v>1</v>
      </c>
      <c r="Q67" s="1">
        <v>0</v>
      </c>
      <c r="R67" s="1">
        <v>1</v>
      </c>
      <c r="S67" s="2">
        <v>28.9</v>
      </c>
    </row>
    <row r="68" spans="1:19" x14ac:dyDescent="0.35">
      <c r="A68" s="1" t="s">
        <v>197</v>
      </c>
      <c r="B68" s="1">
        <v>232</v>
      </c>
      <c r="C68" s="1">
        <v>0</v>
      </c>
      <c r="D68" s="1">
        <v>0</v>
      </c>
      <c r="E68" s="1">
        <v>3</v>
      </c>
      <c r="F68" s="1">
        <v>35</v>
      </c>
      <c r="G68" s="1">
        <v>71</v>
      </c>
      <c r="H68" s="1">
        <v>52</v>
      </c>
      <c r="I68" s="1">
        <v>32</v>
      </c>
      <c r="J68" s="1">
        <v>22</v>
      </c>
      <c r="K68" s="1">
        <v>5</v>
      </c>
      <c r="L68" s="1">
        <v>3</v>
      </c>
      <c r="M68" s="1">
        <v>4</v>
      </c>
      <c r="N68" s="1">
        <v>3</v>
      </c>
      <c r="O68" s="1">
        <v>2</v>
      </c>
      <c r="P68" s="1">
        <v>0</v>
      </c>
      <c r="Q68" s="1">
        <v>0</v>
      </c>
      <c r="R68" s="1">
        <v>0</v>
      </c>
      <c r="S68" s="2">
        <v>25.7</v>
      </c>
    </row>
    <row r="69" spans="1:19" x14ac:dyDescent="0.35">
      <c r="A69" s="1" t="s">
        <v>198</v>
      </c>
      <c r="B69" s="1">
        <v>742</v>
      </c>
      <c r="C69" s="1">
        <v>0</v>
      </c>
      <c r="D69" s="1">
        <v>1</v>
      </c>
      <c r="E69" s="1">
        <v>7</v>
      </c>
      <c r="F69" s="1">
        <v>44</v>
      </c>
      <c r="G69" s="1">
        <v>139</v>
      </c>
      <c r="H69" s="1">
        <v>167</v>
      </c>
      <c r="I69" s="1">
        <v>104</v>
      </c>
      <c r="J69" s="1">
        <v>93</v>
      </c>
      <c r="K69" s="1">
        <v>70</v>
      </c>
      <c r="L69" s="1">
        <v>55</v>
      </c>
      <c r="M69" s="1">
        <v>39</v>
      </c>
      <c r="N69" s="1">
        <v>12</v>
      </c>
      <c r="O69" s="1">
        <v>6</v>
      </c>
      <c r="P69" s="1">
        <v>2</v>
      </c>
      <c r="Q69" s="1">
        <v>2</v>
      </c>
      <c r="R69" s="1">
        <v>1</v>
      </c>
      <c r="S69" s="2">
        <v>30.6</v>
      </c>
    </row>
    <row r="70" spans="1:19" x14ac:dyDescent="0.35">
      <c r="A70" s="1" t="s">
        <v>199</v>
      </c>
      <c r="B70" s="1">
        <v>319</v>
      </c>
      <c r="C70" s="1">
        <v>0</v>
      </c>
      <c r="D70" s="1">
        <v>0</v>
      </c>
      <c r="E70" s="1">
        <v>1</v>
      </c>
      <c r="F70" s="1">
        <v>5</v>
      </c>
      <c r="G70" s="1">
        <v>76</v>
      </c>
      <c r="H70" s="1">
        <v>74</v>
      </c>
      <c r="I70" s="1">
        <v>53</v>
      </c>
      <c r="J70" s="1">
        <v>42</v>
      </c>
      <c r="K70" s="1">
        <v>26</v>
      </c>
      <c r="L70" s="1">
        <v>25</v>
      </c>
      <c r="M70" s="1">
        <v>9</v>
      </c>
      <c r="N70" s="1">
        <v>4</v>
      </c>
      <c r="O70" s="1">
        <v>1</v>
      </c>
      <c r="P70" s="1">
        <v>3</v>
      </c>
      <c r="Q70" s="1">
        <v>0</v>
      </c>
      <c r="R70" s="1">
        <v>0</v>
      </c>
      <c r="S70" s="2">
        <v>30.3</v>
      </c>
    </row>
    <row r="71" spans="1:19" x14ac:dyDescent="0.35">
      <c r="A71" s="1" t="s">
        <v>200</v>
      </c>
      <c r="B71" s="1">
        <v>8</v>
      </c>
      <c r="C71" s="1">
        <v>0</v>
      </c>
      <c r="D71" s="1">
        <v>0</v>
      </c>
      <c r="E71" s="1">
        <v>0</v>
      </c>
      <c r="F71" s="1">
        <v>1</v>
      </c>
      <c r="G71" s="1">
        <v>1</v>
      </c>
      <c r="H71" s="1">
        <v>4</v>
      </c>
      <c r="I71" s="1">
        <v>2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2">
        <v>27.5</v>
      </c>
    </row>
    <row r="72" spans="1:19" x14ac:dyDescent="0.35">
      <c r="A72" s="1" t="s">
        <v>201</v>
      </c>
      <c r="B72" s="1">
        <v>1039</v>
      </c>
      <c r="C72" s="1">
        <v>0</v>
      </c>
      <c r="D72" s="1">
        <v>0</v>
      </c>
      <c r="E72" s="1">
        <v>0</v>
      </c>
      <c r="F72" s="1">
        <v>16</v>
      </c>
      <c r="G72" s="1">
        <v>108</v>
      </c>
      <c r="H72" s="1">
        <v>247</v>
      </c>
      <c r="I72" s="1">
        <v>239</v>
      </c>
      <c r="J72" s="1">
        <v>175</v>
      </c>
      <c r="K72" s="1">
        <v>124</v>
      </c>
      <c r="L72" s="1">
        <v>68</v>
      </c>
      <c r="M72" s="1">
        <v>37</v>
      </c>
      <c r="N72" s="1">
        <v>12</v>
      </c>
      <c r="O72" s="1">
        <v>6</v>
      </c>
      <c r="P72" s="1">
        <v>2</v>
      </c>
      <c r="Q72" s="1">
        <v>1</v>
      </c>
      <c r="R72" s="1">
        <v>4</v>
      </c>
      <c r="S72" s="2">
        <v>33.1</v>
      </c>
    </row>
    <row r="73" spans="1:19" x14ac:dyDescent="0.35">
      <c r="A73" s="1" t="s">
        <v>202</v>
      </c>
      <c r="B73" s="1">
        <v>1160</v>
      </c>
      <c r="C73" s="1">
        <v>0</v>
      </c>
      <c r="D73" s="1">
        <v>0</v>
      </c>
      <c r="E73" s="1">
        <v>4</v>
      </c>
      <c r="F73" s="1">
        <v>71</v>
      </c>
      <c r="G73" s="1">
        <v>246</v>
      </c>
      <c r="H73" s="1">
        <v>282</v>
      </c>
      <c r="I73" s="1">
        <v>158</v>
      </c>
      <c r="J73" s="1">
        <v>119</v>
      </c>
      <c r="K73" s="1">
        <v>81</v>
      </c>
      <c r="L73" s="1">
        <v>81</v>
      </c>
      <c r="M73" s="1">
        <v>42</v>
      </c>
      <c r="N73" s="1">
        <v>33</v>
      </c>
      <c r="O73" s="1">
        <v>19</v>
      </c>
      <c r="P73" s="1">
        <v>13</v>
      </c>
      <c r="Q73" s="1">
        <v>7</v>
      </c>
      <c r="R73" s="1">
        <v>4</v>
      </c>
      <c r="S73" s="2">
        <v>29.6</v>
      </c>
    </row>
    <row r="74" spans="1:19" x14ac:dyDescent="0.35">
      <c r="A74" s="1" t="s">
        <v>203</v>
      </c>
      <c r="B74" s="1">
        <v>2191</v>
      </c>
      <c r="C74" s="1">
        <v>1</v>
      </c>
      <c r="D74" s="1">
        <v>0</v>
      </c>
      <c r="E74" s="1">
        <v>13</v>
      </c>
      <c r="F74" s="1">
        <v>281</v>
      </c>
      <c r="G74" s="1">
        <v>667</v>
      </c>
      <c r="H74" s="1">
        <v>433</v>
      </c>
      <c r="I74" s="1">
        <v>250</v>
      </c>
      <c r="J74" s="1">
        <v>177</v>
      </c>
      <c r="K74" s="1">
        <v>131</v>
      </c>
      <c r="L74" s="1">
        <v>81</v>
      </c>
      <c r="M74" s="1">
        <v>59</v>
      </c>
      <c r="N74" s="1">
        <v>44</v>
      </c>
      <c r="O74" s="1">
        <v>27</v>
      </c>
      <c r="P74" s="1">
        <v>19</v>
      </c>
      <c r="Q74" s="1">
        <v>6</v>
      </c>
      <c r="R74" s="1">
        <v>2</v>
      </c>
      <c r="S74" s="2">
        <v>26.5</v>
      </c>
    </row>
    <row r="75" spans="1:19" x14ac:dyDescent="0.35">
      <c r="A75" s="1" t="s">
        <v>204</v>
      </c>
      <c r="B75" s="1">
        <v>2203</v>
      </c>
      <c r="C75" s="1">
        <v>1</v>
      </c>
      <c r="D75" s="1">
        <v>1</v>
      </c>
      <c r="E75" s="1">
        <v>41</v>
      </c>
      <c r="F75" s="1">
        <v>149</v>
      </c>
      <c r="G75" s="1">
        <v>246</v>
      </c>
      <c r="H75" s="1">
        <v>315</v>
      </c>
      <c r="I75" s="1">
        <v>291</v>
      </c>
      <c r="J75" s="1">
        <v>294</v>
      </c>
      <c r="K75" s="1">
        <v>228</v>
      </c>
      <c r="L75" s="1">
        <v>203</v>
      </c>
      <c r="M75" s="1">
        <v>143</v>
      </c>
      <c r="N75" s="1">
        <v>121</v>
      </c>
      <c r="O75" s="1">
        <v>93</v>
      </c>
      <c r="P75" s="1">
        <v>41</v>
      </c>
      <c r="Q75" s="1">
        <v>26</v>
      </c>
      <c r="R75" s="1">
        <v>10</v>
      </c>
      <c r="S75" s="2">
        <v>36</v>
      </c>
    </row>
    <row r="76" spans="1:19" x14ac:dyDescent="0.35">
      <c r="A76" s="1" t="s">
        <v>205</v>
      </c>
      <c r="B76" s="1">
        <v>10659</v>
      </c>
      <c r="C76" s="1">
        <v>3</v>
      </c>
      <c r="D76" s="1">
        <v>0</v>
      </c>
      <c r="E76" s="1">
        <v>280</v>
      </c>
      <c r="F76" s="1">
        <v>956</v>
      </c>
      <c r="G76" s="1">
        <v>1467</v>
      </c>
      <c r="H76" s="1">
        <v>1538</v>
      </c>
      <c r="I76" s="1">
        <v>1392</v>
      </c>
      <c r="J76" s="1">
        <v>1221</v>
      </c>
      <c r="K76" s="1">
        <v>954</v>
      </c>
      <c r="L76" s="1">
        <v>809</v>
      </c>
      <c r="M76" s="1">
        <v>680</v>
      </c>
      <c r="N76" s="1">
        <v>572</v>
      </c>
      <c r="O76" s="1">
        <v>357</v>
      </c>
      <c r="P76" s="1">
        <v>248</v>
      </c>
      <c r="Q76" s="1">
        <v>111</v>
      </c>
      <c r="R76" s="1">
        <v>71</v>
      </c>
      <c r="S76" s="2">
        <v>33.9</v>
      </c>
    </row>
    <row r="77" spans="1:19" x14ac:dyDescent="0.35">
      <c r="A77" s="1" t="s">
        <v>206</v>
      </c>
      <c r="B77" s="1">
        <v>307</v>
      </c>
      <c r="C77" s="1">
        <v>0</v>
      </c>
      <c r="D77" s="1">
        <v>0</v>
      </c>
      <c r="E77" s="1">
        <v>11</v>
      </c>
      <c r="F77" s="1">
        <v>28</v>
      </c>
      <c r="G77" s="1">
        <v>43</v>
      </c>
      <c r="H77" s="1">
        <v>43</v>
      </c>
      <c r="I77" s="1">
        <v>39</v>
      </c>
      <c r="J77" s="1">
        <v>42</v>
      </c>
      <c r="K77" s="1">
        <v>24</v>
      </c>
      <c r="L77" s="1">
        <v>24</v>
      </c>
      <c r="M77" s="1">
        <v>21</v>
      </c>
      <c r="N77" s="1">
        <v>13</v>
      </c>
      <c r="O77" s="1">
        <v>7</v>
      </c>
      <c r="P77" s="1">
        <v>6</v>
      </c>
      <c r="Q77" s="1">
        <v>3</v>
      </c>
      <c r="R77" s="1">
        <v>3</v>
      </c>
      <c r="S77" s="2">
        <v>33.700000000000003</v>
      </c>
    </row>
    <row r="78" spans="1:19" x14ac:dyDescent="0.35">
      <c r="A78" s="1" t="s">
        <v>207</v>
      </c>
      <c r="B78" s="1">
        <v>1197</v>
      </c>
      <c r="C78" s="1">
        <v>0</v>
      </c>
      <c r="D78" s="1">
        <v>0</v>
      </c>
      <c r="E78" s="1">
        <v>9</v>
      </c>
      <c r="F78" s="1">
        <v>98</v>
      </c>
      <c r="G78" s="1">
        <v>253</v>
      </c>
      <c r="H78" s="1">
        <v>296</v>
      </c>
      <c r="I78" s="1">
        <v>222</v>
      </c>
      <c r="J78" s="1">
        <v>149</v>
      </c>
      <c r="K78" s="1">
        <v>86</v>
      </c>
      <c r="L78" s="1">
        <v>46</v>
      </c>
      <c r="M78" s="1">
        <v>23</v>
      </c>
      <c r="N78" s="1">
        <v>7</v>
      </c>
      <c r="O78" s="1">
        <v>4</v>
      </c>
      <c r="P78" s="1">
        <v>2</v>
      </c>
      <c r="Q78" s="1">
        <v>2</v>
      </c>
      <c r="R78" s="1">
        <v>0</v>
      </c>
      <c r="S78" s="2">
        <v>29</v>
      </c>
    </row>
    <row r="79" spans="1:19" x14ac:dyDescent="0.35">
      <c r="A79" s="1" t="s">
        <v>208</v>
      </c>
      <c r="B79" s="1">
        <v>3346</v>
      </c>
      <c r="C79" s="1">
        <v>1</v>
      </c>
      <c r="D79" s="1">
        <v>0</v>
      </c>
      <c r="E79" s="1">
        <v>55</v>
      </c>
      <c r="F79" s="1">
        <v>287</v>
      </c>
      <c r="G79" s="1">
        <v>578</v>
      </c>
      <c r="H79" s="1">
        <v>659</v>
      </c>
      <c r="I79" s="1">
        <v>514</v>
      </c>
      <c r="J79" s="1">
        <v>458</v>
      </c>
      <c r="K79" s="1">
        <v>275</v>
      </c>
      <c r="L79" s="1">
        <v>177</v>
      </c>
      <c r="M79" s="1">
        <v>150</v>
      </c>
      <c r="N79" s="1">
        <v>90</v>
      </c>
      <c r="O79" s="1">
        <v>56</v>
      </c>
      <c r="P79" s="1">
        <v>31</v>
      </c>
      <c r="Q79" s="1">
        <v>9</v>
      </c>
      <c r="R79" s="1">
        <v>6</v>
      </c>
      <c r="S79" s="2">
        <v>30.9</v>
      </c>
    </row>
    <row r="80" spans="1:19" x14ac:dyDescent="0.35">
      <c r="A80" s="1" t="s">
        <v>209</v>
      </c>
      <c r="B80" s="1">
        <v>143</v>
      </c>
      <c r="C80" s="1">
        <v>0</v>
      </c>
      <c r="D80" s="1">
        <v>0</v>
      </c>
      <c r="E80" s="1">
        <v>11</v>
      </c>
      <c r="F80" s="1">
        <v>27</v>
      </c>
      <c r="G80" s="1">
        <v>14</v>
      </c>
      <c r="H80" s="1">
        <v>17</v>
      </c>
      <c r="I80" s="1">
        <v>17</v>
      </c>
      <c r="J80" s="1">
        <v>19</v>
      </c>
      <c r="K80" s="1">
        <v>15</v>
      </c>
      <c r="L80" s="1">
        <v>9</v>
      </c>
      <c r="M80" s="1">
        <v>4</v>
      </c>
      <c r="N80" s="1">
        <v>2</v>
      </c>
      <c r="O80" s="1">
        <v>5</v>
      </c>
      <c r="P80" s="1">
        <v>0</v>
      </c>
      <c r="Q80" s="1">
        <v>0</v>
      </c>
      <c r="R80" s="1">
        <v>3</v>
      </c>
      <c r="S80" s="2">
        <v>30.7</v>
      </c>
    </row>
    <row r="81" spans="1:19" x14ac:dyDescent="0.35">
      <c r="A81" s="1" t="s">
        <v>210</v>
      </c>
      <c r="B81" s="1">
        <v>1987</v>
      </c>
      <c r="C81" s="1">
        <v>1</v>
      </c>
      <c r="D81" s="1">
        <v>1</v>
      </c>
      <c r="E81" s="1">
        <v>12</v>
      </c>
      <c r="F81" s="1">
        <v>120</v>
      </c>
      <c r="G81" s="1">
        <v>349</v>
      </c>
      <c r="H81" s="1">
        <v>401</v>
      </c>
      <c r="I81" s="1">
        <v>309</v>
      </c>
      <c r="J81" s="1">
        <v>238</v>
      </c>
      <c r="K81" s="1">
        <v>156</v>
      </c>
      <c r="L81" s="1">
        <v>136</v>
      </c>
      <c r="M81" s="1">
        <v>111</v>
      </c>
      <c r="N81" s="1">
        <v>87</v>
      </c>
      <c r="O81" s="1">
        <v>33</v>
      </c>
      <c r="P81" s="1">
        <v>15</v>
      </c>
      <c r="Q81" s="1">
        <v>11</v>
      </c>
      <c r="R81" s="1">
        <v>7</v>
      </c>
      <c r="S81" s="2">
        <v>31.8</v>
      </c>
    </row>
    <row r="82" spans="1:19" x14ac:dyDescent="0.35">
      <c r="A82" s="1" t="s">
        <v>211</v>
      </c>
      <c r="B82" s="1">
        <v>574</v>
      </c>
      <c r="C82" s="1">
        <v>1</v>
      </c>
      <c r="D82" s="1">
        <v>0</v>
      </c>
      <c r="E82" s="1">
        <v>0</v>
      </c>
      <c r="F82" s="1">
        <v>31</v>
      </c>
      <c r="G82" s="1">
        <v>101</v>
      </c>
      <c r="H82" s="1">
        <v>124</v>
      </c>
      <c r="I82" s="1">
        <v>85</v>
      </c>
      <c r="J82" s="1">
        <v>64</v>
      </c>
      <c r="K82" s="1">
        <v>46</v>
      </c>
      <c r="L82" s="1">
        <v>44</v>
      </c>
      <c r="M82" s="1">
        <v>35</v>
      </c>
      <c r="N82" s="1">
        <v>29</v>
      </c>
      <c r="O82" s="1">
        <v>6</v>
      </c>
      <c r="P82" s="1">
        <v>4</v>
      </c>
      <c r="Q82" s="1">
        <v>2</v>
      </c>
      <c r="R82" s="1">
        <v>2</v>
      </c>
      <c r="S82" s="2">
        <v>31.8</v>
      </c>
    </row>
    <row r="83" spans="1:19" x14ac:dyDescent="0.35">
      <c r="A83" s="1" t="s">
        <v>212</v>
      </c>
      <c r="B83" s="1">
        <v>23</v>
      </c>
      <c r="C83" s="1">
        <v>0</v>
      </c>
      <c r="D83" s="1">
        <v>0</v>
      </c>
      <c r="E83" s="1">
        <v>0</v>
      </c>
      <c r="F83" s="1">
        <v>3</v>
      </c>
      <c r="G83" s="1">
        <v>3</v>
      </c>
      <c r="H83" s="1">
        <v>5</v>
      </c>
      <c r="I83" s="1">
        <v>4</v>
      </c>
      <c r="J83" s="1">
        <v>4</v>
      </c>
      <c r="K83" s="1">
        <v>2</v>
      </c>
      <c r="L83" s="1">
        <v>1</v>
      </c>
      <c r="M83" s="1">
        <v>1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2">
        <v>30.6</v>
      </c>
    </row>
    <row r="84" spans="1:19" x14ac:dyDescent="0.35">
      <c r="A84" s="1" t="s">
        <v>213</v>
      </c>
      <c r="B84" s="1">
        <v>475</v>
      </c>
      <c r="C84" s="1">
        <v>0</v>
      </c>
      <c r="D84" s="1">
        <v>0</v>
      </c>
      <c r="E84" s="1">
        <v>1</v>
      </c>
      <c r="F84" s="1">
        <v>15</v>
      </c>
      <c r="G84" s="1">
        <v>72</v>
      </c>
      <c r="H84" s="1">
        <v>86</v>
      </c>
      <c r="I84" s="1">
        <v>76</v>
      </c>
      <c r="J84" s="1">
        <v>80</v>
      </c>
      <c r="K84" s="1">
        <v>46</v>
      </c>
      <c r="L84" s="1">
        <v>48</v>
      </c>
      <c r="M84" s="1">
        <v>27</v>
      </c>
      <c r="N84" s="1">
        <v>17</v>
      </c>
      <c r="O84" s="1">
        <v>4</v>
      </c>
      <c r="P84" s="1">
        <v>2</v>
      </c>
      <c r="Q84" s="1">
        <v>0</v>
      </c>
      <c r="R84" s="1">
        <v>1</v>
      </c>
      <c r="S84" s="2">
        <v>34.200000000000003</v>
      </c>
    </row>
    <row r="85" spans="1:19" x14ac:dyDescent="0.35">
      <c r="A85" s="1" t="s">
        <v>214</v>
      </c>
      <c r="B85" s="1">
        <v>41</v>
      </c>
      <c r="C85" s="1">
        <v>0</v>
      </c>
      <c r="D85" s="1">
        <v>0</v>
      </c>
      <c r="E85" s="1">
        <v>0</v>
      </c>
      <c r="F85" s="1">
        <v>6</v>
      </c>
      <c r="G85" s="1">
        <v>6</v>
      </c>
      <c r="H85" s="1">
        <v>7</v>
      </c>
      <c r="I85" s="1">
        <v>4</v>
      </c>
      <c r="J85" s="1">
        <v>6</v>
      </c>
      <c r="K85" s="1">
        <v>2</v>
      </c>
      <c r="L85" s="1">
        <v>3</v>
      </c>
      <c r="M85" s="1">
        <v>4</v>
      </c>
      <c r="N85" s="1">
        <v>3</v>
      </c>
      <c r="O85" s="1">
        <v>0</v>
      </c>
      <c r="P85" s="1">
        <v>0</v>
      </c>
      <c r="Q85" s="1">
        <v>0</v>
      </c>
      <c r="R85" s="1">
        <v>0</v>
      </c>
      <c r="S85" s="2">
        <v>31.9</v>
      </c>
    </row>
    <row r="86" spans="1:19" x14ac:dyDescent="0.35">
      <c r="A86" s="1" t="s">
        <v>215</v>
      </c>
      <c r="B86" s="1">
        <v>242</v>
      </c>
      <c r="C86" s="1">
        <v>0</v>
      </c>
      <c r="D86" s="1">
        <v>0</v>
      </c>
      <c r="E86" s="1">
        <v>0</v>
      </c>
      <c r="F86" s="1">
        <v>9</v>
      </c>
      <c r="G86" s="1">
        <v>55</v>
      </c>
      <c r="H86" s="1">
        <v>61</v>
      </c>
      <c r="I86" s="1">
        <v>50</v>
      </c>
      <c r="J86" s="1">
        <v>25</v>
      </c>
      <c r="K86" s="1">
        <v>13</v>
      </c>
      <c r="L86" s="1">
        <v>13</v>
      </c>
      <c r="M86" s="1">
        <v>9</v>
      </c>
      <c r="N86" s="1">
        <v>5</v>
      </c>
      <c r="O86" s="1">
        <v>2</v>
      </c>
      <c r="P86" s="1">
        <v>0</v>
      </c>
      <c r="Q86" s="1">
        <v>0</v>
      </c>
      <c r="R86" s="1">
        <v>0</v>
      </c>
      <c r="S86" s="2">
        <v>29.7</v>
      </c>
    </row>
    <row r="87" spans="1:19" x14ac:dyDescent="0.35">
      <c r="A87" s="1" t="s">
        <v>216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2">
        <v>0</v>
      </c>
    </row>
    <row r="88" spans="1:19" x14ac:dyDescent="0.35">
      <c r="A88" s="1" t="s">
        <v>217</v>
      </c>
      <c r="B88" s="1">
        <v>1065</v>
      </c>
      <c r="C88" s="1">
        <v>0</v>
      </c>
      <c r="D88" s="1">
        <v>0</v>
      </c>
      <c r="E88" s="1">
        <v>3</v>
      </c>
      <c r="F88" s="1">
        <v>49</v>
      </c>
      <c r="G88" s="1">
        <v>223</v>
      </c>
      <c r="H88" s="1">
        <v>274</v>
      </c>
      <c r="I88" s="1">
        <v>176</v>
      </c>
      <c r="J88" s="1">
        <v>136</v>
      </c>
      <c r="K88" s="1">
        <v>90</v>
      </c>
      <c r="L88" s="1">
        <v>57</v>
      </c>
      <c r="M88" s="1">
        <v>20</v>
      </c>
      <c r="N88" s="1">
        <v>21</v>
      </c>
      <c r="O88" s="1">
        <v>9</v>
      </c>
      <c r="P88" s="1">
        <v>4</v>
      </c>
      <c r="Q88" s="1">
        <v>2</v>
      </c>
      <c r="R88" s="1">
        <v>1</v>
      </c>
      <c r="S88" s="2">
        <v>29.7</v>
      </c>
    </row>
    <row r="89" spans="1:19" x14ac:dyDescent="0.35">
      <c r="A89" s="1" t="s">
        <v>218</v>
      </c>
      <c r="B89" s="1">
        <v>84</v>
      </c>
      <c r="C89" s="1">
        <v>0</v>
      </c>
      <c r="D89" s="1">
        <v>0</v>
      </c>
      <c r="E89" s="1">
        <v>0</v>
      </c>
      <c r="F89" s="1">
        <v>4</v>
      </c>
      <c r="G89" s="1">
        <v>15</v>
      </c>
      <c r="H89" s="1">
        <v>26</v>
      </c>
      <c r="I89" s="1">
        <v>11</v>
      </c>
      <c r="J89" s="1">
        <v>9</v>
      </c>
      <c r="K89" s="1">
        <v>2</v>
      </c>
      <c r="L89" s="1">
        <v>9</v>
      </c>
      <c r="M89" s="1">
        <v>5</v>
      </c>
      <c r="N89" s="1">
        <v>2</v>
      </c>
      <c r="O89" s="1">
        <v>1</v>
      </c>
      <c r="P89" s="1">
        <v>0</v>
      </c>
      <c r="Q89" s="1">
        <v>0</v>
      </c>
      <c r="R89" s="1">
        <v>0</v>
      </c>
      <c r="S89" s="2">
        <v>29.4</v>
      </c>
    </row>
    <row r="90" spans="1:19" x14ac:dyDescent="0.35">
      <c r="A90" s="1" t="s">
        <v>219</v>
      </c>
      <c r="B90" s="1">
        <v>3</v>
      </c>
      <c r="C90" s="1">
        <v>0</v>
      </c>
      <c r="D90" s="1">
        <v>0</v>
      </c>
      <c r="E90" s="1">
        <v>0</v>
      </c>
      <c r="F90" s="1">
        <v>0</v>
      </c>
      <c r="G90" s="1">
        <v>2</v>
      </c>
      <c r="H90" s="1">
        <v>1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2">
        <v>23.8</v>
      </c>
    </row>
    <row r="91" spans="1:19" x14ac:dyDescent="0.35">
      <c r="A91" s="1" t="s">
        <v>220</v>
      </c>
      <c r="B91" s="1">
        <v>9</v>
      </c>
      <c r="C91" s="1">
        <v>0</v>
      </c>
      <c r="D91" s="1">
        <v>0</v>
      </c>
      <c r="E91" s="1">
        <v>0</v>
      </c>
      <c r="F91" s="1">
        <v>2</v>
      </c>
      <c r="G91" s="1">
        <v>2</v>
      </c>
      <c r="H91" s="1">
        <v>2</v>
      </c>
      <c r="I91" s="1">
        <v>1</v>
      </c>
      <c r="J91" s="1">
        <v>1</v>
      </c>
      <c r="K91" s="1">
        <v>0</v>
      </c>
      <c r="L91" s="1">
        <v>1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2">
        <v>26.3</v>
      </c>
    </row>
    <row r="92" spans="1:19" x14ac:dyDescent="0.35">
      <c r="A92" s="1" t="s">
        <v>221</v>
      </c>
      <c r="B92" s="1">
        <v>7</v>
      </c>
      <c r="C92" s="1">
        <v>0</v>
      </c>
      <c r="D92" s="1">
        <v>0</v>
      </c>
      <c r="E92" s="1">
        <v>0</v>
      </c>
      <c r="F92" s="1">
        <v>0</v>
      </c>
      <c r="G92" s="1">
        <v>2</v>
      </c>
      <c r="H92" s="1">
        <v>3</v>
      </c>
      <c r="I92" s="1">
        <v>2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2">
        <v>27.5</v>
      </c>
    </row>
    <row r="93" spans="1:19" x14ac:dyDescent="0.35">
      <c r="A93" s="1" t="s">
        <v>222</v>
      </c>
      <c r="B93" s="1">
        <v>15</v>
      </c>
      <c r="C93" s="1">
        <v>0</v>
      </c>
      <c r="D93" s="1">
        <v>0</v>
      </c>
      <c r="E93" s="1">
        <v>0</v>
      </c>
      <c r="F93" s="1">
        <v>1</v>
      </c>
      <c r="G93" s="1">
        <v>3</v>
      </c>
      <c r="H93" s="1">
        <v>5</v>
      </c>
      <c r="I93" s="1">
        <v>1</v>
      </c>
      <c r="J93" s="1">
        <v>4</v>
      </c>
      <c r="K93" s="1">
        <v>1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2">
        <v>28.5</v>
      </c>
    </row>
    <row r="94" spans="1:19" x14ac:dyDescent="0.35">
      <c r="A94" s="1" t="s">
        <v>223</v>
      </c>
      <c r="B94" s="1">
        <v>1288</v>
      </c>
      <c r="C94" s="1">
        <v>0</v>
      </c>
      <c r="D94" s="1">
        <v>0</v>
      </c>
      <c r="E94" s="1">
        <v>31</v>
      </c>
      <c r="F94" s="1">
        <v>80</v>
      </c>
      <c r="G94" s="1">
        <v>151</v>
      </c>
      <c r="H94" s="1">
        <v>200</v>
      </c>
      <c r="I94" s="1">
        <v>179</v>
      </c>
      <c r="J94" s="1">
        <v>161</v>
      </c>
      <c r="K94" s="1">
        <v>129</v>
      </c>
      <c r="L94" s="1">
        <v>110</v>
      </c>
      <c r="M94" s="1">
        <v>79</v>
      </c>
      <c r="N94" s="1">
        <v>45</v>
      </c>
      <c r="O94" s="1">
        <v>43</v>
      </c>
      <c r="P94" s="1">
        <v>42</v>
      </c>
      <c r="Q94" s="1">
        <v>17</v>
      </c>
      <c r="R94" s="1">
        <v>21</v>
      </c>
      <c r="S94" s="2">
        <v>35.1</v>
      </c>
    </row>
    <row r="95" spans="1:19" x14ac:dyDescent="0.35">
      <c r="A95" s="1" t="s">
        <v>224</v>
      </c>
      <c r="B95" s="1">
        <v>54</v>
      </c>
      <c r="C95" s="1">
        <v>0</v>
      </c>
      <c r="D95" s="1">
        <v>0</v>
      </c>
      <c r="E95" s="1">
        <v>1</v>
      </c>
      <c r="F95" s="1">
        <v>1</v>
      </c>
      <c r="G95" s="1">
        <v>16</v>
      </c>
      <c r="H95" s="1">
        <v>10</v>
      </c>
      <c r="I95" s="1">
        <v>6</v>
      </c>
      <c r="J95" s="1">
        <v>11</v>
      </c>
      <c r="K95" s="1">
        <v>6</v>
      </c>
      <c r="L95" s="1">
        <v>2</v>
      </c>
      <c r="M95" s="1">
        <v>1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2">
        <v>29.5</v>
      </c>
    </row>
    <row r="96" spans="1:19" x14ac:dyDescent="0.35">
      <c r="A96" s="1" t="s">
        <v>225</v>
      </c>
      <c r="B96" s="1">
        <v>10</v>
      </c>
      <c r="C96" s="1">
        <v>0</v>
      </c>
      <c r="D96" s="1">
        <v>0</v>
      </c>
      <c r="E96" s="1">
        <v>0</v>
      </c>
      <c r="F96" s="1">
        <v>2</v>
      </c>
      <c r="G96" s="1">
        <v>2</v>
      </c>
      <c r="H96" s="1">
        <v>4</v>
      </c>
      <c r="I96" s="1">
        <v>1</v>
      </c>
      <c r="J96" s="1">
        <v>1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2">
        <v>26.3</v>
      </c>
    </row>
    <row r="97" spans="1:19" x14ac:dyDescent="0.35">
      <c r="A97" s="1" t="s">
        <v>226</v>
      </c>
      <c r="B97" s="1">
        <v>887</v>
      </c>
      <c r="C97" s="1">
        <v>0</v>
      </c>
      <c r="D97" s="1">
        <v>0</v>
      </c>
      <c r="E97" s="1">
        <v>9</v>
      </c>
      <c r="F97" s="1">
        <v>54</v>
      </c>
      <c r="G97" s="1">
        <v>129</v>
      </c>
      <c r="H97" s="1">
        <v>173</v>
      </c>
      <c r="I97" s="1">
        <v>132</v>
      </c>
      <c r="J97" s="1">
        <v>114</v>
      </c>
      <c r="K97" s="1">
        <v>92</v>
      </c>
      <c r="L97" s="1">
        <v>61</v>
      </c>
      <c r="M97" s="1">
        <v>44</v>
      </c>
      <c r="N97" s="1">
        <v>37</v>
      </c>
      <c r="O97" s="1">
        <v>20</v>
      </c>
      <c r="P97" s="1">
        <v>13</v>
      </c>
      <c r="Q97" s="1">
        <v>6</v>
      </c>
      <c r="R97" s="1">
        <v>3</v>
      </c>
      <c r="S97" s="2">
        <v>33</v>
      </c>
    </row>
    <row r="98" spans="1:19" x14ac:dyDescent="0.35">
      <c r="A98" s="1" t="s">
        <v>227</v>
      </c>
      <c r="B98" s="1">
        <v>316</v>
      </c>
      <c r="C98" s="1">
        <v>0</v>
      </c>
      <c r="D98" s="1">
        <v>0</v>
      </c>
      <c r="E98" s="1">
        <v>2</v>
      </c>
      <c r="F98" s="1">
        <v>17</v>
      </c>
      <c r="G98" s="1">
        <v>48</v>
      </c>
      <c r="H98" s="1">
        <v>58</v>
      </c>
      <c r="I98" s="1">
        <v>37</v>
      </c>
      <c r="J98" s="1">
        <v>28</v>
      </c>
      <c r="K98" s="1">
        <v>25</v>
      </c>
      <c r="L98" s="1">
        <v>29</v>
      </c>
      <c r="M98" s="1">
        <v>22</v>
      </c>
      <c r="N98" s="1">
        <v>21</v>
      </c>
      <c r="O98" s="1">
        <v>14</v>
      </c>
      <c r="P98" s="1">
        <v>4</v>
      </c>
      <c r="Q98" s="1">
        <v>8</v>
      </c>
      <c r="R98" s="1">
        <v>3</v>
      </c>
      <c r="S98" s="2">
        <v>34.5</v>
      </c>
    </row>
    <row r="99" spans="1:19" x14ac:dyDescent="0.35">
      <c r="A99" s="1" t="s">
        <v>228</v>
      </c>
      <c r="B99" s="1">
        <v>189</v>
      </c>
      <c r="C99" s="1">
        <v>0</v>
      </c>
      <c r="D99" s="1">
        <v>0</v>
      </c>
      <c r="E99" s="1">
        <v>0</v>
      </c>
      <c r="F99" s="1">
        <v>6</v>
      </c>
      <c r="G99" s="1">
        <v>40</v>
      </c>
      <c r="H99" s="1">
        <v>28</v>
      </c>
      <c r="I99" s="1">
        <v>26</v>
      </c>
      <c r="J99" s="1">
        <v>33</v>
      </c>
      <c r="K99" s="1">
        <v>19</v>
      </c>
      <c r="L99" s="1">
        <v>14</v>
      </c>
      <c r="M99" s="1">
        <v>11</v>
      </c>
      <c r="N99" s="1">
        <v>1</v>
      </c>
      <c r="O99" s="1">
        <v>7</v>
      </c>
      <c r="P99" s="1">
        <v>2</v>
      </c>
      <c r="Q99" s="1">
        <v>1</v>
      </c>
      <c r="R99" s="1">
        <v>1</v>
      </c>
      <c r="S99" s="2">
        <v>33.9</v>
      </c>
    </row>
    <row r="100" spans="1:19" x14ac:dyDescent="0.35">
      <c r="A100" s="1" t="s">
        <v>229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2">
        <v>0</v>
      </c>
    </row>
    <row r="101" spans="1:19" x14ac:dyDescent="0.35">
      <c r="A101" s="1" t="s">
        <v>230</v>
      </c>
      <c r="B101" s="1">
        <v>79</v>
      </c>
      <c r="C101" s="1">
        <v>0</v>
      </c>
      <c r="D101" s="1">
        <v>0</v>
      </c>
      <c r="E101" s="1">
        <v>0</v>
      </c>
      <c r="F101" s="1">
        <v>4</v>
      </c>
      <c r="G101" s="1">
        <v>18</v>
      </c>
      <c r="H101" s="1">
        <v>21</v>
      </c>
      <c r="I101" s="1">
        <v>17</v>
      </c>
      <c r="J101" s="1">
        <v>9</v>
      </c>
      <c r="K101" s="1">
        <v>2</v>
      </c>
      <c r="L101" s="1">
        <v>2</v>
      </c>
      <c r="M101" s="1">
        <v>1</v>
      </c>
      <c r="N101" s="1">
        <v>2</v>
      </c>
      <c r="O101" s="1">
        <v>2</v>
      </c>
      <c r="P101" s="1">
        <v>0</v>
      </c>
      <c r="Q101" s="1">
        <v>1</v>
      </c>
      <c r="R101" s="1">
        <v>0</v>
      </c>
      <c r="S101" s="2">
        <v>29.2</v>
      </c>
    </row>
    <row r="102" spans="1:19" x14ac:dyDescent="0.35">
      <c r="A102" s="1" t="s">
        <v>231</v>
      </c>
      <c r="B102" s="1">
        <v>1452</v>
      </c>
      <c r="C102" s="1">
        <v>0</v>
      </c>
      <c r="D102" s="1">
        <v>0</v>
      </c>
      <c r="E102" s="1">
        <v>17</v>
      </c>
      <c r="F102" s="1">
        <v>148</v>
      </c>
      <c r="G102" s="1">
        <v>307</v>
      </c>
      <c r="H102" s="1">
        <v>302</v>
      </c>
      <c r="I102" s="1">
        <v>259</v>
      </c>
      <c r="J102" s="1">
        <v>191</v>
      </c>
      <c r="K102" s="1">
        <v>120</v>
      </c>
      <c r="L102" s="1">
        <v>51</v>
      </c>
      <c r="M102" s="1">
        <v>34</v>
      </c>
      <c r="N102" s="1">
        <v>13</v>
      </c>
      <c r="O102" s="1">
        <v>6</v>
      </c>
      <c r="P102" s="1">
        <v>3</v>
      </c>
      <c r="Q102" s="1">
        <v>1</v>
      </c>
      <c r="R102" s="1">
        <v>0</v>
      </c>
      <c r="S102" s="2">
        <v>29.2</v>
      </c>
    </row>
    <row r="103" spans="1:19" x14ac:dyDescent="0.35">
      <c r="A103" s="1" t="s">
        <v>232</v>
      </c>
      <c r="B103" s="1">
        <v>81</v>
      </c>
      <c r="C103" s="1">
        <v>0</v>
      </c>
      <c r="D103" s="1">
        <v>0</v>
      </c>
      <c r="E103" s="1">
        <v>0</v>
      </c>
      <c r="F103" s="1">
        <v>0</v>
      </c>
      <c r="G103" s="1">
        <v>7</v>
      </c>
      <c r="H103" s="1">
        <v>19</v>
      </c>
      <c r="I103" s="1">
        <v>18</v>
      </c>
      <c r="J103" s="1">
        <v>16</v>
      </c>
      <c r="K103" s="1">
        <v>12</v>
      </c>
      <c r="L103" s="1">
        <v>5</v>
      </c>
      <c r="M103" s="1">
        <v>0</v>
      </c>
      <c r="N103" s="1">
        <v>3</v>
      </c>
      <c r="O103" s="1">
        <v>1</v>
      </c>
      <c r="P103" s="1">
        <v>0</v>
      </c>
      <c r="Q103" s="1">
        <v>0</v>
      </c>
      <c r="R103" s="1">
        <v>0</v>
      </c>
      <c r="S103" s="2">
        <v>34</v>
      </c>
    </row>
    <row r="104" spans="1:19" x14ac:dyDescent="0.35">
      <c r="A104" s="1" t="s">
        <v>233</v>
      </c>
      <c r="B104" s="1">
        <v>14</v>
      </c>
      <c r="C104" s="1">
        <v>0</v>
      </c>
      <c r="D104" s="1">
        <v>0</v>
      </c>
      <c r="E104" s="1">
        <v>0</v>
      </c>
      <c r="F104" s="1">
        <v>1</v>
      </c>
      <c r="G104" s="1">
        <v>3</v>
      </c>
      <c r="H104" s="1">
        <v>4</v>
      </c>
      <c r="I104" s="1">
        <v>2</v>
      </c>
      <c r="J104" s="1">
        <v>2</v>
      </c>
      <c r="K104" s="1">
        <v>1</v>
      </c>
      <c r="L104" s="1">
        <v>0</v>
      </c>
      <c r="M104" s="1">
        <v>1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2">
        <v>28.8</v>
      </c>
    </row>
    <row r="105" spans="1:19" x14ac:dyDescent="0.35">
      <c r="A105" s="1" t="s">
        <v>234</v>
      </c>
      <c r="B105" s="1">
        <v>4</v>
      </c>
      <c r="C105" s="1">
        <v>0</v>
      </c>
      <c r="D105" s="1">
        <v>0</v>
      </c>
      <c r="E105" s="1">
        <v>0</v>
      </c>
      <c r="F105" s="1">
        <v>0</v>
      </c>
      <c r="G105" s="1">
        <v>2</v>
      </c>
      <c r="H105" s="1">
        <v>1</v>
      </c>
      <c r="I105" s="1">
        <v>1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2">
        <v>25</v>
      </c>
    </row>
    <row r="106" spans="1:19" x14ac:dyDescent="0.35">
      <c r="A106" s="1" t="s">
        <v>235</v>
      </c>
      <c r="B106" s="1">
        <v>31</v>
      </c>
      <c r="C106" s="1">
        <v>0</v>
      </c>
      <c r="D106" s="1">
        <v>0</v>
      </c>
      <c r="E106" s="1">
        <v>0</v>
      </c>
      <c r="F106" s="1">
        <v>2</v>
      </c>
      <c r="G106" s="1">
        <v>8</v>
      </c>
      <c r="H106" s="1">
        <v>7</v>
      </c>
      <c r="I106" s="1">
        <v>3</v>
      </c>
      <c r="J106" s="1">
        <v>4</v>
      </c>
      <c r="K106" s="1">
        <v>4</v>
      </c>
      <c r="L106" s="1">
        <v>2</v>
      </c>
      <c r="M106" s="1">
        <v>1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2">
        <v>28.9</v>
      </c>
    </row>
    <row r="107" spans="1:19" x14ac:dyDescent="0.35">
      <c r="A107" s="1" t="s">
        <v>236</v>
      </c>
      <c r="B107" s="1">
        <v>19</v>
      </c>
      <c r="C107" s="1">
        <v>0</v>
      </c>
      <c r="D107" s="1">
        <v>0</v>
      </c>
      <c r="E107" s="1">
        <v>0</v>
      </c>
      <c r="F107" s="1">
        <v>3</v>
      </c>
      <c r="G107" s="1">
        <v>5</v>
      </c>
      <c r="H107" s="1">
        <v>5</v>
      </c>
      <c r="I107" s="1">
        <v>1</v>
      </c>
      <c r="J107" s="1">
        <v>4</v>
      </c>
      <c r="K107" s="1">
        <v>1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2">
        <v>26.5</v>
      </c>
    </row>
    <row r="108" spans="1:19" x14ac:dyDescent="0.35">
      <c r="A108" s="1" t="s">
        <v>237</v>
      </c>
      <c r="B108" s="1">
        <v>6</v>
      </c>
      <c r="C108" s="1">
        <v>0</v>
      </c>
      <c r="D108" s="1">
        <v>0</v>
      </c>
      <c r="E108" s="1">
        <v>0</v>
      </c>
      <c r="F108" s="1">
        <v>0</v>
      </c>
      <c r="G108" s="1">
        <v>1</v>
      </c>
      <c r="H108" s="1">
        <v>3</v>
      </c>
      <c r="I108" s="1">
        <v>2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2">
        <v>28.3</v>
      </c>
    </row>
    <row r="109" spans="1:19" x14ac:dyDescent="0.35">
      <c r="A109" s="1" t="s">
        <v>238</v>
      </c>
      <c r="B109" s="1">
        <v>862</v>
      </c>
      <c r="C109" s="1">
        <v>0</v>
      </c>
      <c r="D109" s="1">
        <v>0</v>
      </c>
      <c r="E109" s="1">
        <v>0</v>
      </c>
      <c r="F109" s="1">
        <v>72</v>
      </c>
      <c r="G109" s="1">
        <v>317</v>
      </c>
      <c r="H109" s="1">
        <v>236</v>
      </c>
      <c r="I109" s="1">
        <v>106</v>
      </c>
      <c r="J109" s="1">
        <v>59</v>
      </c>
      <c r="K109" s="1">
        <v>34</v>
      </c>
      <c r="L109" s="1">
        <v>29</v>
      </c>
      <c r="M109" s="1">
        <v>7</v>
      </c>
      <c r="N109" s="1">
        <v>1</v>
      </c>
      <c r="O109" s="1">
        <v>1</v>
      </c>
      <c r="P109" s="1">
        <v>0</v>
      </c>
      <c r="Q109" s="1">
        <v>0</v>
      </c>
      <c r="R109" s="1">
        <v>0</v>
      </c>
      <c r="S109" s="2">
        <v>25.9</v>
      </c>
    </row>
    <row r="110" spans="1:19" x14ac:dyDescent="0.35">
      <c r="A110" s="1" t="s">
        <v>239</v>
      </c>
      <c r="B110" s="1">
        <v>137</v>
      </c>
      <c r="C110" s="1">
        <v>0</v>
      </c>
      <c r="D110" s="1">
        <v>0</v>
      </c>
      <c r="E110" s="1">
        <v>1</v>
      </c>
      <c r="F110" s="1">
        <v>4</v>
      </c>
      <c r="G110" s="1">
        <v>28</v>
      </c>
      <c r="H110" s="1">
        <v>38</v>
      </c>
      <c r="I110" s="1">
        <v>15</v>
      </c>
      <c r="J110" s="1">
        <v>18</v>
      </c>
      <c r="K110" s="1">
        <v>12</v>
      </c>
      <c r="L110" s="1">
        <v>11</v>
      </c>
      <c r="M110" s="1">
        <v>5</v>
      </c>
      <c r="N110" s="1">
        <v>1</v>
      </c>
      <c r="O110" s="1">
        <v>2</v>
      </c>
      <c r="P110" s="1">
        <v>1</v>
      </c>
      <c r="Q110" s="1">
        <v>0</v>
      </c>
      <c r="R110" s="1">
        <v>1</v>
      </c>
      <c r="S110" s="2">
        <v>29.7</v>
      </c>
    </row>
    <row r="111" spans="1:19" x14ac:dyDescent="0.35">
      <c r="A111" s="1" t="s">
        <v>240</v>
      </c>
      <c r="B111" s="1">
        <v>80</v>
      </c>
      <c r="C111" s="1">
        <v>0</v>
      </c>
      <c r="D111" s="1">
        <v>0</v>
      </c>
      <c r="E111" s="1">
        <v>0</v>
      </c>
      <c r="F111" s="1">
        <v>6</v>
      </c>
      <c r="G111" s="1">
        <v>20</v>
      </c>
      <c r="H111" s="1">
        <v>18</v>
      </c>
      <c r="I111" s="1">
        <v>18</v>
      </c>
      <c r="J111" s="1">
        <v>10</v>
      </c>
      <c r="K111" s="1">
        <v>4</v>
      </c>
      <c r="L111" s="1">
        <v>2</v>
      </c>
      <c r="M111" s="1">
        <v>1</v>
      </c>
      <c r="N111" s="1">
        <v>1</v>
      </c>
      <c r="O111" s="1">
        <v>0</v>
      </c>
      <c r="P111" s="1">
        <v>0</v>
      </c>
      <c r="Q111" s="1">
        <v>0</v>
      </c>
      <c r="R111" s="1">
        <v>0</v>
      </c>
      <c r="S111" s="2">
        <v>28.9</v>
      </c>
    </row>
    <row r="112" spans="1:19" x14ac:dyDescent="0.35">
      <c r="A112" s="1" t="s">
        <v>241</v>
      </c>
      <c r="B112" s="1">
        <v>4</v>
      </c>
      <c r="C112" s="1">
        <v>0</v>
      </c>
      <c r="D112" s="1">
        <v>0</v>
      </c>
      <c r="E112" s="1">
        <v>0</v>
      </c>
      <c r="F112" s="1">
        <v>0</v>
      </c>
      <c r="G112" s="1">
        <v>3</v>
      </c>
      <c r="H112" s="1">
        <v>0</v>
      </c>
      <c r="I112" s="1">
        <v>1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2">
        <v>23.3</v>
      </c>
    </row>
    <row r="113" spans="1:19" x14ac:dyDescent="0.35">
      <c r="A113" s="1" t="s">
        <v>242</v>
      </c>
      <c r="B113" s="1">
        <v>25</v>
      </c>
      <c r="C113" s="1">
        <v>0</v>
      </c>
      <c r="D113" s="1">
        <v>0</v>
      </c>
      <c r="E113" s="1">
        <v>1</v>
      </c>
      <c r="F113" s="1">
        <v>2</v>
      </c>
      <c r="G113" s="1">
        <v>9</v>
      </c>
      <c r="H113" s="1">
        <v>6</v>
      </c>
      <c r="I113" s="1">
        <v>6</v>
      </c>
      <c r="J113" s="1">
        <v>0</v>
      </c>
      <c r="K113" s="1">
        <v>0</v>
      </c>
      <c r="L113" s="1">
        <v>0</v>
      </c>
      <c r="M113" s="1">
        <v>1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2">
        <v>25.4</v>
      </c>
    </row>
    <row r="114" spans="1:19" x14ac:dyDescent="0.35">
      <c r="A114" s="1" t="s">
        <v>243</v>
      </c>
      <c r="B114" s="1">
        <v>747</v>
      </c>
      <c r="C114" s="1">
        <v>0</v>
      </c>
      <c r="D114" s="1">
        <v>0</v>
      </c>
      <c r="E114" s="1">
        <v>2</v>
      </c>
      <c r="F114" s="1">
        <v>39</v>
      </c>
      <c r="G114" s="1">
        <v>147</v>
      </c>
      <c r="H114" s="1">
        <v>179</v>
      </c>
      <c r="I114" s="1">
        <v>131</v>
      </c>
      <c r="J114" s="1">
        <v>111</v>
      </c>
      <c r="K114" s="1">
        <v>68</v>
      </c>
      <c r="L114" s="1">
        <v>37</v>
      </c>
      <c r="M114" s="1">
        <v>14</v>
      </c>
      <c r="N114" s="1">
        <v>11</v>
      </c>
      <c r="O114" s="1">
        <v>6</v>
      </c>
      <c r="P114" s="1">
        <v>1</v>
      </c>
      <c r="Q114" s="1">
        <v>0</v>
      </c>
      <c r="R114" s="1">
        <v>1</v>
      </c>
      <c r="S114" s="2">
        <v>30.2</v>
      </c>
    </row>
    <row r="115" spans="1:19" x14ac:dyDescent="0.35">
      <c r="A115" s="1" t="s">
        <v>244</v>
      </c>
      <c r="B115" s="1">
        <v>744</v>
      </c>
      <c r="C115" s="1">
        <v>0</v>
      </c>
      <c r="D115" s="1">
        <v>0</v>
      </c>
      <c r="E115" s="1">
        <v>3</v>
      </c>
      <c r="F115" s="1">
        <v>29</v>
      </c>
      <c r="G115" s="1">
        <v>89</v>
      </c>
      <c r="H115" s="1">
        <v>114</v>
      </c>
      <c r="I115" s="1">
        <v>130</v>
      </c>
      <c r="J115" s="1">
        <v>138</v>
      </c>
      <c r="K115" s="1">
        <v>92</v>
      </c>
      <c r="L115" s="1">
        <v>69</v>
      </c>
      <c r="M115" s="1">
        <v>46</v>
      </c>
      <c r="N115" s="1">
        <v>19</v>
      </c>
      <c r="O115" s="1">
        <v>8</v>
      </c>
      <c r="P115" s="1">
        <v>5</v>
      </c>
      <c r="Q115" s="1">
        <v>0</v>
      </c>
      <c r="R115" s="1">
        <v>2</v>
      </c>
      <c r="S115" s="2">
        <v>35.299999999999997</v>
      </c>
    </row>
    <row r="116" spans="1:19" x14ac:dyDescent="0.35">
      <c r="A116" s="1" t="s">
        <v>245</v>
      </c>
      <c r="B116" s="1">
        <v>608</v>
      </c>
      <c r="C116" s="1">
        <v>1</v>
      </c>
      <c r="D116" s="1">
        <v>0</v>
      </c>
      <c r="E116" s="1">
        <v>2</v>
      </c>
      <c r="F116" s="1">
        <v>24</v>
      </c>
      <c r="G116" s="1">
        <v>79</v>
      </c>
      <c r="H116" s="1">
        <v>132</v>
      </c>
      <c r="I116" s="1">
        <v>126</v>
      </c>
      <c r="J116" s="1">
        <v>74</v>
      </c>
      <c r="K116" s="1">
        <v>69</v>
      </c>
      <c r="L116" s="1">
        <v>50</v>
      </c>
      <c r="M116" s="1">
        <v>29</v>
      </c>
      <c r="N116" s="1">
        <v>10</v>
      </c>
      <c r="O116" s="1">
        <v>4</v>
      </c>
      <c r="P116" s="1">
        <v>6</v>
      </c>
      <c r="Q116" s="1">
        <v>0</v>
      </c>
      <c r="R116" s="1">
        <v>2</v>
      </c>
      <c r="S116" s="2">
        <v>32.6</v>
      </c>
    </row>
    <row r="117" spans="1:19" x14ac:dyDescent="0.35">
      <c r="A117" s="1" t="s">
        <v>246</v>
      </c>
      <c r="B117" s="1">
        <v>928</v>
      </c>
      <c r="C117" s="1">
        <v>1</v>
      </c>
      <c r="D117" s="1">
        <v>0</v>
      </c>
      <c r="E117" s="1">
        <v>4</v>
      </c>
      <c r="F117" s="1">
        <v>60</v>
      </c>
      <c r="G117" s="1">
        <v>253</v>
      </c>
      <c r="H117" s="1">
        <v>235</v>
      </c>
      <c r="I117" s="1">
        <v>145</v>
      </c>
      <c r="J117" s="1">
        <v>96</v>
      </c>
      <c r="K117" s="1">
        <v>58</v>
      </c>
      <c r="L117" s="1">
        <v>45</v>
      </c>
      <c r="M117" s="1">
        <v>21</v>
      </c>
      <c r="N117" s="1">
        <v>5</v>
      </c>
      <c r="O117" s="1">
        <v>4</v>
      </c>
      <c r="P117" s="1">
        <v>1</v>
      </c>
      <c r="Q117" s="1">
        <v>0</v>
      </c>
      <c r="R117" s="1">
        <v>0</v>
      </c>
      <c r="S117" s="2">
        <v>28.1</v>
      </c>
    </row>
    <row r="118" spans="1:19" x14ac:dyDescent="0.35">
      <c r="A118" s="1" t="s">
        <v>247</v>
      </c>
      <c r="B118" s="1">
        <v>29</v>
      </c>
      <c r="C118" s="1">
        <v>0</v>
      </c>
      <c r="D118" s="1">
        <v>0</v>
      </c>
      <c r="E118" s="1">
        <v>0</v>
      </c>
      <c r="F118" s="1">
        <v>2</v>
      </c>
      <c r="G118" s="1">
        <v>2</v>
      </c>
      <c r="H118" s="1">
        <v>3</v>
      </c>
      <c r="I118" s="1">
        <v>5</v>
      </c>
      <c r="J118" s="1">
        <v>5</v>
      </c>
      <c r="K118" s="1">
        <v>3</v>
      </c>
      <c r="L118" s="1">
        <v>4</v>
      </c>
      <c r="M118" s="1">
        <v>2</v>
      </c>
      <c r="N118" s="1">
        <v>1</v>
      </c>
      <c r="O118" s="1">
        <v>1</v>
      </c>
      <c r="P118" s="1">
        <v>1</v>
      </c>
      <c r="Q118" s="1">
        <v>0</v>
      </c>
      <c r="R118" s="1">
        <v>0</v>
      </c>
      <c r="S118" s="2">
        <v>37.5</v>
      </c>
    </row>
    <row r="119" spans="1:19" x14ac:dyDescent="0.35">
      <c r="A119" s="1" t="s">
        <v>248</v>
      </c>
      <c r="B119" s="1">
        <v>1876</v>
      </c>
      <c r="C119" s="1">
        <v>1</v>
      </c>
      <c r="D119" s="1">
        <v>0</v>
      </c>
      <c r="E119" s="1">
        <v>38</v>
      </c>
      <c r="F119" s="1">
        <v>283</v>
      </c>
      <c r="G119" s="1">
        <v>360</v>
      </c>
      <c r="H119" s="1">
        <v>225</v>
      </c>
      <c r="I119" s="1">
        <v>202</v>
      </c>
      <c r="J119" s="1">
        <v>208</v>
      </c>
      <c r="K119" s="1">
        <v>176</v>
      </c>
      <c r="L119" s="1">
        <v>136</v>
      </c>
      <c r="M119" s="1">
        <v>104</v>
      </c>
      <c r="N119" s="1">
        <v>82</v>
      </c>
      <c r="O119" s="1">
        <v>28</v>
      </c>
      <c r="P119" s="1">
        <v>22</v>
      </c>
      <c r="Q119" s="1">
        <v>5</v>
      </c>
      <c r="R119" s="1">
        <v>6</v>
      </c>
      <c r="S119" s="2">
        <v>30.8</v>
      </c>
    </row>
    <row r="120" spans="1:19" x14ac:dyDescent="0.35">
      <c r="A120" s="1" t="s">
        <v>249</v>
      </c>
      <c r="B120" s="1">
        <v>46</v>
      </c>
      <c r="C120" s="1">
        <v>0</v>
      </c>
      <c r="D120" s="1">
        <v>0</v>
      </c>
      <c r="E120" s="1">
        <v>0</v>
      </c>
      <c r="F120" s="1">
        <v>1</v>
      </c>
      <c r="G120" s="1">
        <v>3</v>
      </c>
      <c r="H120" s="1">
        <v>5</v>
      </c>
      <c r="I120" s="1">
        <v>4</v>
      </c>
      <c r="J120" s="1">
        <v>4</v>
      </c>
      <c r="K120" s="1">
        <v>11</v>
      </c>
      <c r="L120" s="1">
        <v>7</v>
      </c>
      <c r="M120" s="1">
        <v>3</v>
      </c>
      <c r="N120" s="1">
        <v>3</v>
      </c>
      <c r="O120" s="1">
        <v>3</v>
      </c>
      <c r="P120" s="1">
        <v>0</v>
      </c>
      <c r="Q120" s="1">
        <v>1</v>
      </c>
      <c r="R120" s="1">
        <v>1</v>
      </c>
      <c r="S120" s="2">
        <v>42.7</v>
      </c>
    </row>
    <row r="121" spans="1:19" x14ac:dyDescent="0.35">
      <c r="A121" s="1" t="s">
        <v>250</v>
      </c>
      <c r="B121" s="1">
        <v>46</v>
      </c>
      <c r="C121" s="1">
        <v>0</v>
      </c>
      <c r="D121" s="1">
        <v>0</v>
      </c>
      <c r="E121" s="1">
        <v>0</v>
      </c>
      <c r="F121" s="1">
        <v>2</v>
      </c>
      <c r="G121" s="1">
        <v>9</v>
      </c>
      <c r="H121" s="1">
        <v>7</v>
      </c>
      <c r="I121" s="1">
        <v>9</v>
      </c>
      <c r="J121" s="1">
        <v>6</v>
      </c>
      <c r="K121" s="1">
        <v>2</v>
      </c>
      <c r="L121" s="1">
        <v>7</v>
      </c>
      <c r="M121" s="1">
        <v>3</v>
      </c>
      <c r="N121" s="1">
        <v>0</v>
      </c>
      <c r="O121" s="1">
        <v>0</v>
      </c>
      <c r="P121" s="1">
        <v>1</v>
      </c>
      <c r="Q121" s="1">
        <v>0</v>
      </c>
      <c r="R121" s="1">
        <v>0</v>
      </c>
      <c r="S121" s="2">
        <v>32.799999999999997</v>
      </c>
    </row>
    <row r="122" spans="1:19" x14ac:dyDescent="0.35">
      <c r="A122" s="1" t="s">
        <v>251</v>
      </c>
      <c r="B122" s="1">
        <v>32</v>
      </c>
      <c r="C122" s="1">
        <v>0</v>
      </c>
      <c r="D122" s="1">
        <v>0</v>
      </c>
      <c r="E122" s="1">
        <v>0</v>
      </c>
      <c r="F122" s="1">
        <v>1</v>
      </c>
      <c r="G122" s="1">
        <v>0</v>
      </c>
      <c r="H122" s="1">
        <v>3</v>
      </c>
      <c r="I122" s="1">
        <v>3</v>
      </c>
      <c r="J122" s="1">
        <v>5</v>
      </c>
      <c r="K122" s="1">
        <v>3</v>
      </c>
      <c r="L122" s="1">
        <v>4</v>
      </c>
      <c r="M122" s="1">
        <v>7</v>
      </c>
      <c r="N122" s="1">
        <v>2</v>
      </c>
      <c r="O122" s="1">
        <v>2</v>
      </c>
      <c r="P122" s="1">
        <v>2</v>
      </c>
      <c r="Q122" s="1">
        <v>0</v>
      </c>
      <c r="R122" s="1">
        <v>0</v>
      </c>
      <c r="S122" s="2">
        <v>46.3</v>
      </c>
    </row>
    <row r="123" spans="1:19" x14ac:dyDescent="0.35">
      <c r="A123" s="1" t="s">
        <v>252</v>
      </c>
      <c r="B123" s="1">
        <v>2061</v>
      </c>
      <c r="C123" s="1">
        <v>0</v>
      </c>
      <c r="D123" s="1">
        <v>2</v>
      </c>
      <c r="E123" s="1">
        <v>55</v>
      </c>
      <c r="F123" s="1">
        <v>281</v>
      </c>
      <c r="G123" s="1">
        <v>411</v>
      </c>
      <c r="H123" s="1">
        <v>341</v>
      </c>
      <c r="I123" s="1">
        <v>257</v>
      </c>
      <c r="J123" s="1">
        <v>218</v>
      </c>
      <c r="K123" s="1">
        <v>162</v>
      </c>
      <c r="L123" s="1">
        <v>116</v>
      </c>
      <c r="M123" s="1">
        <v>88</v>
      </c>
      <c r="N123" s="1">
        <v>61</v>
      </c>
      <c r="O123" s="1">
        <v>40</v>
      </c>
      <c r="P123" s="1">
        <v>19</v>
      </c>
      <c r="Q123" s="1">
        <v>6</v>
      </c>
      <c r="R123" s="1">
        <v>4</v>
      </c>
      <c r="S123" s="2">
        <v>29.1</v>
      </c>
    </row>
    <row r="124" spans="1:19" x14ac:dyDescent="0.35">
      <c r="A124" s="1" t="s">
        <v>253</v>
      </c>
      <c r="B124" s="1">
        <v>923</v>
      </c>
      <c r="C124" s="1">
        <v>0</v>
      </c>
      <c r="D124" s="1">
        <v>0</v>
      </c>
      <c r="E124" s="1">
        <v>1</v>
      </c>
      <c r="F124" s="1">
        <v>66</v>
      </c>
      <c r="G124" s="1">
        <v>159</v>
      </c>
      <c r="H124" s="1">
        <v>177</v>
      </c>
      <c r="I124" s="1">
        <v>156</v>
      </c>
      <c r="J124" s="1">
        <v>126</v>
      </c>
      <c r="K124" s="1">
        <v>63</v>
      </c>
      <c r="L124" s="1">
        <v>66</v>
      </c>
      <c r="M124" s="1">
        <v>43</v>
      </c>
      <c r="N124" s="1">
        <v>38</v>
      </c>
      <c r="O124" s="1">
        <v>15</v>
      </c>
      <c r="P124" s="1">
        <v>8</v>
      </c>
      <c r="Q124" s="1">
        <v>3</v>
      </c>
      <c r="R124" s="1">
        <v>2</v>
      </c>
      <c r="S124" s="2">
        <v>31.9</v>
      </c>
    </row>
    <row r="125" spans="1:19" x14ac:dyDescent="0.35">
      <c r="A125" s="1" t="s">
        <v>254</v>
      </c>
      <c r="B125" s="1">
        <v>188</v>
      </c>
      <c r="C125" s="1">
        <v>0</v>
      </c>
      <c r="D125" s="1">
        <v>0</v>
      </c>
      <c r="E125" s="1">
        <v>2</v>
      </c>
      <c r="F125" s="1">
        <v>23</v>
      </c>
      <c r="G125" s="1">
        <v>56</v>
      </c>
      <c r="H125" s="1">
        <v>40</v>
      </c>
      <c r="I125" s="1">
        <v>26</v>
      </c>
      <c r="J125" s="1">
        <v>15</v>
      </c>
      <c r="K125" s="1">
        <v>7</v>
      </c>
      <c r="L125" s="1">
        <v>10</v>
      </c>
      <c r="M125" s="1">
        <v>5</v>
      </c>
      <c r="N125" s="1">
        <v>0</v>
      </c>
      <c r="O125" s="1">
        <v>2</v>
      </c>
      <c r="P125" s="1">
        <v>2</v>
      </c>
      <c r="Q125" s="1">
        <v>0</v>
      </c>
      <c r="R125" s="1">
        <v>0</v>
      </c>
      <c r="S125" s="2">
        <v>26.6</v>
      </c>
    </row>
    <row r="126" spans="1:19" x14ac:dyDescent="0.35">
      <c r="A126" s="1" t="s">
        <v>255</v>
      </c>
      <c r="B126" s="1">
        <v>7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1</v>
      </c>
      <c r="I126" s="1">
        <v>3</v>
      </c>
      <c r="J126" s="1">
        <v>1</v>
      </c>
      <c r="K126" s="1">
        <v>1</v>
      </c>
      <c r="L126" s="1">
        <v>1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2">
        <v>34.200000000000003</v>
      </c>
    </row>
    <row r="127" spans="1:19" x14ac:dyDescent="0.35">
      <c r="A127" s="1" t="s">
        <v>256</v>
      </c>
      <c r="B127" s="1">
        <v>160</v>
      </c>
      <c r="C127" s="1">
        <v>0</v>
      </c>
      <c r="D127" s="1">
        <v>0</v>
      </c>
      <c r="E127" s="1">
        <v>0</v>
      </c>
      <c r="F127" s="1">
        <v>17</v>
      </c>
      <c r="G127" s="1">
        <v>32</v>
      </c>
      <c r="H127" s="1">
        <v>28</v>
      </c>
      <c r="I127" s="1">
        <v>31</v>
      </c>
      <c r="J127" s="1">
        <v>19</v>
      </c>
      <c r="K127" s="1">
        <v>10</v>
      </c>
      <c r="L127" s="1">
        <v>10</v>
      </c>
      <c r="M127" s="1">
        <v>9</v>
      </c>
      <c r="N127" s="1">
        <v>2</v>
      </c>
      <c r="O127" s="1">
        <v>2</v>
      </c>
      <c r="P127" s="1">
        <v>0</v>
      </c>
      <c r="Q127" s="1">
        <v>0</v>
      </c>
      <c r="R127" s="1">
        <v>0</v>
      </c>
      <c r="S127" s="2">
        <v>30.5</v>
      </c>
    </row>
    <row r="128" spans="1:19" x14ac:dyDescent="0.35">
      <c r="A128" s="1" t="s">
        <v>257</v>
      </c>
      <c r="B128" s="1">
        <v>812</v>
      </c>
      <c r="C128" s="1">
        <v>0</v>
      </c>
      <c r="D128" s="1">
        <v>0</v>
      </c>
      <c r="E128" s="1">
        <v>3</v>
      </c>
      <c r="F128" s="1">
        <v>33</v>
      </c>
      <c r="G128" s="1">
        <v>103</v>
      </c>
      <c r="H128" s="1">
        <v>150</v>
      </c>
      <c r="I128" s="1">
        <v>132</v>
      </c>
      <c r="J128" s="1">
        <v>116</v>
      </c>
      <c r="K128" s="1">
        <v>100</v>
      </c>
      <c r="L128" s="1">
        <v>75</v>
      </c>
      <c r="M128" s="1">
        <v>50</v>
      </c>
      <c r="N128" s="1">
        <v>25</v>
      </c>
      <c r="O128" s="1">
        <v>13</v>
      </c>
      <c r="P128" s="1">
        <v>7</v>
      </c>
      <c r="Q128" s="1">
        <v>4</v>
      </c>
      <c r="R128" s="1">
        <v>1</v>
      </c>
      <c r="S128" s="2">
        <v>34.4</v>
      </c>
    </row>
    <row r="129" spans="1:19" x14ac:dyDescent="0.35">
      <c r="A129" s="1" t="s">
        <v>258</v>
      </c>
      <c r="B129" s="1">
        <v>1110</v>
      </c>
      <c r="C129" s="1">
        <v>24</v>
      </c>
      <c r="D129" s="1">
        <v>3</v>
      </c>
      <c r="E129" s="1">
        <v>143</v>
      </c>
      <c r="F129" s="1">
        <v>181</v>
      </c>
      <c r="G129" s="1">
        <v>167</v>
      </c>
      <c r="H129" s="1">
        <v>172</v>
      </c>
      <c r="I129" s="1">
        <v>117</v>
      </c>
      <c r="J129" s="1">
        <v>97</v>
      </c>
      <c r="K129" s="1">
        <v>56</v>
      </c>
      <c r="L129" s="1">
        <v>41</v>
      </c>
      <c r="M129" s="1">
        <v>33</v>
      </c>
      <c r="N129" s="1">
        <v>19</v>
      </c>
      <c r="O129" s="1">
        <v>17</v>
      </c>
      <c r="P129" s="1">
        <v>15</v>
      </c>
      <c r="Q129" s="1">
        <v>4</v>
      </c>
      <c r="R129" s="1">
        <v>21</v>
      </c>
      <c r="S129" s="2">
        <v>26.1</v>
      </c>
    </row>
    <row r="130" spans="1:19" x14ac:dyDescent="0.35">
      <c r="A130" s="1" t="s">
        <v>259</v>
      </c>
      <c r="B130" s="1">
        <v>350172</v>
      </c>
      <c r="C130" s="1">
        <v>62421</v>
      </c>
      <c r="D130" s="1">
        <v>54485</v>
      </c>
      <c r="E130" s="1">
        <v>50945</v>
      </c>
      <c r="F130" s="1">
        <v>42126</v>
      </c>
      <c r="G130" s="1">
        <v>30731</v>
      </c>
      <c r="H130" s="1">
        <v>23915</v>
      </c>
      <c r="I130" s="1">
        <v>17340</v>
      </c>
      <c r="J130" s="1">
        <v>14143</v>
      </c>
      <c r="K130" s="1">
        <v>10766</v>
      </c>
      <c r="L130" s="1">
        <v>9392</v>
      </c>
      <c r="M130" s="1">
        <v>7980</v>
      </c>
      <c r="N130" s="1">
        <v>7243</v>
      </c>
      <c r="O130" s="1">
        <v>5738</v>
      </c>
      <c r="P130" s="1">
        <v>5229</v>
      </c>
      <c r="Q130" s="1">
        <v>3308</v>
      </c>
      <c r="R130" s="1">
        <v>4410</v>
      </c>
      <c r="S130" s="2">
        <v>15.9</v>
      </c>
    </row>
    <row r="131" spans="1:19" x14ac:dyDescent="0.35">
      <c r="A131" s="1" t="s">
        <v>36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AA450-C9E9-470F-A464-B324DC7F07B6}">
  <dimension ref="A1:S61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260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261</v>
      </c>
    </row>
    <row r="4" spans="1:19" x14ac:dyDescent="0.35">
      <c r="A4" s="1" t="s">
        <v>0</v>
      </c>
      <c r="B4" s="1">
        <v>210460</v>
      </c>
      <c r="C4" s="1">
        <v>56</v>
      </c>
      <c r="D4" s="1">
        <v>172</v>
      </c>
      <c r="E4" s="1">
        <v>29748</v>
      </c>
      <c r="F4" s="1">
        <v>41673</v>
      </c>
      <c r="G4" s="1">
        <v>30414</v>
      </c>
      <c r="H4" s="1">
        <v>23633</v>
      </c>
      <c r="I4" s="1">
        <v>17165</v>
      </c>
      <c r="J4" s="1">
        <v>14022</v>
      </c>
      <c r="K4" s="1">
        <v>10665</v>
      </c>
      <c r="L4" s="1">
        <v>9295</v>
      </c>
      <c r="M4" s="1">
        <v>7911</v>
      </c>
      <c r="N4" s="1">
        <v>7168</v>
      </c>
      <c r="O4" s="1">
        <v>5696</v>
      </c>
      <c r="P4" s="1">
        <v>5195</v>
      </c>
      <c r="Q4" s="1">
        <v>3284</v>
      </c>
      <c r="R4" s="1">
        <v>4363</v>
      </c>
      <c r="S4" s="2">
        <v>25.7</v>
      </c>
    </row>
    <row r="5" spans="1:19" x14ac:dyDescent="0.35">
      <c r="A5" s="1" t="s">
        <v>262</v>
      </c>
      <c r="B5" s="1">
        <v>53970</v>
      </c>
      <c r="C5" s="1">
        <v>12</v>
      </c>
      <c r="D5" s="1">
        <v>15</v>
      </c>
      <c r="E5" s="1">
        <v>2172</v>
      </c>
      <c r="F5" s="1">
        <v>6215</v>
      </c>
      <c r="G5" s="1">
        <v>8430</v>
      </c>
      <c r="H5" s="1">
        <v>7719</v>
      </c>
      <c r="I5" s="1">
        <v>6179</v>
      </c>
      <c r="J5" s="1">
        <v>5317</v>
      </c>
      <c r="K5" s="1">
        <v>4241</v>
      </c>
      <c r="L5" s="1">
        <v>3660</v>
      </c>
      <c r="M5" s="1">
        <v>3051</v>
      </c>
      <c r="N5" s="1">
        <v>2661</v>
      </c>
      <c r="O5" s="1">
        <v>1864</v>
      </c>
      <c r="P5" s="1">
        <v>1373</v>
      </c>
      <c r="Q5" s="1">
        <v>588</v>
      </c>
      <c r="R5" s="1">
        <v>473</v>
      </c>
      <c r="S5" s="2">
        <v>32</v>
      </c>
    </row>
    <row r="6" spans="1:19" x14ac:dyDescent="0.35">
      <c r="A6" s="1" t="s">
        <v>263</v>
      </c>
      <c r="B6" s="1">
        <v>55684</v>
      </c>
      <c r="C6" s="1">
        <v>12</v>
      </c>
      <c r="D6" s="1">
        <v>27</v>
      </c>
      <c r="E6" s="1">
        <v>2961</v>
      </c>
      <c r="F6" s="1">
        <v>6606</v>
      </c>
      <c r="G6" s="1">
        <v>9842</v>
      </c>
      <c r="H6" s="1">
        <v>9637</v>
      </c>
      <c r="I6" s="1">
        <v>6932</v>
      </c>
      <c r="J6" s="1">
        <v>5550</v>
      </c>
      <c r="K6" s="1">
        <v>3845</v>
      </c>
      <c r="L6" s="1">
        <v>3251</v>
      </c>
      <c r="M6" s="1">
        <v>2442</v>
      </c>
      <c r="N6" s="1">
        <v>1877</v>
      </c>
      <c r="O6" s="1">
        <v>1182</v>
      </c>
      <c r="P6" s="1">
        <v>859</v>
      </c>
      <c r="Q6" s="1">
        <v>375</v>
      </c>
      <c r="R6" s="1">
        <v>286</v>
      </c>
      <c r="S6" s="2">
        <v>29.4</v>
      </c>
    </row>
    <row r="7" spans="1:19" x14ac:dyDescent="0.35">
      <c r="A7" s="1" t="s">
        <v>264</v>
      </c>
      <c r="B7" s="1">
        <v>12474</v>
      </c>
      <c r="C7" s="1">
        <v>3</v>
      </c>
      <c r="D7" s="1">
        <v>1</v>
      </c>
      <c r="E7" s="1">
        <v>22</v>
      </c>
      <c r="F7" s="1">
        <v>25</v>
      </c>
      <c r="G7" s="1">
        <v>36</v>
      </c>
      <c r="H7" s="1">
        <v>36</v>
      </c>
      <c r="I7" s="1">
        <v>61</v>
      </c>
      <c r="J7" s="1">
        <v>78</v>
      </c>
      <c r="K7" s="1">
        <v>199</v>
      </c>
      <c r="L7" s="1">
        <v>399</v>
      </c>
      <c r="M7" s="1">
        <v>907</v>
      </c>
      <c r="N7" s="1">
        <v>1387</v>
      </c>
      <c r="O7" s="1">
        <v>1854</v>
      </c>
      <c r="P7" s="1">
        <v>2305</v>
      </c>
      <c r="Q7" s="1">
        <v>1976</v>
      </c>
      <c r="R7" s="1">
        <v>3185</v>
      </c>
      <c r="S7" s="2">
        <v>67.7</v>
      </c>
    </row>
    <row r="8" spans="1:19" x14ac:dyDescent="0.35">
      <c r="A8" s="1" t="s">
        <v>265</v>
      </c>
      <c r="B8" s="1">
        <v>48534</v>
      </c>
      <c r="C8" s="1">
        <v>12</v>
      </c>
      <c r="D8" s="1">
        <v>118</v>
      </c>
      <c r="E8" s="1">
        <v>21443</v>
      </c>
      <c r="F8" s="1">
        <v>21984</v>
      </c>
      <c r="G8" s="1">
        <v>4313</v>
      </c>
      <c r="H8" s="1">
        <v>523</v>
      </c>
      <c r="I8" s="1">
        <v>78</v>
      </c>
      <c r="J8" s="1">
        <v>28</v>
      </c>
      <c r="K8" s="1">
        <v>15</v>
      </c>
      <c r="L8" s="1">
        <v>12</v>
      </c>
      <c r="M8" s="1">
        <v>5</v>
      </c>
      <c r="N8" s="1">
        <v>0</v>
      </c>
      <c r="O8" s="1">
        <v>1</v>
      </c>
      <c r="P8" s="1">
        <v>0</v>
      </c>
      <c r="Q8" s="1">
        <v>0</v>
      </c>
      <c r="R8" s="1">
        <v>2</v>
      </c>
      <c r="S8" s="2">
        <v>15.6</v>
      </c>
    </row>
    <row r="9" spans="1:19" x14ac:dyDescent="0.35">
      <c r="A9" s="1" t="s">
        <v>266</v>
      </c>
      <c r="B9" s="1">
        <v>1824</v>
      </c>
      <c r="C9" s="1">
        <v>1</v>
      </c>
      <c r="D9" s="1">
        <v>0</v>
      </c>
      <c r="E9" s="1">
        <v>87</v>
      </c>
      <c r="F9" s="1">
        <v>180</v>
      </c>
      <c r="G9" s="1">
        <v>144</v>
      </c>
      <c r="H9" s="1">
        <v>145</v>
      </c>
      <c r="I9" s="1">
        <v>88</v>
      </c>
      <c r="J9" s="1">
        <v>81</v>
      </c>
      <c r="K9" s="1">
        <v>102</v>
      </c>
      <c r="L9" s="1">
        <v>91</v>
      </c>
      <c r="M9" s="1">
        <v>138</v>
      </c>
      <c r="N9" s="1">
        <v>165</v>
      </c>
      <c r="O9" s="1">
        <v>137</v>
      </c>
      <c r="P9" s="1">
        <v>160</v>
      </c>
      <c r="Q9" s="1">
        <v>123</v>
      </c>
      <c r="R9" s="1">
        <v>182</v>
      </c>
      <c r="S9" s="2">
        <v>49.6</v>
      </c>
    </row>
    <row r="10" spans="1:19" x14ac:dyDescent="0.35">
      <c r="A10" s="1" t="s">
        <v>267</v>
      </c>
      <c r="B10" s="1">
        <v>23774</v>
      </c>
      <c r="C10" s="1">
        <v>8</v>
      </c>
      <c r="D10" s="1">
        <v>3</v>
      </c>
      <c r="E10" s="1">
        <v>1243</v>
      </c>
      <c r="F10" s="1">
        <v>4045</v>
      </c>
      <c r="G10" s="1">
        <v>5220</v>
      </c>
      <c r="H10" s="1">
        <v>3845</v>
      </c>
      <c r="I10" s="1">
        <v>2568</v>
      </c>
      <c r="J10" s="1">
        <v>1928</v>
      </c>
      <c r="K10" s="1">
        <v>1442</v>
      </c>
      <c r="L10" s="1">
        <v>1178</v>
      </c>
      <c r="M10" s="1">
        <v>857</v>
      </c>
      <c r="N10" s="1">
        <v>667</v>
      </c>
      <c r="O10" s="1">
        <v>351</v>
      </c>
      <c r="P10" s="1">
        <v>237</v>
      </c>
      <c r="Q10" s="1">
        <v>100</v>
      </c>
      <c r="R10" s="1">
        <v>82</v>
      </c>
      <c r="S10" s="2">
        <v>26.8</v>
      </c>
    </row>
    <row r="11" spans="1:19" x14ac:dyDescent="0.35">
      <c r="A11" s="1" t="s">
        <v>35</v>
      </c>
      <c r="B11" s="1">
        <v>14200</v>
      </c>
      <c r="C11" s="1">
        <v>8</v>
      </c>
      <c r="D11" s="1">
        <v>8</v>
      </c>
      <c r="E11" s="1">
        <v>1820</v>
      </c>
      <c r="F11" s="1">
        <v>2618</v>
      </c>
      <c r="G11" s="1">
        <v>2429</v>
      </c>
      <c r="H11" s="1">
        <v>1728</v>
      </c>
      <c r="I11" s="1">
        <v>1259</v>
      </c>
      <c r="J11" s="1">
        <v>1040</v>
      </c>
      <c r="K11" s="1">
        <v>821</v>
      </c>
      <c r="L11" s="1">
        <v>704</v>
      </c>
      <c r="M11" s="1">
        <v>511</v>
      </c>
      <c r="N11" s="1">
        <v>411</v>
      </c>
      <c r="O11" s="1">
        <v>307</v>
      </c>
      <c r="P11" s="1">
        <v>261</v>
      </c>
      <c r="Q11" s="1">
        <v>122</v>
      </c>
      <c r="R11" s="1">
        <v>153</v>
      </c>
      <c r="S11" s="2">
        <v>25.6</v>
      </c>
    </row>
    <row r="12" spans="1:19" x14ac:dyDescent="0.35">
      <c r="A12" s="1" t="s">
        <v>268</v>
      </c>
    </row>
    <row r="13" spans="1:19" x14ac:dyDescent="0.35">
      <c r="A13" s="1" t="s">
        <v>0</v>
      </c>
      <c r="B13" s="1">
        <v>210827</v>
      </c>
      <c r="C13" s="1">
        <v>58</v>
      </c>
      <c r="D13" s="1">
        <v>167</v>
      </c>
      <c r="E13" s="1">
        <v>29688</v>
      </c>
      <c r="F13" s="1">
        <v>41687</v>
      </c>
      <c r="G13" s="1">
        <v>30505</v>
      </c>
      <c r="H13" s="1">
        <v>23720</v>
      </c>
      <c r="I13" s="1">
        <v>17207</v>
      </c>
      <c r="J13" s="1">
        <v>14076</v>
      </c>
      <c r="K13" s="1">
        <v>10713</v>
      </c>
      <c r="L13" s="1">
        <v>9331</v>
      </c>
      <c r="M13" s="1">
        <v>7935</v>
      </c>
      <c r="N13" s="1">
        <v>7196</v>
      </c>
      <c r="O13" s="1">
        <v>5702</v>
      </c>
      <c r="P13" s="1">
        <v>5194</v>
      </c>
      <c r="Q13" s="1">
        <v>3282</v>
      </c>
      <c r="R13" s="1">
        <v>4366</v>
      </c>
      <c r="S13" s="2">
        <v>25.7</v>
      </c>
    </row>
    <row r="14" spans="1:19" x14ac:dyDescent="0.35">
      <c r="A14" s="1" t="s">
        <v>269</v>
      </c>
      <c r="B14" s="1">
        <v>28446</v>
      </c>
      <c r="C14" s="1">
        <v>5</v>
      </c>
      <c r="D14" s="1">
        <v>6</v>
      </c>
      <c r="E14" s="1">
        <v>1265</v>
      </c>
      <c r="F14" s="1">
        <v>5025</v>
      </c>
      <c r="G14" s="1">
        <v>6411</v>
      </c>
      <c r="H14" s="1">
        <v>4775</v>
      </c>
      <c r="I14" s="1">
        <v>3246</v>
      </c>
      <c r="J14" s="1">
        <v>2456</v>
      </c>
      <c r="K14" s="1">
        <v>1667</v>
      </c>
      <c r="L14" s="1">
        <v>1369</v>
      </c>
      <c r="M14" s="1">
        <v>885</v>
      </c>
      <c r="N14" s="1">
        <v>686</v>
      </c>
      <c r="O14" s="1">
        <v>322</v>
      </c>
      <c r="P14" s="1">
        <v>194</v>
      </c>
      <c r="Q14" s="1">
        <v>71</v>
      </c>
      <c r="R14" s="1">
        <v>63</v>
      </c>
      <c r="S14" s="2">
        <v>26.6</v>
      </c>
    </row>
    <row r="15" spans="1:19" x14ac:dyDescent="0.35">
      <c r="A15" s="1" t="s">
        <v>270</v>
      </c>
      <c r="B15" s="1">
        <v>182381</v>
      </c>
      <c r="C15" s="1">
        <v>53</v>
      </c>
      <c r="D15" s="1">
        <v>161</v>
      </c>
      <c r="E15" s="1">
        <v>28423</v>
      </c>
      <c r="F15" s="1">
        <v>36662</v>
      </c>
      <c r="G15" s="1">
        <v>24094</v>
      </c>
      <c r="H15" s="1">
        <v>18945</v>
      </c>
      <c r="I15" s="1">
        <v>13961</v>
      </c>
      <c r="J15" s="1">
        <v>11620</v>
      </c>
      <c r="K15" s="1">
        <v>9046</v>
      </c>
      <c r="L15" s="1">
        <v>7962</v>
      </c>
      <c r="M15" s="1">
        <v>7050</v>
      </c>
      <c r="N15" s="1">
        <v>6510</v>
      </c>
      <c r="O15" s="1">
        <v>5380</v>
      </c>
      <c r="P15" s="1">
        <v>5000</v>
      </c>
      <c r="Q15" s="1">
        <v>3211</v>
      </c>
      <c r="R15" s="1">
        <v>4303</v>
      </c>
      <c r="S15" s="2">
        <v>25.5</v>
      </c>
    </row>
    <row r="16" spans="1:19" x14ac:dyDescent="0.35">
      <c r="A16" s="1" t="s">
        <v>271</v>
      </c>
    </row>
    <row r="17" spans="1:19" x14ac:dyDescent="0.35">
      <c r="A17" s="1" t="s">
        <v>0</v>
      </c>
      <c r="B17" s="1">
        <v>268961</v>
      </c>
      <c r="C17" s="1">
        <v>70</v>
      </c>
      <c r="D17" s="1">
        <v>173</v>
      </c>
      <c r="E17" s="1">
        <v>30362</v>
      </c>
      <c r="F17" s="1">
        <v>45484</v>
      </c>
      <c r="G17" s="1">
        <v>40036</v>
      </c>
      <c r="H17" s="1">
        <v>34946</v>
      </c>
      <c r="I17" s="1">
        <v>26204</v>
      </c>
      <c r="J17" s="1">
        <v>21367</v>
      </c>
      <c r="K17" s="1">
        <v>16071</v>
      </c>
      <c r="L17" s="1">
        <v>13554</v>
      </c>
      <c r="M17" s="1">
        <v>10927</v>
      </c>
      <c r="N17" s="1">
        <v>9118</v>
      </c>
      <c r="O17" s="1">
        <v>6743</v>
      </c>
      <c r="P17" s="1">
        <v>5820</v>
      </c>
      <c r="Q17" s="1">
        <v>3537</v>
      </c>
      <c r="R17" s="1">
        <v>4549</v>
      </c>
      <c r="S17" s="2">
        <v>27.6</v>
      </c>
    </row>
    <row r="18" spans="1:19" x14ac:dyDescent="0.35">
      <c r="A18" s="1" t="s">
        <v>262</v>
      </c>
      <c r="B18" s="1">
        <v>115719</v>
      </c>
      <c r="C18" s="1">
        <v>22</v>
      </c>
      <c r="D18" s="1">
        <v>32</v>
      </c>
      <c r="E18" s="1">
        <v>5569</v>
      </c>
      <c r="F18" s="1">
        <v>14058</v>
      </c>
      <c r="G18" s="1">
        <v>17113</v>
      </c>
      <c r="H18" s="1">
        <v>16623</v>
      </c>
      <c r="I18" s="1">
        <v>13561</v>
      </c>
      <c r="J18" s="1">
        <v>11714</v>
      </c>
      <c r="K18" s="1">
        <v>9051</v>
      </c>
      <c r="L18" s="1">
        <v>7687</v>
      </c>
      <c r="M18" s="1">
        <v>6284</v>
      </c>
      <c r="N18" s="1">
        <v>5289</v>
      </c>
      <c r="O18" s="1">
        <v>3627</v>
      </c>
      <c r="P18" s="1">
        <v>2816</v>
      </c>
      <c r="Q18" s="1">
        <v>1248</v>
      </c>
      <c r="R18" s="1">
        <v>1025</v>
      </c>
      <c r="S18" s="2">
        <v>31.6</v>
      </c>
    </row>
    <row r="19" spans="1:19" x14ac:dyDescent="0.35">
      <c r="A19" s="1" t="s">
        <v>272</v>
      </c>
      <c r="B19" s="1">
        <v>153242</v>
      </c>
      <c r="C19" s="1">
        <v>48</v>
      </c>
      <c r="D19" s="1">
        <v>141</v>
      </c>
      <c r="E19" s="1">
        <v>24793</v>
      </c>
      <c r="F19" s="1">
        <v>31426</v>
      </c>
      <c r="G19" s="1">
        <v>22923</v>
      </c>
      <c r="H19" s="1">
        <v>18323</v>
      </c>
      <c r="I19" s="1">
        <v>12643</v>
      </c>
      <c r="J19" s="1">
        <v>9653</v>
      </c>
      <c r="K19" s="1">
        <v>7020</v>
      </c>
      <c r="L19" s="1">
        <v>5867</v>
      </c>
      <c r="M19" s="1">
        <v>4643</v>
      </c>
      <c r="N19" s="1">
        <v>3829</v>
      </c>
      <c r="O19" s="1">
        <v>3116</v>
      </c>
      <c r="P19" s="1">
        <v>3004</v>
      </c>
      <c r="Q19" s="1">
        <v>2289</v>
      </c>
      <c r="R19" s="1">
        <v>3524</v>
      </c>
      <c r="S19" s="2">
        <v>24.4</v>
      </c>
    </row>
    <row r="20" spans="1:19" x14ac:dyDescent="0.35">
      <c r="A20" s="1" t="s">
        <v>273</v>
      </c>
    </row>
    <row r="21" spans="1:19" x14ac:dyDescent="0.35">
      <c r="A21" s="1" t="s">
        <v>0</v>
      </c>
      <c r="B21" s="1">
        <v>117071</v>
      </c>
      <c r="C21" s="1">
        <v>46</v>
      </c>
      <c r="D21" s="1">
        <v>41</v>
      </c>
      <c r="E21" s="1">
        <v>5756</v>
      </c>
      <c r="F21" s="1">
        <v>14241</v>
      </c>
      <c r="G21" s="1">
        <v>17301</v>
      </c>
      <c r="H21" s="1">
        <v>16833</v>
      </c>
      <c r="I21" s="1">
        <v>13696</v>
      </c>
      <c r="J21" s="1">
        <v>11830</v>
      </c>
      <c r="K21" s="1">
        <v>9116</v>
      </c>
      <c r="L21" s="1">
        <v>7743</v>
      </c>
      <c r="M21" s="1">
        <v>6319</v>
      </c>
      <c r="N21" s="1">
        <v>5332</v>
      </c>
      <c r="O21" s="1">
        <v>3669</v>
      </c>
      <c r="P21" s="1">
        <v>2840</v>
      </c>
      <c r="Q21" s="1">
        <v>1256</v>
      </c>
      <c r="R21" s="1">
        <v>1052</v>
      </c>
      <c r="S21" s="2">
        <v>31.6</v>
      </c>
    </row>
    <row r="22" spans="1:19" x14ac:dyDescent="0.35">
      <c r="A22" s="1" t="s">
        <v>274</v>
      </c>
      <c r="B22" s="1">
        <v>89261</v>
      </c>
      <c r="C22" s="1">
        <v>16</v>
      </c>
      <c r="D22" s="1">
        <v>23</v>
      </c>
      <c r="E22" s="1">
        <v>3838</v>
      </c>
      <c r="F22" s="1">
        <v>10187</v>
      </c>
      <c r="G22" s="1">
        <v>13002</v>
      </c>
      <c r="H22" s="1">
        <v>12934</v>
      </c>
      <c r="I22" s="1">
        <v>10717</v>
      </c>
      <c r="J22" s="1">
        <v>9144</v>
      </c>
      <c r="K22" s="1">
        <v>7198</v>
      </c>
      <c r="L22" s="1">
        <v>6044</v>
      </c>
      <c r="M22" s="1">
        <v>4948</v>
      </c>
      <c r="N22" s="1">
        <v>4232</v>
      </c>
      <c r="O22" s="1">
        <v>2856</v>
      </c>
      <c r="P22" s="1">
        <v>2262</v>
      </c>
      <c r="Q22" s="1">
        <v>1026</v>
      </c>
      <c r="R22" s="1">
        <v>834</v>
      </c>
      <c r="S22" s="2">
        <v>32.200000000000003</v>
      </c>
    </row>
    <row r="23" spans="1:19" x14ac:dyDescent="0.35">
      <c r="A23" s="1" t="s">
        <v>275</v>
      </c>
      <c r="B23" s="1">
        <v>473</v>
      </c>
      <c r="C23" s="1">
        <v>0</v>
      </c>
      <c r="D23" s="1">
        <v>0</v>
      </c>
      <c r="E23" s="1">
        <v>66</v>
      </c>
      <c r="F23" s="1">
        <v>92</v>
      </c>
      <c r="G23" s="1">
        <v>77</v>
      </c>
      <c r="H23" s="1">
        <v>62</v>
      </c>
      <c r="I23" s="1">
        <v>23</v>
      </c>
      <c r="J23" s="1">
        <v>40</v>
      </c>
      <c r="K23" s="1">
        <v>20</v>
      </c>
      <c r="L23" s="1">
        <v>15</v>
      </c>
      <c r="M23" s="1">
        <v>14</v>
      </c>
      <c r="N23" s="1">
        <v>13</v>
      </c>
      <c r="O23" s="1">
        <v>21</v>
      </c>
      <c r="P23" s="1">
        <v>13</v>
      </c>
      <c r="Q23" s="1">
        <v>9</v>
      </c>
      <c r="R23" s="1">
        <v>8</v>
      </c>
      <c r="S23" s="2">
        <v>25.1</v>
      </c>
    </row>
    <row r="24" spans="1:19" x14ac:dyDescent="0.35">
      <c r="A24" s="1" t="s">
        <v>276</v>
      </c>
      <c r="B24" s="1">
        <v>5886</v>
      </c>
      <c r="C24" s="1">
        <v>3</v>
      </c>
      <c r="D24" s="1">
        <v>3</v>
      </c>
      <c r="E24" s="1">
        <v>493</v>
      </c>
      <c r="F24" s="1">
        <v>889</v>
      </c>
      <c r="G24" s="1">
        <v>869</v>
      </c>
      <c r="H24" s="1">
        <v>832</v>
      </c>
      <c r="I24" s="1">
        <v>699</v>
      </c>
      <c r="J24" s="1">
        <v>605</v>
      </c>
      <c r="K24" s="1">
        <v>425</v>
      </c>
      <c r="L24" s="1">
        <v>324</v>
      </c>
      <c r="M24" s="1">
        <v>274</v>
      </c>
      <c r="N24" s="1">
        <v>196</v>
      </c>
      <c r="O24" s="1">
        <v>118</v>
      </c>
      <c r="P24" s="1">
        <v>93</v>
      </c>
      <c r="Q24" s="1">
        <v>32</v>
      </c>
      <c r="R24" s="1">
        <v>31</v>
      </c>
      <c r="S24" s="2">
        <v>29.1</v>
      </c>
    </row>
    <row r="25" spans="1:19" x14ac:dyDescent="0.35">
      <c r="A25" s="1" t="s">
        <v>277</v>
      </c>
      <c r="B25" s="1">
        <v>11</v>
      </c>
      <c r="C25" s="1">
        <v>0</v>
      </c>
      <c r="D25" s="1">
        <v>0</v>
      </c>
      <c r="E25" s="1">
        <v>2</v>
      </c>
      <c r="F25" s="1">
        <v>3</v>
      </c>
      <c r="G25" s="1">
        <v>0</v>
      </c>
      <c r="H25" s="1">
        <v>1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1</v>
      </c>
      <c r="P25" s="1">
        <v>1</v>
      </c>
      <c r="Q25" s="1">
        <v>0</v>
      </c>
      <c r="R25" s="1">
        <v>2</v>
      </c>
      <c r="S25" s="2">
        <v>27.5</v>
      </c>
    </row>
    <row r="26" spans="1:19" x14ac:dyDescent="0.35">
      <c r="A26" s="1" t="s">
        <v>278</v>
      </c>
      <c r="B26" s="1">
        <v>77</v>
      </c>
      <c r="C26" s="1">
        <v>0</v>
      </c>
      <c r="D26" s="1">
        <v>0</v>
      </c>
      <c r="E26" s="1">
        <v>8</v>
      </c>
      <c r="F26" s="1">
        <v>17</v>
      </c>
      <c r="G26" s="1">
        <v>18</v>
      </c>
      <c r="H26" s="1">
        <v>14</v>
      </c>
      <c r="I26" s="1">
        <v>5</v>
      </c>
      <c r="J26" s="1">
        <v>4</v>
      </c>
      <c r="K26" s="1">
        <v>1</v>
      </c>
      <c r="L26" s="1">
        <v>3</v>
      </c>
      <c r="M26" s="1">
        <v>1</v>
      </c>
      <c r="N26" s="1">
        <v>1</v>
      </c>
      <c r="O26" s="1">
        <v>3</v>
      </c>
      <c r="P26" s="1">
        <v>1</v>
      </c>
      <c r="Q26" s="1">
        <v>1</v>
      </c>
      <c r="R26" s="1">
        <v>0</v>
      </c>
      <c r="S26" s="2">
        <v>23.8</v>
      </c>
    </row>
    <row r="27" spans="1:19" x14ac:dyDescent="0.35">
      <c r="A27" s="1" t="s">
        <v>279</v>
      </c>
      <c r="B27" s="1">
        <v>8</v>
      </c>
      <c r="C27" s="1">
        <v>0</v>
      </c>
      <c r="D27" s="1">
        <v>0</v>
      </c>
      <c r="E27" s="1">
        <v>1</v>
      </c>
      <c r="F27" s="1">
        <v>3</v>
      </c>
      <c r="G27" s="1">
        <v>1</v>
      </c>
      <c r="H27" s="1">
        <v>0</v>
      </c>
      <c r="I27" s="1">
        <v>0</v>
      </c>
      <c r="J27" s="1">
        <v>0</v>
      </c>
      <c r="K27" s="1">
        <v>2</v>
      </c>
      <c r="L27" s="1">
        <v>0</v>
      </c>
      <c r="M27" s="1">
        <v>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2">
        <v>20</v>
      </c>
    </row>
    <row r="28" spans="1:19" x14ac:dyDescent="0.35">
      <c r="A28" s="1" t="s">
        <v>280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2">
        <v>0</v>
      </c>
    </row>
    <row r="29" spans="1:19" x14ac:dyDescent="0.35">
      <c r="A29" s="1" t="s">
        <v>281</v>
      </c>
      <c r="B29" s="1">
        <v>385</v>
      </c>
      <c r="C29" s="1">
        <v>0</v>
      </c>
      <c r="D29" s="1">
        <v>0</v>
      </c>
      <c r="E29" s="1">
        <v>20</v>
      </c>
      <c r="F29" s="1">
        <v>56</v>
      </c>
      <c r="G29" s="1">
        <v>46</v>
      </c>
      <c r="H29" s="1">
        <v>45</v>
      </c>
      <c r="I29" s="1">
        <v>45</v>
      </c>
      <c r="J29" s="1">
        <v>32</v>
      </c>
      <c r="K29" s="1">
        <v>19</v>
      </c>
      <c r="L29" s="1">
        <v>38</v>
      </c>
      <c r="M29" s="1">
        <v>15</v>
      </c>
      <c r="N29" s="1">
        <v>29</v>
      </c>
      <c r="O29" s="1">
        <v>15</v>
      </c>
      <c r="P29" s="1">
        <v>17</v>
      </c>
      <c r="Q29" s="1">
        <v>7</v>
      </c>
      <c r="R29" s="1">
        <v>1</v>
      </c>
      <c r="S29" s="2">
        <v>32.799999999999997</v>
      </c>
    </row>
    <row r="30" spans="1:19" x14ac:dyDescent="0.35">
      <c r="A30" s="1" t="s">
        <v>282</v>
      </c>
      <c r="B30" s="1">
        <v>1583</v>
      </c>
      <c r="C30" s="1">
        <v>1</v>
      </c>
      <c r="D30" s="1">
        <v>1</v>
      </c>
      <c r="E30" s="1">
        <v>298</v>
      </c>
      <c r="F30" s="1">
        <v>422</v>
      </c>
      <c r="G30" s="1">
        <v>253</v>
      </c>
      <c r="H30" s="1">
        <v>177</v>
      </c>
      <c r="I30" s="1">
        <v>104</v>
      </c>
      <c r="J30" s="1">
        <v>87</v>
      </c>
      <c r="K30" s="1">
        <v>57</v>
      </c>
      <c r="L30" s="1">
        <v>57</v>
      </c>
      <c r="M30" s="1">
        <v>47</v>
      </c>
      <c r="N30" s="1">
        <v>24</v>
      </c>
      <c r="O30" s="1">
        <v>19</v>
      </c>
      <c r="P30" s="1">
        <v>13</v>
      </c>
      <c r="Q30" s="1">
        <v>11</v>
      </c>
      <c r="R30" s="1">
        <v>12</v>
      </c>
      <c r="S30" s="2">
        <v>21.4</v>
      </c>
    </row>
    <row r="31" spans="1:19" x14ac:dyDescent="0.35">
      <c r="A31" s="1" t="s">
        <v>283</v>
      </c>
      <c r="B31" s="1">
        <v>192</v>
      </c>
      <c r="C31" s="1">
        <v>0</v>
      </c>
      <c r="D31" s="1">
        <v>0</v>
      </c>
      <c r="E31" s="1">
        <v>3</v>
      </c>
      <c r="F31" s="1">
        <v>23</v>
      </c>
      <c r="G31" s="1">
        <v>31</v>
      </c>
      <c r="H31" s="1">
        <v>36</v>
      </c>
      <c r="I31" s="1">
        <v>26</v>
      </c>
      <c r="J31" s="1">
        <v>21</v>
      </c>
      <c r="K31" s="1">
        <v>25</v>
      </c>
      <c r="L31" s="1">
        <v>15</v>
      </c>
      <c r="M31" s="1">
        <v>8</v>
      </c>
      <c r="N31" s="1">
        <v>0</v>
      </c>
      <c r="O31" s="1">
        <v>3</v>
      </c>
      <c r="P31" s="1">
        <v>1</v>
      </c>
      <c r="Q31" s="1">
        <v>0</v>
      </c>
      <c r="R31" s="1">
        <v>0</v>
      </c>
      <c r="S31" s="2">
        <v>30.6</v>
      </c>
    </row>
    <row r="32" spans="1:19" x14ac:dyDescent="0.35">
      <c r="A32" s="1" t="s">
        <v>284</v>
      </c>
      <c r="B32" s="1">
        <v>1553</v>
      </c>
      <c r="C32" s="1">
        <v>1</v>
      </c>
      <c r="D32" s="1">
        <v>0</v>
      </c>
      <c r="E32" s="1">
        <v>56</v>
      </c>
      <c r="F32" s="1">
        <v>174</v>
      </c>
      <c r="G32" s="1">
        <v>230</v>
      </c>
      <c r="H32" s="1">
        <v>225</v>
      </c>
      <c r="I32" s="1">
        <v>168</v>
      </c>
      <c r="J32" s="1">
        <v>155</v>
      </c>
      <c r="K32" s="1">
        <v>103</v>
      </c>
      <c r="L32" s="1">
        <v>110</v>
      </c>
      <c r="M32" s="1">
        <v>90</v>
      </c>
      <c r="N32" s="1">
        <v>91</v>
      </c>
      <c r="O32" s="1">
        <v>62</v>
      </c>
      <c r="P32" s="1">
        <v>41</v>
      </c>
      <c r="Q32" s="1">
        <v>26</v>
      </c>
      <c r="R32" s="1">
        <v>21</v>
      </c>
      <c r="S32" s="2">
        <v>32.700000000000003</v>
      </c>
    </row>
    <row r="33" spans="1:19" x14ac:dyDescent="0.35">
      <c r="A33" s="1" t="s">
        <v>285</v>
      </c>
      <c r="B33" s="1">
        <v>142</v>
      </c>
      <c r="C33" s="1">
        <v>0</v>
      </c>
      <c r="D33" s="1">
        <v>0</v>
      </c>
      <c r="E33" s="1">
        <v>10</v>
      </c>
      <c r="F33" s="1">
        <v>12</v>
      </c>
      <c r="G33" s="1">
        <v>17</v>
      </c>
      <c r="H33" s="1">
        <v>22</v>
      </c>
      <c r="I33" s="1">
        <v>16</v>
      </c>
      <c r="J33" s="1">
        <v>11</v>
      </c>
      <c r="K33" s="1">
        <v>10</v>
      </c>
      <c r="L33" s="1">
        <v>12</v>
      </c>
      <c r="M33" s="1">
        <v>8</v>
      </c>
      <c r="N33" s="1">
        <v>5</v>
      </c>
      <c r="O33" s="1">
        <v>8</v>
      </c>
      <c r="P33" s="1">
        <v>5</v>
      </c>
      <c r="Q33" s="1">
        <v>5</v>
      </c>
      <c r="R33" s="1">
        <v>1</v>
      </c>
      <c r="S33" s="2">
        <v>33.1</v>
      </c>
    </row>
    <row r="34" spans="1:19" x14ac:dyDescent="0.35">
      <c r="A34" s="1" t="s">
        <v>286</v>
      </c>
      <c r="B34" s="1">
        <v>6556</v>
      </c>
      <c r="C34" s="1">
        <v>1</v>
      </c>
      <c r="D34" s="1">
        <v>2</v>
      </c>
      <c r="E34" s="1">
        <v>170</v>
      </c>
      <c r="F34" s="1">
        <v>808</v>
      </c>
      <c r="G34" s="1">
        <v>1187</v>
      </c>
      <c r="H34" s="1">
        <v>1033</v>
      </c>
      <c r="I34" s="1">
        <v>769</v>
      </c>
      <c r="J34" s="1">
        <v>658</v>
      </c>
      <c r="K34" s="1">
        <v>401</v>
      </c>
      <c r="L34" s="1">
        <v>435</v>
      </c>
      <c r="M34" s="1">
        <v>320</v>
      </c>
      <c r="N34" s="1">
        <v>293</v>
      </c>
      <c r="O34" s="1">
        <v>213</v>
      </c>
      <c r="P34" s="1">
        <v>158</v>
      </c>
      <c r="Q34" s="1">
        <v>52</v>
      </c>
      <c r="R34" s="1">
        <v>56</v>
      </c>
      <c r="S34" s="2">
        <v>30.5</v>
      </c>
    </row>
    <row r="35" spans="1:19" x14ac:dyDescent="0.35">
      <c r="A35" s="1" t="s">
        <v>287</v>
      </c>
      <c r="B35" s="1">
        <v>296</v>
      </c>
      <c r="C35" s="1">
        <v>0</v>
      </c>
      <c r="D35" s="1">
        <v>0</v>
      </c>
      <c r="E35" s="1">
        <v>4</v>
      </c>
      <c r="F35" s="1">
        <v>16</v>
      </c>
      <c r="G35" s="1">
        <v>30</v>
      </c>
      <c r="H35" s="1">
        <v>40</v>
      </c>
      <c r="I35" s="1">
        <v>34</v>
      </c>
      <c r="J35" s="1">
        <v>36</v>
      </c>
      <c r="K35" s="1">
        <v>19</v>
      </c>
      <c r="L35" s="1">
        <v>28</v>
      </c>
      <c r="M35" s="1">
        <v>24</v>
      </c>
      <c r="N35" s="1">
        <v>20</v>
      </c>
      <c r="O35" s="1">
        <v>21</v>
      </c>
      <c r="P35" s="1">
        <v>15</v>
      </c>
      <c r="Q35" s="1">
        <v>5</v>
      </c>
      <c r="R35" s="1">
        <v>4</v>
      </c>
      <c r="S35" s="2">
        <v>38.299999999999997</v>
      </c>
    </row>
    <row r="36" spans="1:19" x14ac:dyDescent="0.35">
      <c r="A36" s="1" t="s">
        <v>288</v>
      </c>
      <c r="B36" s="1">
        <v>37</v>
      </c>
      <c r="C36" s="1">
        <v>0</v>
      </c>
      <c r="D36" s="1">
        <v>0</v>
      </c>
      <c r="E36" s="1">
        <v>2</v>
      </c>
      <c r="F36" s="1">
        <v>5</v>
      </c>
      <c r="G36" s="1">
        <v>8</v>
      </c>
      <c r="H36" s="1">
        <v>3</v>
      </c>
      <c r="I36" s="1">
        <v>5</v>
      </c>
      <c r="J36" s="1">
        <v>5</v>
      </c>
      <c r="K36" s="1">
        <v>4</v>
      </c>
      <c r="L36" s="1">
        <v>2</v>
      </c>
      <c r="M36" s="1">
        <v>0</v>
      </c>
      <c r="N36" s="1">
        <v>1</v>
      </c>
      <c r="O36" s="1">
        <v>2</v>
      </c>
      <c r="P36" s="1">
        <v>0</v>
      </c>
      <c r="Q36" s="1">
        <v>0</v>
      </c>
      <c r="R36" s="1">
        <v>0</v>
      </c>
      <c r="S36" s="2">
        <v>30.5</v>
      </c>
    </row>
    <row r="37" spans="1:19" x14ac:dyDescent="0.35">
      <c r="A37" s="1" t="s">
        <v>289</v>
      </c>
      <c r="B37" s="1">
        <v>29</v>
      </c>
      <c r="C37" s="1">
        <v>0</v>
      </c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3</v>
      </c>
      <c r="J37" s="1">
        <v>0</v>
      </c>
      <c r="K37" s="1">
        <v>3</v>
      </c>
      <c r="L37" s="1">
        <v>2</v>
      </c>
      <c r="M37" s="1">
        <v>1</v>
      </c>
      <c r="N37" s="1">
        <v>3</v>
      </c>
      <c r="O37" s="1">
        <v>4</v>
      </c>
      <c r="P37" s="1">
        <v>1</v>
      </c>
      <c r="Q37" s="1">
        <v>1</v>
      </c>
      <c r="R37" s="1">
        <v>1</v>
      </c>
      <c r="S37" s="2">
        <v>42.5</v>
      </c>
    </row>
    <row r="38" spans="1:19" x14ac:dyDescent="0.35">
      <c r="A38" s="1" t="s">
        <v>290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2">
        <v>0</v>
      </c>
    </row>
    <row r="39" spans="1:19" x14ac:dyDescent="0.35">
      <c r="A39" s="1" t="s">
        <v>291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2">
        <v>37.5</v>
      </c>
    </row>
    <row r="40" spans="1:19" x14ac:dyDescent="0.35">
      <c r="A40" s="1" t="s">
        <v>292</v>
      </c>
      <c r="B40" s="1">
        <v>68</v>
      </c>
      <c r="C40" s="1">
        <v>0</v>
      </c>
      <c r="D40" s="1">
        <v>0</v>
      </c>
      <c r="E40" s="1">
        <v>3</v>
      </c>
      <c r="F40" s="1">
        <v>8</v>
      </c>
      <c r="G40" s="1">
        <v>9</v>
      </c>
      <c r="H40" s="1">
        <v>8</v>
      </c>
      <c r="I40" s="1">
        <v>4</v>
      </c>
      <c r="J40" s="1">
        <v>10</v>
      </c>
      <c r="K40" s="1">
        <v>5</v>
      </c>
      <c r="L40" s="1">
        <v>6</v>
      </c>
      <c r="M40" s="1">
        <v>4</v>
      </c>
      <c r="N40" s="1">
        <v>3</v>
      </c>
      <c r="O40" s="1">
        <v>4</v>
      </c>
      <c r="P40" s="1">
        <v>2</v>
      </c>
      <c r="Q40" s="1">
        <v>1</v>
      </c>
      <c r="R40" s="1">
        <v>1</v>
      </c>
      <c r="S40" s="2">
        <v>36</v>
      </c>
    </row>
    <row r="41" spans="1:19" x14ac:dyDescent="0.35">
      <c r="A41" s="1" t="s">
        <v>293</v>
      </c>
      <c r="B41" s="1">
        <v>3136</v>
      </c>
      <c r="C41" s="1">
        <v>0</v>
      </c>
      <c r="D41" s="1">
        <v>1</v>
      </c>
      <c r="E41" s="1">
        <v>90</v>
      </c>
      <c r="F41" s="1">
        <v>281</v>
      </c>
      <c r="G41" s="1">
        <v>429</v>
      </c>
      <c r="H41" s="1">
        <v>444</v>
      </c>
      <c r="I41" s="1">
        <v>354</v>
      </c>
      <c r="J41" s="1">
        <v>348</v>
      </c>
      <c r="K41" s="1">
        <v>315</v>
      </c>
      <c r="L41" s="1">
        <v>263</v>
      </c>
      <c r="M41" s="1">
        <v>212</v>
      </c>
      <c r="N41" s="1">
        <v>152</v>
      </c>
      <c r="O41" s="1">
        <v>116</v>
      </c>
      <c r="P41" s="1">
        <v>76</v>
      </c>
      <c r="Q41" s="1">
        <v>28</v>
      </c>
      <c r="R41" s="1">
        <v>27</v>
      </c>
      <c r="S41" s="2">
        <v>34.6</v>
      </c>
    </row>
    <row r="42" spans="1:19" x14ac:dyDescent="0.35">
      <c r="A42" s="1" t="s">
        <v>294</v>
      </c>
      <c r="B42" s="1">
        <v>1316</v>
      </c>
      <c r="C42" s="1">
        <v>0</v>
      </c>
      <c r="D42" s="1">
        <v>0</v>
      </c>
      <c r="E42" s="1">
        <v>239</v>
      </c>
      <c r="F42" s="1">
        <v>451</v>
      </c>
      <c r="G42" s="1">
        <v>114</v>
      </c>
      <c r="H42" s="1">
        <v>83</v>
      </c>
      <c r="I42" s="1">
        <v>85</v>
      </c>
      <c r="J42" s="1">
        <v>84</v>
      </c>
      <c r="K42" s="1">
        <v>85</v>
      </c>
      <c r="L42" s="1">
        <v>51</v>
      </c>
      <c r="M42" s="1">
        <v>47</v>
      </c>
      <c r="N42" s="1">
        <v>32</v>
      </c>
      <c r="O42" s="1">
        <v>27</v>
      </c>
      <c r="P42" s="1">
        <v>11</v>
      </c>
      <c r="Q42" s="1">
        <v>4</v>
      </c>
      <c r="R42" s="1">
        <v>3</v>
      </c>
      <c r="S42" s="2">
        <v>19.600000000000001</v>
      </c>
    </row>
    <row r="43" spans="1:19" x14ac:dyDescent="0.35">
      <c r="A43" s="1" t="s">
        <v>295</v>
      </c>
      <c r="B43" s="1">
        <v>142</v>
      </c>
      <c r="C43" s="1">
        <v>0</v>
      </c>
      <c r="D43" s="1">
        <v>0</v>
      </c>
      <c r="E43" s="1">
        <v>2</v>
      </c>
      <c r="F43" s="1">
        <v>10</v>
      </c>
      <c r="G43" s="1">
        <v>16</v>
      </c>
      <c r="H43" s="1">
        <v>22</v>
      </c>
      <c r="I43" s="1">
        <v>19</v>
      </c>
      <c r="J43" s="1">
        <v>18</v>
      </c>
      <c r="K43" s="1">
        <v>23</v>
      </c>
      <c r="L43" s="1">
        <v>13</v>
      </c>
      <c r="M43" s="1">
        <v>6</v>
      </c>
      <c r="N43" s="1">
        <v>4</v>
      </c>
      <c r="O43" s="1">
        <v>5</v>
      </c>
      <c r="P43" s="1">
        <v>3</v>
      </c>
      <c r="Q43" s="1">
        <v>0</v>
      </c>
      <c r="R43" s="1">
        <v>1</v>
      </c>
      <c r="S43" s="2">
        <v>35.6</v>
      </c>
    </row>
    <row r="44" spans="1:19" x14ac:dyDescent="0.35">
      <c r="A44" s="1" t="s">
        <v>296</v>
      </c>
      <c r="B44" s="1">
        <v>386</v>
      </c>
      <c r="C44" s="1">
        <v>0</v>
      </c>
      <c r="D44" s="1">
        <v>0</v>
      </c>
      <c r="E44" s="1">
        <v>26</v>
      </c>
      <c r="F44" s="1">
        <v>54</v>
      </c>
      <c r="G44" s="1">
        <v>79</v>
      </c>
      <c r="H44" s="1">
        <v>55</v>
      </c>
      <c r="I44" s="1">
        <v>32</v>
      </c>
      <c r="J44" s="1">
        <v>43</v>
      </c>
      <c r="K44" s="1">
        <v>21</v>
      </c>
      <c r="L44" s="1">
        <v>21</v>
      </c>
      <c r="M44" s="1">
        <v>19</v>
      </c>
      <c r="N44" s="1">
        <v>18</v>
      </c>
      <c r="O44" s="1">
        <v>6</v>
      </c>
      <c r="P44" s="1">
        <v>9</v>
      </c>
      <c r="Q44" s="1">
        <v>2</v>
      </c>
      <c r="R44" s="1">
        <v>1</v>
      </c>
      <c r="S44" s="2">
        <v>28.1</v>
      </c>
    </row>
    <row r="45" spans="1:19" x14ac:dyDescent="0.35">
      <c r="A45" s="1" t="s">
        <v>297</v>
      </c>
      <c r="B45" s="1">
        <v>67</v>
      </c>
      <c r="C45" s="1">
        <v>0</v>
      </c>
      <c r="D45" s="1">
        <v>0</v>
      </c>
      <c r="E45" s="1">
        <v>2</v>
      </c>
      <c r="F45" s="1">
        <v>5</v>
      </c>
      <c r="G45" s="1">
        <v>13</v>
      </c>
      <c r="H45" s="1">
        <v>7</v>
      </c>
      <c r="I45" s="1">
        <v>5</v>
      </c>
      <c r="J45" s="1">
        <v>6</v>
      </c>
      <c r="K45" s="1">
        <v>5</v>
      </c>
      <c r="L45" s="1">
        <v>6</v>
      </c>
      <c r="M45" s="1">
        <v>4</v>
      </c>
      <c r="N45" s="1">
        <v>5</v>
      </c>
      <c r="O45" s="1">
        <v>4</v>
      </c>
      <c r="P45" s="1">
        <v>4</v>
      </c>
      <c r="Q45" s="1">
        <v>1</v>
      </c>
      <c r="R45" s="1">
        <v>0</v>
      </c>
      <c r="S45" s="2">
        <v>36.299999999999997</v>
      </c>
    </row>
    <row r="46" spans="1:19" x14ac:dyDescent="0.35">
      <c r="A46" s="1" t="s">
        <v>298</v>
      </c>
      <c r="B46" s="1">
        <v>3521</v>
      </c>
      <c r="C46" s="1">
        <v>0</v>
      </c>
      <c r="D46" s="1">
        <v>1</v>
      </c>
      <c r="E46" s="1">
        <v>148</v>
      </c>
      <c r="F46" s="1">
        <v>391</v>
      </c>
      <c r="G46" s="1">
        <v>580</v>
      </c>
      <c r="H46" s="1">
        <v>519</v>
      </c>
      <c r="I46" s="1">
        <v>398</v>
      </c>
      <c r="J46" s="1">
        <v>382</v>
      </c>
      <c r="K46" s="1">
        <v>287</v>
      </c>
      <c r="L46" s="1">
        <v>222</v>
      </c>
      <c r="M46" s="1">
        <v>201</v>
      </c>
      <c r="N46" s="1">
        <v>152</v>
      </c>
      <c r="O46" s="1">
        <v>118</v>
      </c>
      <c r="P46" s="1">
        <v>78</v>
      </c>
      <c r="Q46" s="1">
        <v>25</v>
      </c>
      <c r="R46" s="1">
        <v>19</v>
      </c>
      <c r="S46" s="2">
        <v>31.5</v>
      </c>
    </row>
    <row r="47" spans="1:19" x14ac:dyDescent="0.35">
      <c r="A47" s="1" t="s">
        <v>299</v>
      </c>
      <c r="B47" s="1">
        <v>187</v>
      </c>
      <c r="C47" s="1">
        <v>0</v>
      </c>
      <c r="D47" s="1">
        <v>0</v>
      </c>
      <c r="E47" s="1">
        <v>11</v>
      </c>
      <c r="F47" s="1">
        <v>30</v>
      </c>
      <c r="G47" s="1">
        <v>38</v>
      </c>
      <c r="H47" s="1">
        <v>25</v>
      </c>
      <c r="I47" s="1">
        <v>20</v>
      </c>
      <c r="J47" s="1">
        <v>16</v>
      </c>
      <c r="K47" s="1">
        <v>10</v>
      </c>
      <c r="L47" s="1">
        <v>13</v>
      </c>
      <c r="M47" s="1">
        <v>6</v>
      </c>
      <c r="N47" s="1">
        <v>7</v>
      </c>
      <c r="O47" s="1">
        <v>5</v>
      </c>
      <c r="P47" s="1">
        <v>4</v>
      </c>
      <c r="Q47" s="1">
        <v>1</v>
      </c>
      <c r="R47" s="1">
        <v>1</v>
      </c>
      <c r="S47" s="2">
        <v>27.9</v>
      </c>
    </row>
    <row r="48" spans="1:19" x14ac:dyDescent="0.35">
      <c r="A48" s="1" t="s">
        <v>25</v>
      </c>
      <c r="B48" s="1">
        <v>1758</v>
      </c>
      <c r="C48" s="1">
        <v>24</v>
      </c>
      <c r="D48" s="1">
        <v>10</v>
      </c>
      <c r="E48" s="1">
        <v>263</v>
      </c>
      <c r="F48" s="1">
        <v>302</v>
      </c>
      <c r="G48" s="1">
        <v>251</v>
      </c>
      <c r="H48" s="1">
        <v>242</v>
      </c>
      <c r="I48" s="1">
        <v>165</v>
      </c>
      <c r="J48" s="1">
        <v>123</v>
      </c>
      <c r="K48" s="1">
        <v>78</v>
      </c>
      <c r="L48" s="1">
        <v>63</v>
      </c>
      <c r="M48" s="1">
        <v>69</v>
      </c>
      <c r="N48" s="1">
        <v>51</v>
      </c>
      <c r="O48" s="1">
        <v>38</v>
      </c>
      <c r="P48" s="1">
        <v>32</v>
      </c>
      <c r="Q48" s="1">
        <v>19</v>
      </c>
      <c r="R48" s="1">
        <v>28</v>
      </c>
      <c r="S48" s="2">
        <v>25.6</v>
      </c>
    </row>
    <row r="49" spans="1:19" x14ac:dyDescent="0.35">
      <c r="A49" s="1" t="s">
        <v>300</v>
      </c>
    </row>
    <row r="50" spans="1:19" x14ac:dyDescent="0.35">
      <c r="A50" s="1" t="s">
        <v>0</v>
      </c>
      <c r="B50" s="1">
        <v>114292</v>
      </c>
      <c r="C50" s="1">
        <v>20</v>
      </c>
      <c r="D50" s="1">
        <v>31</v>
      </c>
      <c r="E50" s="1">
        <v>5457</v>
      </c>
      <c r="F50" s="1">
        <v>13793</v>
      </c>
      <c r="G50" s="1">
        <v>16843</v>
      </c>
      <c r="H50" s="1">
        <v>16429</v>
      </c>
      <c r="I50" s="1">
        <v>13422</v>
      </c>
      <c r="J50" s="1">
        <v>11616</v>
      </c>
      <c r="K50" s="1">
        <v>8975</v>
      </c>
      <c r="L50" s="1">
        <v>7625</v>
      </c>
      <c r="M50" s="1">
        <v>6214</v>
      </c>
      <c r="N50" s="1">
        <v>5244</v>
      </c>
      <c r="O50" s="1">
        <v>3591</v>
      </c>
      <c r="P50" s="1">
        <v>2792</v>
      </c>
      <c r="Q50" s="1">
        <v>1225</v>
      </c>
      <c r="R50" s="1">
        <v>1015</v>
      </c>
      <c r="S50" s="2">
        <v>31.7</v>
      </c>
    </row>
    <row r="51" spans="1:19" x14ac:dyDescent="0.35">
      <c r="A51" s="1" t="s">
        <v>123</v>
      </c>
      <c r="B51" s="1">
        <v>24597</v>
      </c>
      <c r="C51" s="1">
        <v>5</v>
      </c>
      <c r="D51" s="1">
        <v>8</v>
      </c>
      <c r="E51" s="1">
        <v>1809</v>
      </c>
      <c r="F51" s="1">
        <v>3805</v>
      </c>
      <c r="G51" s="1">
        <v>3664</v>
      </c>
      <c r="H51" s="1">
        <v>3425</v>
      </c>
      <c r="I51" s="1">
        <v>2755</v>
      </c>
      <c r="J51" s="1">
        <v>2302</v>
      </c>
      <c r="K51" s="1">
        <v>1810</v>
      </c>
      <c r="L51" s="1">
        <v>1417</v>
      </c>
      <c r="M51" s="1">
        <v>1105</v>
      </c>
      <c r="N51" s="1">
        <v>893</v>
      </c>
      <c r="O51" s="1">
        <v>639</v>
      </c>
      <c r="P51" s="1">
        <v>512</v>
      </c>
      <c r="Q51" s="1">
        <v>256</v>
      </c>
      <c r="R51" s="1">
        <v>192</v>
      </c>
      <c r="S51" s="2">
        <v>29.4</v>
      </c>
    </row>
    <row r="52" spans="1:19" x14ac:dyDescent="0.35">
      <c r="A52" s="1" t="s">
        <v>124</v>
      </c>
      <c r="B52" s="1">
        <v>26906</v>
      </c>
      <c r="C52" s="1">
        <v>3</v>
      </c>
      <c r="D52" s="1">
        <v>10</v>
      </c>
      <c r="E52" s="1">
        <v>1694</v>
      </c>
      <c r="F52" s="1">
        <v>3786</v>
      </c>
      <c r="G52" s="1">
        <v>3958</v>
      </c>
      <c r="H52" s="1">
        <v>3781</v>
      </c>
      <c r="I52" s="1">
        <v>3022</v>
      </c>
      <c r="J52" s="1">
        <v>2524</v>
      </c>
      <c r="K52" s="1">
        <v>1879</v>
      </c>
      <c r="L52" s="1">
        <v>1640</v>
      </c>
      <c r="M52" s="1">
        <v>1325</v>
      </c>
      <c r="N52" s="1">
        <v>1167</v>
      </c>
      <c r="O52" s="1">
        <v>833</v>
      </c>
      <c r="P52" s="1">
        <v>689</v>
      </c>
      <c r="Q52" s="1">
        <v>292</v>
      </c>
      <c r="R52" s="1">
        <v>303</v>
      </c>
      <c r="S52" s="2">
        <v>30.4</v>
      </c>
    </row>
    <row r="53" spans="1:19" x14ac:dyDescent="0.35">
      <c r="A53" s="1" t="s">
        <v>125</v>
      </c>
      <c r="B53" s="1">
        <v>27000</v>
      </c>
      <c r="C53" s="1">
        <v>7</v>
      </c>
      <c r="D53" s="1">
        <v>8</v>
      </c>
      <c r="E53" s="1">
        <v>1139</v>
      </c>
      <c r="F53" s="1">
        <v>3154</v>
      </c>
      <c r="G53" s="1">
        <v>4234</v>
      </c>
      <c r="H53" s="1">
        <v>3968</v>
      </c>
      <c r="I53" s="1">
        <v>3098</v>
      </c>
      <c r="J53" s="1">
        <v>2723</v>
      </c>
      <c r="K53" s="1">
        <v>2071</v>
      </c>
      <c r="L53" s="1">
        <v>1784</v>
      </c>
      <c r="M53" s="1">
        <v>1456</v>
      </c>
      <c r="N53" s="1">
        <v>1239</v>
      </c>
      <c r="O53" s="1">
        <v>876</v>
      </c>
      <c r="P53" s="1">
        <v>689</v>
      </c>
      <c r="Q53" s="1">
        <v>306</v>
      </c>
      <c r="R53" s="1">
        <v>248</v>
      </c>
      <c r="S53" s="2">
        <v>31.6</v>
      </c>
    </row>
    <row r="54" spans="1:19" x14ac:dyDescent="0.35">
      <c r="A54" s="1" t="s">
        <v>126</v>
      </c>
      <c r="B54" s="1">
        <v>19168</v>
      </c>
      <c r="C54" s="1">
        <v>5</v>
      </c>
      <c r="D54" s="1">
        <v>3</v>
      </c>
      <c r="E54" s="1">
        <v>475</v>
      </c>
      <c r="F54" s="1">
        <v>1804</v>
      </c>
      <c r="G54" s="1">
        <v>2815</v>
      </c>
      <c r="H54" s="1">
        <v>2879</v>
      </c>
      <c r="I54" s="1">
        <v>2427</v>
      </c>
      <c r="J54" s="1">
        <v>2049</v>
      </c>
      <c r="K54" s="1">
        <v>1639</v>
      </c>
      <c r="L54" s="1">
        <v>1417</v>
      </c>
      <c r="M54" s="1">
        <v>1209</v>
      </c>
      <c r="N54" s="1">
        <v>1003</v>
      </c>
      <c r="O54" s="1">
        <v>609</v>
      </c>
      <c r="P54" s="1">
        <v>485</v>
      </c>
      <c r="Q54" s="1">
        <v>205</v>
      </c>
      <c r="R54" s="1">
        <v>144</v>
      </c>
      <c r="S54" s="2">
        <v>33.299999999999997</v>
      </c>
    </row>
    <row r="55" spans="1:19" x14ac:dyDescent="0.35">
      <c r="A55" s="1" t="s">
        <v>127</v>
      </c>
      <c r="B55" s="1">
        <v>13734</v>
      </c>
      <c r="C55" s="1">
        <v>0</v>
      </c>
      <c r="D55" s="1">
        <v>2</v>
      </c>
      <c r="E55" s="1">
        <v>287</v>
      </c>
      <c r="F55" s="1">
        <v>1041</v>
      </c>
      <c r="G55" s="1">
        <v>1822</v>
      </c>
      <c r="H55" s="1">
        <v>1960</v>
      </c>
      <c r="I55" s="1">
        <v>1760</v>
      </c>
      <c r="J55" s="1">
        <v>1653</v>
      </c>
      <c r="K55" s="1">
        <v>1284</v>
      </c>
      <c r="L55" s="1">
        <v>1121</v>
      </c>
      <c r="M55" s="1">
        <v>935</v>
      </c>
      <c r="N55" s="1">
        <v>775</v>
      </c>
      <c r="O55" s="1">
        <v>518</v>
      </c>
      <c r="P55" s="1">
        <v>343</v>
      </c>
      <c r="Q55" s="1">
        <v>129</v>
      </c>
      <c r="R55" s="1">
        <v>104</v>
      </c>
      <c r="S55" s="2">
        <v>35</v>
      </c>
    </row>
    <row r="56" spans="1:19" x14ac:dyDescent="0.35">
      <c r="A56" s="1" t="s">
        <v>128</v>
      </c>
      <c r="B56" s="1">
        <v>2502</v>
      </c>
      <c r="C56" s="1">
        <v>0</v>
      </c>
      <c r="D56" s="1">
        <v>0</v>
      </c>
      <c r="E56" s="1">
        <v>48</v>
      </c>
      <c r="F56" s="1">
        <v>181</v>
      </c>
      <c r="G56" s="1">
        <v>293</v>
      </c>
      <c r="H56" s="1">
        <v>360</v>
      </c>
      <c r="I56" s="1">
        <v>312</v>
      </c>
      <c r="J56" s="1">
        <v>320</v>
      </c>
      <c r="K56" s="1">
        <v>253</v>
      </c>
      <c r="L56" s="1">
        <v>212</v>
      </c>
      <c r="M56" s="1">
        <v>163</v>
      </c>
      <c r="N56" s="1">
        <v>145</v>
      </c>
      <c r="O56" s="1">
        <v>98</v>
      </c>
      <c r="P56" s="1">
        <v>62</v>
      </c>
      <c r="Q56" s="1">
        <v>33</v>
      </c>
      <c r="R56" s="1">
        <v>22</v>
      </c>
      <c r="S56" s="2">
        <v>35.9</v>
      </c>
    </row>
    <row r="57" spans="1:19" x14ac:dyDescent="0.35">
      <c r="A57" s="1" t="s">
        <v>129</v>
      </c>
      <c r="B57" s="1">
        <v>375</v>
      </c>
      <c r="C57" s="1">
        <v>0</v>
      </c>
      <c r="D57" s="1">
        <v>0</v>
      </c>
      <c r="E57" s="1">
        <v>5</v>
      </c>
      <c r="F57" s="1">
        <v>22</v>
      </c>
      <c r="G57" s="1">
        <v>54</v>
      </c>
      <c r="H57" s="1">
        <v>55</v>
      </c>
      <c r="I57" s="1">
        <v>47</v>
      </c>
      <c r="J57" s="1">
        <v>45</v>
      </c>
      <c r="K57" s="1">
        <v>38</v>
      </c>
      <c r="L57" s="1">
        <v>34</v>
      </c>
      <c r="M57" s="1">
        <v>20</v>
      </c>
      <c r="N57" s="1">
        <v>21</v>
      </c>
      <c r="O57" s="1">
        <v>17</v>
      </c>
      <c r="P57" s="1">
        <v>11</v>
      </c>
      <c r="Q57" s="1">
        <v>4</v>
      </c>
      <c r="R57" s="1">
        <v>2</v>
      </c>
      <c r="S57" s="2">
        <v>35.5</v>
      </c>
    </row>
    <row r="58" spans="1:19" x14ac:dyDescent="0.35">
      <c r="A58" s="1" t="s">
        <v>130</v>
      </c>
      <c r="B58" s="1">
        <v>8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1</v>
      </c>
      <c r="I58" s="1">
        <v>1</v>
      </c>
      <c r="J58" s="1">
        <v>0</v>
      </c>
      <c r="K58" s="1">
        <v>0</v>
      </c>
      <c r="L58" s="1">
        <v>0</v>
      </c>
      <c r="M58" s="1">
        <v>1</v>
      </c>
      <c r="N58" s="1">
        <v>1</v>
      </c>
      <c r="O58" s="1">
        <v>1</v>
      </c>
      <c r="P58" s="1">
        <v>1</v>
      </c>
      <c r="Q58" s="1">
        <v>0</v>
      </c>
      <c r="R58" s="1">
        <v>0</v>
      </c>
      <c r="S58" s="2">
        <v>42.5</v>
      </c>
    </row>
    <row r="59" spans="1:19" x14ac:dyDescent="0.35">
      <c r="A59" s="1" t="s">
        <v>131</v>
      </c>
      <c r="B59" s="1">
        <v>2</v>
      </c>
      <c r="C59" s="1">
        <v>0</v>
      </c>
      <c r="D59" s="1">
        <v>0</v>
      </c>
      <c r="E59" s="1">
        <v>0</v>
      </c>
      <c r="F59" s="1">
        <v>0</v>
      </c>
      <c r="G59" s="1">
        <v>1</v>
      </c>
      <c r="H59" s="1">
        <v>0</v>
      </c>
      <c r="I59" s="1">
        <v>0</v>
      </c>
      <c r="J59" s="1">
        <v>0</v>
      </c>
      <c r="K59" s="1">
        <v>1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2">
        <v>32.5</v>
      </c>
    </row>
    <row r="60" spans="1:19" x14ac:dyDescent="0.35">
      <c r="A60" s="1" t="s">
        <v>15</v>
      </c>
      <c r="B60" s="1">
        <v>22.1</v>
      </c>
      <c r="C60" s="1">
        <v>22.9</v>
      </c>
      <c r="D60" s="1">
        <v>17.5</v>
      </c>
      <c r="E60" s="1">
        <v>15.4</v>
      </c>
      <c r="F60" s="1">
        <v>18.2</v>
      </c>
      <c r="G60" s="1">
        <v>21.9</v>
      </c>
      <c r="H60" s="1">
        <v>22.5</v>
      </c>
      <c r="I60" s="1">
        <v>23</v>
      </c>
      <c r="J60" s="1">
        <v>23.6</v>
      </c>
      <c r="K60" s="1">
        <v>23.9</v>
      </c>
      <c r="L60" s="1">
        <v>24.2</v>
      </c>
      <c r="M60" s="1">
        <v>24.6</v>
      </c>
      <c r="N60" s="1">
        <v>24.5</v>
      </c>
      <c r="O60" s="1">
        <v>23.7</v>
      </c>
      <c r="P60" s="1">
        <v>22.8</v>
      </c>
      <c r="Q60" s="1">
        <v>22.1</v>
      </c>
      <c r="R60" s="1">
        <v>20.5</v>
      </c>
      <c r="S60" s="2">
        <v>0</v>
      </c>
    </row>
    <row r="61" spans="1:19" x14ac:dyDescent="0.35">
      <c r="A61" s="1" t="s">
        <v>36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27A1-4E46-4C45-81F2-BB59E9B579E8}">
  <dimension ref="A1:S36"/>
  <sheetViews>
    <sheetView view="pageBreakPreview" zoomScale="125" zoomScaleNormal="100" zoomScaleSheetLayoutView="125" workbookViewId="0">
      <selection activeCell="D27" sqref="D27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301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409042</v>
      </c>
      <c r="C4" s="1">
        <v>62457</v>
      </c>
      <c r="D4" s="1">
        <v>54494</v>
      </c>
      <c r="E4" s="1">
        <v>51725</v>
      </c>
      <c r="F4" s="1">
        <v>46043</v>
      </c>
      <c r="G4" s="1">
        <v>40360</v>
      </c>
      <c r="H4" s="1">
        <v>35267</v>
      </c>
      <c r="I4" s="1">
        <v>26382</v>
      </c>
      <c r="J4" s="1">
        <v>21510</v>
      </c>
      <c r="K4" s="1">
        <v>16159</v>
      </c>
      <c r="L4" s="1">
        <v>13632</v>
      </c>
      <c r="M4" s="1">
        <v>10996</v>
      </c>
      <c r="N4" s="1">
        <v>9171</v>
      </c>
      <c r="O4" s="1">
        <v>6796</v>
      </c>
      <c r="P4" s="1">
        <v>5864</v>
      </c>
      <c r="Q4" s="1">
        <v>3570</v>
      </c>
      <c r="R4" s="1">
        <v>4616</v>
      </c>
      <c r="S4" s="2">
        <v>18.899999999999999</v>
      </c>
    </row>
    <row r="5" spans="1:19" x14ac:dyDescent="0.35">
      <c r="A5" s="1" t="s">
        <v>24</v>
      </c>
      <c r="B5" s="1">
        <v>396366</v>
      </c>
      <c r="C5" s="1">
        <v>61853</v>
      </c>
      <c r="D5" s="1">
        <v>53811</v>
      </c>
      <c r="E5" s="1">
        <v>51029</v>
      </c>
      <c r="F5" s="1">
        <v>45290</v>
      </c>
      <c r="G5" s="1">
        <v>39781</v>
      </c>
      <c r="H5" s="1">
        <v>34636</v>
      </c>
      <c r="I5" s="1">
        <v>25863</v>
      </c>
      <c r="J5" s="1">
        <v>20928</v>
      </c>
      <c r="K5" s="1">
        <v>15509</v>
      </c>
      <c r="L5" s="1">
        <v>12871</v>
      </c>
      <c r="M5" s="1">
        <v>10159</v>
      </c>
      <c r="N5" s="1">
        <v>8178</v>
      </c>
      <c r="O5" s="1">
        <v>5823</v>
      </c>
      <c r="P5" s="1">
        <v>4759</v>
      </c>
      <c r="Q5" s="1">
        <v>2748</v>
      </c>
      <c r="R5" s="1">
        <v>3128</v>
      </c>
      <c r="S5" s="2">
        <v>18.5</v>
      </c>
    </row>
    <row r="6" spans="1:19" x14ac:dyDescent="0.35">
      <c r="A6" s="1" t="s">
        <v>302</v>
      </c>
      <c r="B6" s="1">
        <v>3568</v>
      </c>
      <c r="C6" s="1">
        <v>43</v>
      </c>
      <c r="D6" s="1">
        <v>46</v>
      </c>
      <c r="E6" s="1">
        <v>86</v>
      </c>
      <c r="F6" s="1">
        <v>82</v>
      </c>
      <c r="G6" s="1">
        <v>103</v>
      </c>
      <c r="H6" s="1">
        <v>130</v>
      </c>
      <c r="I6" s="1">
        <v>116</v>
      </c>
      <c r="J6" s="1">
        <v>150</v>
      </c>
      <c r="K6" s="1">
        <v>235</v>
      </c>
      <c r="L6" s="1">
        <v>325</v>
      </c>
      <c r="M6" s="1">
        <v>325</v>
      </c>
      <c r="N6" s="1">
        <v>373</v>
      </c>
      <c r="O6" s="1">
        <v>365</v>
      </c>
      <c r="P6" s="1">
        <v>413</v>
      </c>
      <c r="Q6" s="1">
        <v>309</v>
      </c>
      <c r="R6" s="1">
        <v>467</v>
      </c>
      <c r="S6" s="2">
        <v>56.9</v>
      </c>
    </row>
    <row r="7" spans="1:19" x14ac:dyDescent="0.35">
      <c r="A7" s="1" t="s">
        <v>303</v>
      </c>
      <c r="B7" s="1">
        <v>2050</v>
      </c>
      <c r="C7" s="1">
        <v>29</v>
      </c>
      <c r="D7" s="1">
        <v>113</v>
      </c>
      <c r="E7" s="1">
        <v>116</v>
      </c>
      <c r="F7" s="1">
        <v>92</v>
      </c>
      <c r="G7" s="1">
        <v>64</v>
      </c>
      <c r="H7" s="1">
        <v>64</v>
      </c>
      <c r="I7" s="1">
        <v>88</v>
      </c>
      <c r="J7" s="1">
        <v>106</v>
      </c>
      <c r="K7" s="1">
        <v>110</v>
      </c>
      <c r="L7" s="1">
        <v>125</v>
      </c>
      <c r="M7" s="1">
        <v>131</v>
      </c>
      <c r="N7" s="1">
        <v>190</v>
      </c>
      <c r="O7" s="1">
        <v>186</v>
      </c>
      <c r="P7" s="1">
        <v>185</v>
      </c>
      <c r="Q7" s="1">
        <v>158</v>
      </c>
      <c r="R7" s="1">
        <v>293</v>
      </c>
      <c r="S7" s="2">
        <v>54.5</v>
      </c>
    </row>
    <row r="8" spans="1:19" x14ac:dyDescent="0.35">
      <c r="A8" s="1" t="s">
        <v>304</v>
      </c>
      <c r="B8" s="1">
        <v>743</v>
      </c>
      <c r="C8" s="1">
        <v>109</v>
      </c>
      <c r="D8" s="1">
        <v>114</v>
      </c>
      <c r="E8" s="1">
        <v>77</v>
      </c>
      <c r="F8" s="1">
        <v>137</v>
      </c>
      <c r="G8" s="1">
        <v>45</v>
      </c>
      <c r="H8" s="1">
        <v>55</v>
      </c>
      <c r="I8" s="1">
        <v>47</v>
      </c>
      <c r="J8" s="1">
        <v>23</v>
      </c>
      <c r="K8" s="1">
        <v>22</v>
      </c>
      <c r="L8" s="1">
        <v>20</v>
      </c>
      <c r="M8" s="1">
        <v>21</v>
      </c>
      <c r="N8" s="1">
        <v>24</v>
      </c>
      <c r="O8" s="1">
        <v>15</v>
      </c>
      <c r="P8" s="1">
        <v>15</v>
      </c>
      <c r="Q8" s="1">
        <v>9</v>
      </c>
      <c r="R8" s="1">
        <v>10</v>
      </c>
      <c r="S8" s="2">
        <v>17.600000000000001</v>
      </c>
    </row>
    <row r="9" spans="1:19" x14ac:dyDescent="0.35">
      <c r="A9" s="1" t="s">
        <v>305</v>
      </c>
      <c r="B9" s="1">
        <v>1899</v>
      </c>
      <c r="C9" s="1">
        <v>56</v>
      </c>
      <c r="D9" s="1">
        <v>61</v>
      </c>
      <c r="E9" s="1">
        <v>63</v>
      </c>
      <c r="F9" s="1">
        <v>78</v>
      </c>
      <c r="G9" s="1">
        <v>64</v>
      </c>
      <c r="H9" s="1">
        <v>70</v>
      </c>
      <c r="I9" s="1">
        <v>59</v>
      </c>
      <c r="J9" s="1">
        <v>70</v>
      </c>
      <c r="K9" s="1">
        <v>101</v>
      </c>
      <c r="L9" s="1">
        <v>138</v>
      </c>
      <c r="M9" s="1">
        <v>172</v>
      </c>
      <c r="N9" s="1">
        <v>183</v>
      </c>
      <c r="O9" s="1">
        <v>194</v>
      </c>
      <c r="P9" s="1">
        <v>234</v>
      </c>
      <c r="Q9" s="1">
        <v>114</v>
      </c>
      <c r="R9" s="1">
        <v>242</v>
      </c>
      <c r="S9" s="2">
        <v>55.5</v>
      </c>
    </row>
    <row r="10" spans="1:19" x14ac:dyDescent="0.35">
      <c r="A10" s="1" t="s">
        <v>306</v>
      </c>
      <c r="B10" s="1">
        <v>417</v>
      </c>
      <c r="C10" s="1">
        <v>20</v>
      </c>
      <c r="D10" s="1">
        <v>21</v>
      </c>
      <c r="E10" s="1">
        <v>28</v>
      </c>
      <c r="F10" s="1">
        <v>18</v>
      </c>
      <c r="G10" s="1">
        <v>20</v>
      </c>
      <c r="H10" s="1">
        <v>11</v>
      </c>
      <c r="I10" s="1">
        <v>20</v>
      </c>
      <c r="J10" s="1">
        <v>29</v>
      </c>
      <c r="K10" s="1">
        <v>24</v>
      </c>
      <c r="L10" s="1">
        <v>17</v>
      </c>
      <c r="M10" s="1">
        <v>39</v>
      </c>
      <c r="N10" s="1">
        <v>45</v>
      </c>
      <c r="O10" s="1">
        <v>37</v>
      </c>
      <c r="P10" s="1">
        <v>37</v>
      </c>
      <c r="Q10" s="1">
        <v>23</v>
      </c>
      <c r="R10" s="1">
        <v>28</v>
      </c>
      <c r="S10" s="2">
        <v>50.1</v>
      </c>
    </row>
    <row r="11" spans="1:19" x14ac:dyDescent="0.35">
      <c r="A11" s="1" t="s">
        <v>307</v>
      </c>
      <c r="B11" s="1">
        <v>634</v>
      </c>
      <c r="C11" s="1">
        <v>9</v>
      </c>
      <c r="D11" s="1">
        <v>35</v>
      </c>
      <c r="E11" s="1">
        <v>46</v>
      </c>
      <c r="F11" s="1">
        <v>57</v>
      </c>
      <c r="G11" s="1">
        <v>71</v>
      </c>
      <c r="H11" s="1">
        <v>90</v>
      </c>
      <c r="I11" s="1">
        <v>53</v>
      </c>
      <c r="J11" s="1">
        <v>51</v>
      </c>
      <c r="K11" s="1">
        <v>51</v>
      </c>
      <c r="L11" s="1">
        <v>25</v>
      </c>
      <c r="M11" s="1">
        <v>26</v>
      </c>
      <c r="N11" s="1">
        <v>32</v>
      </c>
      <c r="O11" s="1">
        <v>15</v>
      </c>
      <c r="P11" s="1">
        <v>24</v>
      </c>
      <c r="Q11" s="1">
        <v>27</v>
      </c>
      <c r="R11" s="1">
        <v>22</v>
      </c>
      <c r="S11" s="2">
        <v>30.8</v>
      </c>
    </row>
    <row r="12" spans="1:19" x14ac:dyDescent="0.35">
      <c r="A12" s="1" t="s">
        <v>308</v>
      </c>
      <c r="B12" s="1">
        <v>1796</v>
      </c>
      <c r="C12" s="1">
        <v>69</v>
      </c>
      <c r="D12" s="1">
        <v>103</v>
      </c>
      <c r="E12" s="1">
        <v>95</v>
      </c>
      <c r="F12" s="1">
        <v>111</v>
      </c>
      <c r="G12" s="1">
        <v>77</v>
      </c>
      <c r="H12" s="1">
        <v>68</v>
      </c>
      <c r="I12" s="1">
        <v>57</v>
      </c>
      <c r="J12" s="1">
        <v>56</v>
      </c>
      <c r="K12" s="1">
        <v>51</v>
      </c>
      <c r="L12" s="1">
        <v>69</v>
      </c>
      <c r="M12" s="1">
        <v>82</v>
      </c>
      <c r="N12" s="1">
        <v>104</v>
      </c>
      <c r="O12" s="1">
        <v>128</v>
      </c>
      <c r="P12" s="1">
        <v>169</v>
      </c>
      <c r="Q12" s="1">
        <v>167</v>
      </c>
      <c r="R12" s="1">
        <v>390</v>
      </c>
      <c r="S12" s="2">
        <v>57.9</v>
      </c>
    </row>
    <row r="13" spans="1:19" x14ac:dyDescent="0.35">
      <c r="A13" s="1" t="s">
        <v>25</v>
      </c>
      <c r="B13" s="1">
        <v>1569</v>
      </c>
      <c r="C13" s="1">
        <v>269</v>
      </c>
      <c r="D13" s="1">
        <v>190</v>
      </c>
      <c r="E13" s="1">
        <v>185</v>
      </c>
      <c r="F13" s="1">
        <v>178</v>
      </c>
      <c r="G13" s="1">
        <v>135</v>
      </c>
      <c r="H13" s="1">
        <v>143</v>
      </c>
      <c r="I13" s="1">
        <v>79</v>
      </c>
      <c r="J13" s="1">
        <v>97</v>
      </c>
      <c r="K13" s="1">
        <v>56</v>
      </c>
      <c r="L13" s="1">
        <v>42</v>
      </c>
      <c r="M13" s="1">
        <v>41</v>
      </c>
      <c r="N13" s="1">
        <v>42</v>
      </c>
      <c r="O13" s="1">
        <v>33</v>
      </c>
      <c r="P13" s="1">
        <v>28</v>
      </c>
      <c r="Q13" s="1">
        <v>15</v>
      </c>
      <c r="R13" s="1">
        <v>36</v>
      </c>
      <c r="S13" s="2">
        <v>18.899999999999999</v>
      </c>
    </row>
    <row r="14" spans="1:19" x14ac:dyDescent="0.35">
      <c r="A14" s="1" t="s">
        <v>26</v>
      </c>
    </row>
    <row r="15" spans="1:19" x14ac:dyDescent="0.35">
      <c r="A15" s="1" t="s">
        <v>0</v>
      </c>
      <c r="B15" s="1">
        <v>211381</v>
      </c>
      <c r="C15" s="1">
        <v>32508</v>
      </c>
      <c r="D15" s="1">
        <v>28455</v>
      </c>
      <c r="E15" s="1">
        <v>26975</v>
      </c>
      <c r="F15" s="1">
        <v>23738</v>
      </c>
      <c r="G15" s="1">
        <v>20203</v>
      </c>
      <c r="H15" s="1">
        <v>17684</v>
      </c>
      <c r="I15" s="1">
        <v>13442</v>
      </c>
      <c r="J15" s="1">
        <v>10995</v>
      </c>
      <c r="K15" s="1">
        <v>8409</v>
      </c>
      <c r="L15" s="1">
        <v>7023</v>
      </c>
      <c r="M15" s="1">
        <v>5609</v>
      </c>
      <c r="N15" s="1">
        <v>4888</v>
      </c>
      <c r="O15" s="1">
        <v>3557</v>
      </c>
      <c r="P15" s="1">
        <v>3080</v>
      </c>
      <c r="Q15" s="1">
        <v>1956</v>
      </c>
      <c r="R15" s="1">
        <v>2859</v>
      </c>
      <c r="S15" s="2">
        <v>18.7</v>
      </c>
    </row>
    <row r="16" spans="1:19" x14ac:dyDescent="0.35">
      <c r="A16" s="1" t="s">
        <v>24</v>
      </c>
      <c r="B16" s="1">
        <v>204442</v>
      </c>
      <c r="C16" s="1">
        <v>32172</v>
      </c>
      <c r="D16" s="1">
        <v>28076</v>
      </c>
      <c r="E16" s="1">
        <v>26605</v>
      </c>
      <c r="F16" s="1">
        <v>23344</v>
      </c>
      <c r="G16" s="1">
        <v>19868</v>
      </c>
      <c r="H16" s="1">
        <v>17326</v>
      </c>
      <c r="I16" s="1">
        <v>13150</v>
      </c>
      <c r="J16" s="1">
        <v>10689</v>
      </c>
      <c r="K16" s="1">
        <v>8042</v>
      </c>
      <c r="L16" s="1">
        <v>6605</v>
      </c>
      <c r="M16" s="1">
        <v>5158</v>
      </c>
      <c r="N16" s="1">
        <v>4366</v>
      </c>
      <c r="O16" s="1">
        <v>3053</v>
      </c>
      <c r="P16" s="1">
        <v>2508</v>
      </c>
      <c r="Q16" s="1">
        <v>1516</v>
      </c>
      <c r="R16" s="1">
        <v>1964</v>
      </c>
      <c r="S16" s="2">
        <v>18.3</v>
      </c>
    </row>
    <row r="17" spans="1:19" x14ac:dyDescent="0.35">
      <c r="A17" s="1" t="s">
        <v>302</v>
      </c>
      <c r="B17" s="1">
        <v>1919</v>
      </c>
      <c r="C17" s="1">
        <v>26</v>
      </c>
      <c r="D17" s="1">
        <v>30</v>
      </c>
      <c r="E17" s="1">
        <v>44</v>
      </c>
      <c r="F17" s="1">
        <v>40</v>
      </c>
      <c r="G17" s="1">
        <v>60</v>
      </c>
      <c r="H17" s="1">
        <v>79</v>
      </c>
      <c r="I17" s="1">
        <v>65</v>
      </c>
      <c r="J17" s="1">
        <v>75</v>
      </c>
      <c r="K17" s="1">
        <v>126</v>
      </c>
      <c r="L17" s="1">
        <v>184</v>
      </c>
      <c r="M17" s="1">
        <v>187</v>
      </c>
      <c r="N17" s="1">
        <v>207</v>
      </c>
      <c r="O17" s="1">
        <v>172</v>
      </c>
      <c r="P17" s="1">
        <v>200</v>
      </c>
      <c r="Q17" s="1">
        <v>157</v>
      </c>
      <c r="R17" s="1">
        <v>267</v>
      </c>
      <c r="S17" s="2">
        <v>56.1</v>
      </c>
    </row>
    <row r="18" spans="1:19" x14ac:dyDescent="0.35">
      <c r="A18" s="1" t="s">
        <v>303</v>
      </c>
      <c r="B18" s="1">
        <v>1162</v>
      </c>
      <c r="C18" s="1">
        <v>16</v>
      </c>
      <c r="D18" s="1">
        <v>62</v>
      </c>
      <c r="E18" s="1">
        <v>54</v>
      </c>
      <c r="F18" s="1">
        <v>49</v>
      </c>
      <c r="G18" s="1">
        <v>42</v>
      </c>
      <c r="H18" s="1">
        <v>31</v>
      </c>
      <c r="I18" s="1">
        <v>47</v>
      </c>
      <c r="J18" s="1">
        <v>64</v>
      </c>
      <c r="K18" s="1">
        <v>57</v>
      </c>
      <c r="L18" s="1">
        <v>67</v>
      </c>
      <c r="M18" s="1">
        <v>61</v>
      </c>
      <c r="N18" s="1">
        <v>95</v>
      </c>
      <c r="O18" s="1">
        <v>109</v>
      </c>
      <c r="P18" s="1">
        <v>108</v>
      </c>
      <c r="Q18" s="1">
        <v>98</v>
      </c>
      <c r="R18" s="1">
        <v>202</v>
      </c>
      <c r="S18" s="2">
        <v>56.6</v>
      </c>
    </row>
    <row r="19" spans="1:19" x14ac:dyDescent="0.35">
      <c r="A19" s="1" t="s">
        <v>304</v>
      </c>
      <c r="B19" s="1">
        <v>418</v>
      </c>
      <c r="C19" s="1">
        <v>60</v>
      </c>
      <c r="D19" s="1">
        <v>67</v>
      </c>
      <c r="E19" s="1">
        <v>49</v>
      </c>
      <c r="F19" s="1">
        <v>70</v>
      </c>
      <c r="G19" s="1">
        <v>28</v>
      </c>
      <c r="H19" s="1">
        <v>26</v>
      </c>
      <c r="I19" s="1">
        <v>25</v>
      </c>
      <c r="J19" s="1">
        <v>15</v>
      </c>
      <c r="K19" s="1">
        <v>13</v>
      </c>
      <c r="L19" s="1">
        <v>11</v>
      </c>
      <c r="M19" s="1">
        <v>11</v>
      </c>
      <c r="N19" s="1">
        <v>12</v>
      </c>
      <c r="O19" s="1">
        <v>11</v>
      </c>
      <c r="P19" s="1">
        <v>9</v>
      </c>
      <c r="Q19" s="1">
        <v>4</v>
      </c>
      <c r="R19" s="1">
        <v>7</v>
      </c>
      <c r="S19" s="2">
        <v>17.399999999999999</v>
      </c>
    </row>
    <row r="20" spans="1:19" x14ac:dyDescent="0.35">
      <c r="A20" s="1" t="s">
        <v>305</v>
      </c>
      <c r="B20" s="1">
        <v>1089</v>
      </c>
      <c r="C20" s="1">
        <v>34</v>
      </c>
      <c r="D20" s="1">
        <v>35</v>
      </c>
      <c r="E20" s="1">
        <v>39</v>
      </c>
      <c r="F20" s="1">
        <v>50</v>
      </c>
      <c r="G20" s="1">
        <v>36</v>
      </c>
      <c r="H20" s="1">
        <v>44</v>
      </c>
      <c r="I20" s="1">
        <v>42</v>
      </c>
      <c r="J20" s="1">
        <v>34</v>
      </c>
      <c r="K20" s="1">
        <v>70</v>
      </c>
      <c r="L20" s="1">
        <v>76</v>
      </c>
      <c r="M20" s="1">
        <v>98</v>
      </c>
      <c r="N20" s="1">
        <v>104</v>
      </c>
      <c r="O20" s="1">
        <v>113</v>
      </c>
      <c r="P20" s="1">
        <v>121</v>
      </c>
      <c r="Q20" s="1">
        <v>55</v>
      </c>
      <c r="R20" s="1">
        <v>138</v>
      </c>
      <c r="S20" s="2">
        <v>54.3</v>
      </c>
    </row>
    <row r="21" spans="1:19" x14ac:dyDescent="0.35">
      <c r="A21" s="1" t="s">
        <v>306</v>
      </c>
      <c r="B21" s="1">
        <v>256</v>
      </c>
      <c r="C21" s="1">
        <v>13</v>
      </c>
      <c r="D21" s="1">
        <v>11</v>
      </c>
      <c r="E21" s="1">
        <v>18</v>
      </c>
      <c r="F21" s="1">
        <v>9</v>
      </c>
      <c r="G21" s="1">
        <v>11</v>
      </c>
      <c r="H21" s="1">
        <v>8</v>
      </c>
      <c r="I21" s="1">
        <v>13</v>
      </c>
      <c r="J21" s="1">
        <v>16</v>
      </c>
      <c r="K21" s="1">
        <v>18</v>
      </c>
      <c r="L21" s="1">
        <v>14</v>
      </c>
      <c r="M21" s="1">
        <v>21</v>
      </c>
      <c r="N21" s="1">
        <v>25</v>
      </c>
      <c r="O21" s="1">
        <v>21</v>
      </c>
      <c r="P21" s="1">
        <v>25</v>
      </c>
      <c r="Q21" s="1">
        <v>16</v>
      </c>
      <c r="R21" s="1">
        <v>17</v>
      </c>
      <c r="S21" s="2">
        <v>48.9</v>
      </c>
    </row>
    <row r="22" spans="1:19" x14ac:dyDescent="0.35">
      <c r="A22" s="1" t="s">
        <v>307</v>
      </c>
      <c r="B22" s="1">
        <v>352</v>
      </c>
      <c r="C22" s="1">
        <v>4</v>
      </c>
      <c r="D22" s="1">
        <v>24</v>
      </c>
      <c r="E22" s="1">
        <v>29</v>
      </c>
      <c r="F22" s="1">
        <v>24</v>
      </c>
      <c r="G22" s="1">
        <v>43</v>
      </c>
      <c r="H22" s="1">
        <v>49</v>
      </c>
      <c r="I22" s="1">
        <v>28</v>
      </c>
      <c r="J22" s="1">
        <v>24</v>
      </c>
      <c r="K22" s="1">
        <v>30</v>
      </c>
      <c r="L22" s="1">
        <v>14</v>
      </c>
      <c r="M22" s="1">
        <v>20</v>
      </c>
      <c r="N22" s="1">
        <v>14</v>
      </c>
      <c r="O22" s="1">
        <v>8</v>
      </c>
      <c r="P22" s="1">
        <v>15</v>
      </c>
      <c r="Q22" s="1">
        <v>16</v>
      </c>
      <c r="R22" s="1">
        <v>10</v>
      </c>
      <c r="S22" s="2">
        <v>30.5</v>
      </c>
    </row>
    <row r="23" spans="1:19" x14ac:dyDescent="0.35">
      <c r="A23" s="1" t="s">
        <v>308</v>
      </c>
      <c r="B23" s="1">
        <v>962</v>
      </c>
      <c r="C23" s="1">
        <v>38</v>
      </c>
      <c r="D23" s="1">
        <v>48</v>
      </c>
      <c r="E23" s="1">
        <v>53</v>
      </c>
      <c r="F23" s="1">
        <v>69</v>
      </c>
      <c r="G23" s="1">
        <v>50</v>
      </c>
      <c r="H23" s="1">
        <v>41</v>
      </c>
      <c r="I23" s="1">
        <v>31</v>
      </c>
      <c r="J23" s="1">
        <v>34</v>
      </c>
      <c r="K23" s="1">
        <v>24</v>
      </c>
      <c r="L23" s="1">
        <v>31</v>
      </c>
      <c r="M23" s="1">
        <v>37</v>
      </c>
      <c r="N23" s="1">
        <v>51</v>
      </c>
      <c r="O23" s="1">
        <v>57</v>
      </c>
      <c r="P23" s="1">
        <v>83</v>
      </c>
      <c r="Q23" s="1">
        <v>86</v>
      </c>
      <c r="R23" s="1">
        <v>229</v>
      </c>
      <c r="S23" s="2">
        <v>57.5</v>
      </c>
    </row>
    <row r="24" spans="1:19" x14ac:dyDescent="0.35">
      <c r="A24" s="1" t="s">
        <v>25</v>
      </c>
      <c r="B24" s="1">
        <v>781</v>
      </c>
      <c r="C24" s="1">
        <v>145</v>
      </c>
      <c r="D24" s="1">
        <v>102</v>
      </c>
      <c r="E24" s="1">
        <v>84</v>
      </c>
      <c r="F24" s="1">
        <v>83</v>
      </c>
      <c r="G24" s="1">
        <v>65</v>
      </c>
      <c r="H24" s="1">
        <v>80</v>
      </c>
      <c r="I24" s="1">
        <v>41</v>
      </c>
      <c r="J24" s="1">
        <v>44</v>
      </c>
      <c r="K24" s="1">
        <v>29</v>
      </c>
      <c r="L24" s="1">
        <v>21</v>
      </c>
      <c r="M24" s="1">
        <v>16</v>
      </c>
      <c r="N24" s="1">
        <v>14</v>
      </c>
      <c r="O24" s="1">
        <v>13</v>
      </c>
      <c r="P24" s="1">
        <v>11</v>
      </c>
      <c r="Q24" s="1">
        <v>8</v>
      </c>
      <c r="R24" s="1">
        <v>25</v>
      </c>
      <c r="S24" s="2">
        <v>18.600000000000001</v>
      </c>
    </row>
    <row r="25" spans="1:19" x14ac:dyDescent="0.35">
      <c r="A25" s="1" t="s">
        <v>27</v>
      </c>
    </row>
    <row r="26" spans="1:19" x14ac:dyDescent="0.35">
      <c r="A26" s="1" t="s">
        <v>0</v>
      </c>
      <c r="B26" s="1">
        <v>197661</v>
      </c>
      <c r="C26" s="1">
        <v>29949</v>
      </c>
      <c r="D26" s="1">
        <v>26039</v>
      </c>
      <c r="E26" s="1">
        <v>24750</v>
      </c>
      <c r="F26" s="1">
        <v>22305</v>
      </c>
      <c r="G26" s="1">
        <v>20157</v>
      </c>
      <c r="H26" s="1">
        <v>17583</v>
      </c>
      <c r="I26" s="1">
        <v>12940</v>
      </c>
      <c r="J26" s="1">
        <v>10515</v>
      </c>
      <c r="K26" s="1">
        <v>7750</v>
      </c>
      <c r="L26" s="1">
        <v>6609</v>
      </c>
      <c r="M26" s="1">
        <v>5387</v>
      </c>
      <c r="N26" s="1">
        <v>4283</v>
      </c>
      <c r="O26" s="1">
        <v>3239</v>
      </c>
      <c r="P26" s="1">
        <v>2784</v>
      </c>
      <c r="Q26" s="1">
        <v>1614</v>
      </c>
      <c r="R26" s="1">
        <v>1757</v>
      </c>
      <c r="S26" s="2">
        <v>19.100000000000001</v>
      </c>
    </row>
    <row r="27" spans="1:19" x14ac:dyDescent="0.35">
      <c r="A27" s="1" t="s">
        <v>24</v>
      </c>
      <c r="B27" s="1">
        <v>191924</v>
      </c>
      <c r="C27" s="1">
        <v>29681</v>
      </c>
      <c r="D27" s="1">
        <v>25735</v>
      </c>
      <c r="E27" s="1">
        <v>24424</v>
      </c>
      <c r="F27" s="1">
        <v>21946</v>
      </c>
      <c r="G27" s="1">
        <v>19913</v>
      </c>
      <c r="H27" s="1">
        <v>17310</v>
      </c>
      <c r="I27" s="1">
        <v>12713</v>
      </c>
      <c r="J27" s="1">
        <v>10239</v>
      </c>
      <c r="K27" s="1">
        <v>7467</v>
      </c>
      <c r="L27" s="1">
        <v>6266</v>
      </c>
      <c r="M27" s="1">
        <v>5001</v>
      </c>
      <c r="N27" s="1">
        <v>3812</v>
      </c>
      <c r="O27" s="1">
        <v>2770</v>
      </c>
      <c r="P27" s="1">
        <v>2251</v>
      </c>
      <c r="Q27" s="1">
        <v>1232</v>
      </c>
      <c r="R27" s="1">
        <v>1164</v>
      </c>
      <c r="S27" s="2">
        <v>18.7</v>
      </c>
    </row>
    <row r="28" spans="1:19" x14ac:dyDescent="0.35">
      <c r="A28" s="1" t="s">
        <v>302</v>
      </c>
      <c r="B28" s="1">
        <v>1649</v>
      </c>
      <c r="C28" s="1">
        <v>17</v>
      </c>
      <c r="D28" s="1">
        <v>16</v>
      </c>
      <c r="E28" s="1">
        <v>42</v>
      </c>
      <c r="F28" s="1">
        <v>42</v>
      </c>
      <c r="G28" s="1">
        <v>43</v>
      </c>
      <c r="H28" s="1">
        <v>51</v>
      </c>
      <c r="I28" s="1">
        <v>51</v>
      </c>
      <c r="J28" s="1">
        <v>75</v>
      </c>
      <c r="K28" s="1">
        <v>109</v>
      </c>
      <c r="L28" s="1">
        <v>141</v>
      </c>
      <c r="M28" s="1">
        <v>138</v>
      </c>
      <c r="N28" s="1">
        <v>166</v>
      </c>
      <c r="O28" s="1">
        <v>193</v>
      </c>
      <c r="P28" s="1">
        <v>213</v>
      </c>
      <c r="Q28" s="1">
        <v>152</v>
      </c>
      <c r="R28" s="1">
        <v>200</v>
      </c>
      <c r="S28" s="2">
        <v>58</v>
      </c>
    </row>
    <row r="29" spans="1:19" x14ac:dyDescent="0.35">
      <c r="A29" s="1" t="s">
        <v>303</v>
      </c>
      <c r="B29" s="1">
        <v>888</v>
      </c>
      <c r="C29" s="1">
        <v>13</v>
      </c>
      <c r="D29" s="1">
        <v>51</v>
      </c>
      <c r="E29" s="1">
        <v>62</v>
      </c>
      <c r="F29" s="1">
        <v>43</v>
      </c>
      <c r="G29" s="1">
        <v>22</v>
      </c>
      <c r="H29" s="1">
        <v>33</v>
      </c>
      <c r="I29" s="1">
        <v>41</v>
      </c>
      <c r="J29" s="1">
        <v>42</v>
      </c>
      <c r="K29" s="1">
        <v>53</v>
      </c>
      <c r="L29" s="1">
        <v>58</v>
      </c>
      <c r="M29" s="1">
        <v>70</v>
      </c>
      <c r="N29" s="1">
        <v>95</v>
      </c>
      <c r="O29" s="1">
        <v>77</v>
      </c>
      <c r="P29" s="1">
        <v>77</v>
      </c>
      <c r="Q29" s="1">
        <v>60</v>
      </c>
      <c r="R29" s="1">
        <v>91</v>
      </c>
      <c r="S29" s="2">
        <v>51.9</v>
      </c>
    </row>
    <row r="30" spans="1:19" x14ac:dyDescent="0.35">
      <c r="A30" s="1" t="s">
        <v>304</v>
      </c>
      <c r="B30" s="1">
        <v>325</v>
      </c>
      <c r="C30" s="1">
        <v>49</v>
      </c>
      <c r="D30" s="1">
        <v>47</v>
      </c>
      <c r="E30" s="1">
        <v>28</v>
      </c>
      <c r="F30" s="1">
        <v>67</v>
      </c>
      <c r="G30" s="1">
        <v>17</v>
      </c>
      <c r="H30" s="1">
        <v>29</v>
      </c>
      <c r="I30" s="1">
        <v>22</v>
      </c>
      <c r="J30" s="1">
        <v>8</v>
      </c>
      <c r="K30" s="1">
        <v>9</v>
      </c>
      <c r="L30" s="1">
        <v>9</v>
      </c>
      <c r="M30" s="1">
        <v>10</v>
      </c>
      <c r="N30" s="1">
        <v>12</v>
      </c>
      <c r="O30" s="1">
        <v>4</v>
      </c>
      <c r="P30" s="1">
        <v>6</v>
      </c>
      <c r="Q30" s="1">
        <v>5</v>
      </c>
      <c r="R30" s="1">
        <v>3</v>
      </c>
      <c r="S30" s="2">
        <v>17.899999999999999</v>
      </c>
    </row>
    <row r="31" spans="1:19" x14ac:dyDescent="0.35">
      <c r="A31" s="1" t="s">
        <v>305</v>
      </c>
      <c r="B31" s="1">
        <v>810</v>
      </c>
      <c r="C31" s="1">
        <v>22</v>
      </c>
      <c r="D31" s="1">
        <v>26</v>
      </c>
      <c r="E31" s="1">
        <v>24</v>
      </c>
      <c r="F31" s="1">
        <v>28</v>
      </c>
      <c r="G31" s="1">
        <v>28</v>
      </c>
      <c r="H31" s="1">
        <v>26</v>
      </c>
      <c r="I31" s="1">
        <v>17</v>
      </c>
      <c r="J31" s="1">
        <v>36</v>
      </c>
      <c r="K31" s="1">
        <v>31</v>
      </c>
      <c r="L31" s="1">
        <v>62</v>
      </c>
      <c r="M31" s="1">
        <v>74</v>
      </c>
      <c r="N31" s="1">
        <v>79</v>
      </c>
      <c r="O31" s="1">
        <v>81</v>
      </c>
      <c r="P31" s="1">
        <v>113</v>
      </c>
      <c r="Q31" s="1">
        <v>59</v>
      </c>
      <c r="R31" s="1">
        <v>104</v>
      </c>
      <c r="S31" s="2">
        <v>57</v>
      </c>
    </row>
    <row r="32" spans="1:19" x14ac:dyDescent="0.35">
      <c r="A32" s="1" t="s">
        <v>306</v>
      </c>
      <c r="B32" s="1">
        <v>161</v>
      </c>
      <c r="C32" s="1">
        <v>7</v>
      </c>
      <c r="D32" s="1">
        <v>10</v>
      </c>
      <c r="E32" s="1">
        <v>10</v>
      </c>
      <c r="F32" s="1">
        <v>9</v>
      </c>
      <c r="G32" s="1">
        <v>9</v>
      </c>
      <c r="H32" s="1">
        <v>3</v>
      </c>
      <c r="I32" s="1">
        <v>7</v>
      </c>
      <c r="J32" s="1">
        <v>13</v>
      </c>
      <c r="K32" s="1">
        <v>6</v>
      </c>
      <c r="L32" s="1">
        <v>3</v>
      </c>
      <c r="M32" s="1">
        <v>18</v>
      </c>
      <c r="N32" s="1">
        <v>20</v>
      </c>
      <c r="O32" s="1">
        <v>16</v>
      </c>
      <c r="P32" s="1">
        <v>12</v>
      </c>
      <c r="Q32" s="1">
        <v>7</v>
      </c>
      <c r="R32" s="1">
        <v>11</v>
      </c>
      <c r="S32" s="2">
        <v>51</v>
      </c>
    </row>
    <row r="33" spans="1:19" x14ac:dyDescent="0.35">
      <c r="A33" s="1" t="s">
        <v>307</v>
      </c>
      <c r="B33" s="1">
        <v>282</v>
      </c>
      <c r="C33" s="1">
        <v>5</v>
      </c>
      <c r="D33" s="1">
        <v>11</v>
      </c>
      <c r="E33" s="1">
        <v>17</v>
      </c>
      <c r="F33" s="1">
        <v>33</v>
      </c>
      <c r="G33" s="1">
        <v>28</v>
      </c>
      <c r="H33" s="1">
        <v>41</v>
      </c>
      <c r="I33" s="1">
        <v>25</v>
      </c>
      <c r="J33" s="1">
        <v>27</v>
      </c>
      <c r="K33" s="1">
        <v>21</v>
      </c>
      <c r="L33" s="1">
        <v>11</v>
      </c>
      <c r="M33" s="1">
        <v>6</v>
      </c>
      <c r="N33" s="1">
        <v>18</v>
      </c>
      <c r="O33" s="1">
        <v>7</v>
      </c>
      <c r="P33" s="1">
        <v>9</v>
      </c>
      <c r="Q33" s="1">
        <v>11</v>
      </c>
      <c r="R33" s="1">
        <v>12</v>
      </c>
      <c r="S33" s="2">
        <v>31.2</v>
      </c>
    </row>
    <row r="34" spans="1:19" x14ac:dyDescent="0.35">
      <c r="A34" s="1" t="s">
        <v>308</v>
      </c>
      <c r="B34" s="1">
        <v>834</v>
      </c>
      <c r="C34" s="1">
        <v>31</v>
      </c>
      <c r="D34" s="1">
        <v>55</v>
      </c>
      <c r="E34" s="1">
        <v>42</v>
      </c>
      <c r="F34" s="1">
        <v>42</v>
      </c>
      <c r="G34" s="1">
        <v>27</v>
      </c>
      <c r="H34" s="1">
        <v>27</v>
      </c>
      <c r="I34" s="1">
        <v>26</v>
      </c>
      <c r="J34" s="1">
        <v>22</v>
      </c>
      <c r="K34" s="1">
        <v>27</v>
      </c>
      <c r="L34" s="1">
        <v>38</v>
      </c>
      <c r="M34" s="1">
        <v>45</v>
      </c>
      <c r="N34" s="1">
        <v>53</v>
      </c>
      <c r="O34" s="1">
        <v>71</v>
      </c>
      <c r="P34" s="1">
        <v>86</v>
      </c>
      <c r="Q34" s="1">
        <v>81</v>
      </c>
      <c r="R34" s="1">
        <v>161</v>
      </c>
      <c r="S34" s="2">
        <v>58.3</v>
      </c>
    </row>
    <row r="35" spans="1:19" x14ac:dyDescent="0.35">
      <c r="A35" s="1" t="s">
        <v>25</v>
      </c>
      <c r="B35" s="1">
        <v>788</v>
      </c>
      <c r="C35" s="1">
        <v>124</v>
      </c>
      <c r="D35" s="1">
        <v>88</v>
      </c>
      <c r="E35" s="1">
        <v>101</v>
      </c>
      <c r="F35" s="1">
        <v>95</v>
      </c>
      <c r="G35" s="1">
        <v>70</v>
      </c>
      <c r="H35" s="1">
        <v>63</v>
      </c>
      <c r="I35" s="1">
        <v>38</v>
      </c>
      <c r="J35" s="1">
        <v>53</v>
      </c>
      <c r="K35" s="1">
        <v>27</v>
      </c>
      <c r="L35" s="1">
        <v>21</v>
      </c>
      <c r="M35" s="1">
        <v>25</v>
      </c>
      <c r="N35" s="1">
        <v>28</v>
      </c>
      <c r="O35" s="1">
        <v>20</v>
      </c>
      <c r="P35" s="1">
        <v>17</v>
      </c>
      <c r="Q35" s="1">
        <v>7</v>
      </c>
      <c r="R35" s="1">
        <v>11</v>
      </c>
      <c r="S35" s="2">
        <v>19.3</v>
      </c>
    </row>
    <row r="36" spans="1:19" x14ac:dyDescent="0.35">
      <c r="A36" s="1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435C-65CB-471E-9A60-E6586E908A42}">
  <dimension ref="A1:S33"/>
  <sheetViews>
    <sheetView view="pageBreakPreview" zoomScale="125" zoomScaleNormal="100" zoomScaleSheetLayoutView="125" workbookViewId="0">
      <selection activeCell="A33" sqref="A33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28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409042</v>
      </c>
      <c r="C4" s="1">
        <v>62457</v>
      </c>
      <c r="D4" s="1">
        <v>54494</v>
      </c>
      <c r="E4" s="1">
        <v>51725</v>
      </c>
      <c r="F4" s="1">
        <v>46043</v>
      </c>
      <c r="G4" s="1">
        <v>40360</v>
      </c>
      <c r="H4" s="1">
        <v>35267</v>
      </c>
      <c r="I4" s="1">
        <v>26382</v>
      </c>
      <c r="J4" s="1">
        <v>21510</v>
      </c>
      <c r="K4" s="1">
        <v>16159</v>
      </c>
      <c r="L4" s="1">
        <v>13632</v>
      </c>
      <c r="M4" s="1">
        <v>10996</v>
      </c>
      <c r="N4" s="1">
        <v>9171</v>
      </c>
      <c r="O4" s="1">
        <v>6796</v>
      </c>
      <c r="P4" s="1">
        <v>5864</v>
      </c>
      <c r="Q4" s="1">
        <v>3570</v>
      </c>
      <c r="R4" s="1">
        <v>4616</v>
      </c>
      <c r="S4" s="2">
        <v>18.899999999999999</v>
      </c>
    </row>
    <row r="5" spans="1:19" x14ac:dyDescent="0.35">
      <c r="A5" s="1" t="s">
        <v>29</v>
      </c>
      <c r="B5" s="1">
        <v>386745</v>
      </c>
      <c r="C5" s="1">
        <v>58941</v>
      </c>
      <c r="D5" s="1">
        <v>51650</v>
      </c>
      <c r="E5" s="1">
        <v>49084</v>
      </c>
      <c r="F5" s="1">
        <v>43793</v>
      </c>
      <c r="G5" s="1">
        <v>38359</v>
      </c>
      <c r="H5" s="1">
        <v>33376</v>
      </c>
      <c r="I5" s="1">
        <v>24919</v>
      </c>
      <c r="J5" s="1">
        <v>20246</v>
      </c>
      <c r="K5" s="1">
        <v>15205</v>
      </c>
      <c r="L5" s="1">
        <v>12759</v>
      </c>
      <c r="M5" s="1">
        <v>10282</v>
      </c>
      <c r="N5" s="1">
        <v>8624</v>
      </c>
      <c r="O5" s="1">
        <v>6388</v>
      </c>
      <c r="P5" s="1">
        <v>5463</v>
      </c>
      <c r="Q5" s="1">
        <v>3354</v>
      </c>
      <c r="R5" s="1">
        <v>4302</v>
      </c>
      <c r="S5" s="2">
        <v>18.8</v>
      </c>
    </row>
    <row r="6" spans="1:19" x14ac:dyDescent="0.35">
      <c r="A6" s="1" t="s">
        <v>30</v>
      </c>
      <c r="B6" s="1">
        <v>12257</v>
      </c>
      <c r="C6" s="1">
        <v>1603</v>
      </c>
      <c r="D6" s="1">
        <v>1372</v>
      </c>
      <c r="E6" s="1">
        <v>1414</v>
      </c>
      <c r="F6" s="1">
        <v>1319</v>
      </c>
      <c r="G6" s="1">
        <v>1207</v>
      </c>
      <c r="H6" s="1">
        <v>1111</v>
      </c>
      <c r="I6" s="1">
        <v>810</v>
      </c>
      <c r="J6" s="1">
        <v>710</v>
      </c>
      <c r="K6" s="1">
        <v>502</v>
      </c>
      <c r="L6" s="1">
        <v>490</v>
      </c>
      <c r="M6" s="1">
        <v>407</v>
      </c>
      <c r="N6" s="1">
        <v>332</v>
      </c>
      <c r="O6" s="1">
        <v>284</v>
      </c>
      <c r="P6" s="1">
        <v>293</v>
      </c>
      <c r="Q6" s="1">
        <v>169</v>
      </c>
      <c r="R6" s="1">
        <v>234</v>
      </c>
      <c r="S6" s="2">
        <v>21.7</v>
      </c>
    </row>
    <row r="7" spans="1:19" x14ac:dyDescent="0.35">
      <c r="A7" s="1" t="s">
        <v>31</v>
      </c>
      <c r="B7" s="1">
        <v>4906</v>
      </c>
      <c r="C7" s="1">
        <v>746</v>
      </c>
      <c r="D7" s="1">
        <v>659</v>
      </c>
      <c r="E7" s="1">
        <v>624</v>
      </c>
      <c r="F7" s="1">
        <v>542</v>
      </c>
      <c r="G7" s="1">
        <v>454</v>
      </c>
      <c r="H7" s="1">
        <v>386</v>
      </c>
      <c r="I7" s="1">
        <v>347</v>
      </c>
      <c r="J7" s="1">
        <v>273</v>
      </c>
      <c r="K7" s="1">
        <v>233</v>
      </c>
      <c r="L7" s="1">
        <v>190</v>
      </c>
      <c r="M7" s="1">
        <v>139</v>
      </c>
      <c r="N7" s="1">
        <v>111</v>
      </c>
      <c r="O7" s="1">
        <v>64</v>
      </c>
      <c r="P7" s="1">
        <v>72</v>
      </c>
      <c r="Q7" s="1">
        <v>26</v>
      </c>
      <c r="R7" s="1">
        <v>40</v>
      </c>
      <c r="S7" s="2">
        <v>18.899999999999999</v>
      </c>
    </row>
    <row r="8" spans="1:19" x14ac:dyDescent="0.35">
      <c r="A8" s="1" t="s">
        <v>32</v>
      </c>
      <c r="B8" s="1">
        <v>464</v>
      </c>
      <c r="C8" s="1">
        <v>34</v>
      </c>
      <c r="D8" s="1">
        <v>27</v>
      </c>
      <c r="E8" s="1">
        <v>26</v>
      </c>
      <c r="F8" s="1">
        <v>15</v>
      </c>
      <c r="G8" s="1">
        <v>22</v>
      </c>
      <c r="H8" s="1">
        <v>55</v>
      </c>
      <c r="I8" s="1">
        <v>53</v>
      </c>
      <c r="J8" s="1">
        <v>52</v>
      </c>
      <c r="K8" s="1">
        <v>59</v>
      </c>
      <c r="L8" s="1">
        <v>39</v>
      </c>
      <c r="M8" s="1">
        <v>36</v>
      </c>
      <c r="N8" s="1">
        <v>23</v>
      </c>
      <c r="O8" s="1">
        <v>13</v>
      </c>
      <c r="P8" s="1">
        <v>5</v>
      </c>
      <c r="Q8" s="1">
        <v>3</v>
      </c>
      <c r="R8" s="1">
        <v>2</v>
      </c>
      <c r="S8" s="2">
        <v>35</v>
      </c>
    </row>
    <row r="9" spans="1:19" x14ac:dyDescent="0.35">
      <c r="A9" s="1" t="s">
        <v>33</v>
      </c>
      <c r="B9" s="1">
        <v>669</v>
      </c>
      <c r="C9" s="1">
        <v>32</v>
      </c>
      <c r="D9" s="1">
        <v>46</v>
      </c>
      <c r="E9" s="1">
        <v>31</v>
      </c>
      <c r="F9" s="1">
        <v>10</v>
      </c>
      <c r="G9" s="1">
        <v>35</v>
      </c>
      <c r="H9" s="1">
        <v>63</v>
      </c>
      <c r="I9" s="1">
        <v>79</v>
      </c>
      <c r="J9" s="1">
        <v>81</v>
      </c>
      <c r="K9" s="1">
        <v>53</v>
      </c>
      <c r="L9" s="1">
        <v>63</v>
      </c>
      <c r="M9" s="1">
        <v>63</v>
      </c>
      <c r="N9" s="1">
        <v>52</v>
      </c>
      <c r="O9" s="1">
        <v>22</v>
      </c>
      <c r="P9" s="1">
        <v>19</v>
      </c>
      <c r="Q9" s="1">
        <v>9</v>
      </c>
      <c r="R9" s="1">
        <v>11</v>
      </c>
      <c r="S9" s="2">
        <v>37.4</v>
      </c>
    </row>
    <row r="10" spans="1:19" x14ac:dyDescent="0.35">
      <c r="A10" s="1" t="s">
        <v>34</v>
      </c>
      <c r="B10" s="1">
        <v>2870</v>
      </c>
      <c r="C10" s="1">
        <v>961</v>
      </c>
      <c r="D10" s="1">
        <v>653</v>
      </c>
      <c r="E10" s="1">
        <v>451</v>
      </c>
      <c r="F10" s="1">
        <v>275</v>
      </c>
      <c r="G10" s="1">
        <v>204</v>
      </c>
      <c r="H10" s="1">
        <v>141</v>
      </c>
      <c r="I10" s="1">
        <v>64</v>
      </c>
      <c r="J10" s="1">
        <v>42</v>
      </c>
      <c r="K10" s="1">
        <v>20</v>
      </c>
      <c r="L10" s="1">
        <v>19</v>
      </c>
      <c r="M10" s="1">
        <v>10</v>
      </c>
      <c r="N10" s="1">
        <v>6</v>
      </c>
      <c r="O10" s="1">
        <v>6</v>
      </c>
      <c r="P10" s="1">
        <v>4</v>
      </c>
      <c r="Q10" s="1">
        <v>6</v>
      </c>
      <c r="R10" s="1">
        <v>8</v>
      </c>
      <c r="S10" s="2">
        <v>8.6</v>
      </c>
    </row>
    <row r="11" spans="1:19" x14ac:dyDescent="0.35">
      <c r="A11" s="1" t="s">
        <v>35</v>
      </c>
      <c r="B11" s="1">
        <v>435</v>
      </c>
      <c r="C11" s="1">
        <v>12</v>
      </c>
      <c r="D11" s="1">
        <v>10</v>
      </c>
      <c r="E11" s="1">
        <v>4</v>
      </c>
      <c r="F11" s="1">
        <v>6</v>
      </c>
      <c r="G11" s="1">
        <v>25</v>
      </c>
      <c r="H11" s="1">
        <v>65</v>
      </c>
      <c r="I11" s="1">
        <v>67</v>
      </c>
      <c r="J11" s="1">
        <v>59</v>
      </c>
      <c r="K11" s="1">
        <v>61</v>
      </c>
      <c r="L11" s="1">
        <v>54</v>
      </c>
      <c r="M11" s="1">
        <v>45</v>
      </c>
      <c r="N11" s="1">
        <v>15</v>
      </c>
      <c r="O11" s="1">
        <v>9</v>
      </c>
      <c r="P11" s="1">
        <v>2</v>
      </c>
      <c r="Q11" s="1">
        <v>1</v>
      </c>
      <c r="R11" s="1">
        <v>0</v>
      </c>
      <c r="S11" s="2">
        <v>37.4</v>
      </c>
    </row>
    <row r="12" spans="1:19" x14ac:dyDescent="0.35">
      <c r="A12" s="1" t="s">
        <v>25</v>
      </c>
      <c r="B12" s="1">
        <v>696</v>
      </c>
      <c r="C12" s="1">
        <v>128</v>
      </c>
      <c r="D12" s="1">
        <v>77</v>
      </c>
      <c r="E12" s="1">
        <v>91</v>
      </c>
      <c r="F12" s="1">
        <v>83</v>
      </c>
      <c r="G12" s="1">
        <v>54</v>
      </c>
      <c r="H12" s="1">
        <v>70</v>
      </c>
      <c r="I12" s="1">
        <v>43</v>
      </c>
      <c r="J12" s="1">
        <v>47</v>
      </c>
      <c r="K12" s="1">
        <v>26</v>
      </c>
      <c r="L12" s="1">
        <v>18</v>
      </c>
      <c r="M12" s="1">
        <v>14</v>
      </c>
      <c r="N12" s="1">
        <v>8</v>
      </c>
      <c r="O12" s="1">
        <v>10</v>
      </c>
      <c r="P12" s="1">
        <v>6</v>
      </c>
      <c r="Q12" s="1">
        <v>2</v>
      </c>
      <c r="R12" s="1">
        <v>19</v>
      </c>
      <c r="S12" s="2">
        <v>18.100000000000001</v>
      </c>
    </row>
    <row r="13" spans="1:19" x14ac:dyDescent="0.35">
      <c r="A13" s="1" t="s">
        <v>26</v>
      </c>
    </row>
    <row r="14" spans="1:19" x14ac:dyDescent="0.35">
      <c r="A14" s="1" t="s">
        <v>0</v>
      </c>
      <c r="B14" s="1">
        <v>211381</v>
      </c>
      <c r="C14" s="1">
        <v>32508</v>
      </c>
      <c r="D14" s="1">
        <v>28455</v>
      </c>
      <c r="E14" s="1">
        <v>26975</v>
      </c>
      <c r="F14" s="1">
        <v>23738</v>
      </c>
      <c r="G14" s="1">
        <v>20203</v>
      </c>
      <c r="H14" s="1">
        <v>17684</v>
      </c>
      <c r="I14" s="1">
        <v>13442</v>
      </c>
      <c r="J14" s="1">
        <v>10995</v>
      </c>
      <c r="K14" s="1">
        <v>8409</v>
      </c>
      <c r="L14" s="1">
        <v>7023</v>
      </c>
      <c r="M14" s="1">
        <v>5609</v>
      </c>
      <c r="N14" s="1">
        <v>4888</v>
      </c>
      <c r="O14" s="1">
        <v>3557</v>
      </c>
      <c r="P14" s="1">
        <v>3080</v>
      </c>
      <c r="Q14" s="1">
        <v>1956</v>
      </c>
      <c r="R14" s="1">
        <v>2859</v>
      </c>
      <c r="S14" s="2">
        <v>18.7</v>
      </c>
    </row>
    <row r="15" spans="1:19" x14ac:dyDescent="0.35">
      <c r="A15" s="1" t="s">
        <v>29</v>
      </c>
      <c r="B15" s="1">
        <v>199906</v>
      </c>
      <c r="C15" s="1">
        <v>30739</v>
      </c>
      <c r="D15" s="1">
        <v>26994</v>
      </c>
      <c r="E15" s="1">
        <v>25617</v>
      </c>
      <c r="F15" s="1">
        <v>22567</v>
      </c>
      <c r="G15" s="1">
        <v>19263</v>
      </c>
      <c r="H15" s="1">
        <v>16736</v>
      </c>
      <c r="I15" s="1">
        <v>12727</v>
      </c>
      <c r="J15" s="1">
        <v>10344</v>
      </c>
      <c r="K15" s="1">
        <v>7877</v>
      </c>
      <c r="L15" s="1">
        <v>6530</v>
      </c>
      <c r="M15" s="1">
        <v>5201</v>
      </c>
      <c r="N15" s="1">
        <v>4597</v>
      </c>
      <c r="O15" s="1">
        <v>3329</v>
      </c>
      <c r="P15" s="1">
        <v>2866</v>
      </c>
      <c r="Q15" s="1">
        <v>1834</v>
      </c>
      <c r="R15" s="1">
        <v>2685</v>
      </c>
      <c r="S15" s="2">
        <v>18.7</v>
      </c>
    </row>
    <row r="16" spans="1:19" x14ac:dyDescent="0.35">
      <c r="A16" s="1" t="s">
        <v>30</v>
      </c>
      <c r="B16" s="1">
        <v>6177</v>
      </c>
      <c r="C16" s="1">
        <v>818</v>
      </c>
      <c r="D16" s="1">
        <v>707</v>
      </c>
      <c r="E16" s="1">
        <v>747</v>
      </c>
      <c r="F16" s="1">
        <v>721</v>
      </c>
      <c r="G16" s="1">
        <v>562</v>
      </c>
      <c r="H16" s="1">
        <v>517</v>
      </c>
      <c r="I16" s="1">
        <v>372</v>
      </c>
      <c r="J16" s="1">
        <v>329</v>
      </c>
      <c r="K16" s="1">
        <v>250</v>
      </c>
      <c r="L16" s="1">
        <v>249</v>
      </c>
      <c r="M16" s="1">
        <v>201</v>
      </c>
      <c r="N16" s="1">
        <v>167</v>
      </c>
      <c r="O16" s="1">
        <v>154</v>
      </c>
      <c r="P16" s="1">
        <v>158</v>
      </c>
      <c r="Q16" s="1">
        <v>90</v>
      </c>
      <c r="R16" s="1">
        <v>135</v>
      </c>
      <c r="S16" s="2">
        <v>20.8</v>
      </c>
    </row>
    <row r="17" spans="1:19" x14ac:dyDescent="0.35">
      <c r="A17" s="1" t="s">
        <v>31</v>
      </c>
      <c r="B17" s="1">
        <v>2398</v>
      </c>
      <c r="C17" s="1">
        <v>383</v>
      </c>
      <c r="D17" s="1">
        <v>332</v>
      </c>
      <c r="E17" s="1">
        <v>298</v>
      </c>
      <c r="F17" s="1">
        <v>259</v>
      </c>
      <c r="G17" s="1">
        <v>200</v>
      </c>
      <c r="H17" s="1">
        <v>190</v>
      </c>
      <c r="I17" s="1">
        <v>159</v>
      </c>
      <c r="J17" s="1">
        <v>130</v>
      </c>
      <c r="K17" s="1">
        <v>128</v>
      </c>
      <c r="L17" s="1">
        <v>101</v>
      </c>
      <c r="M17" s="1">
        <v>76</v>
      </c>
      <c r="N17" s="1">
        <v>48</v>
      </c>
      <c r="O17" s="1">
        <v>32</v>
      </c>
      <c r="P17" s="1">
        <v>30</v>
      </c>
      <c r="Q17" s="1">
        <v>17</v>
      </c>
      <c r="R17" s="1">
        <v>15</v>
      </c>
      <c r="S17" s="2">
        <v>18.600000000000001</v>
      </c>
    </row>
    <row r="18" spans="1:19" x14ac:dyDescent="0.35">
      <c r="A18" s="1" t="s">
        <v>32</v>
      </c>
      <c r="B18" s="1">
        <v>300</v>
      </c>
      <c r="C18" s="1">
        <v>17</v>
      </c>
      <c r="D18" s="1">
        <v>12</v>
      </c>
      <c r="E18" s="1">
        <v>16</v>
      </c>
      <c r="F18" s="1">
        <v>9</v>
      </c>
      <c r="G18" s="1">
        <v>9</v>
      </c>
      <c r="H18" s="1">
        <v>37</v>
      </c>
      <c r="I18" s="1">
        <v>35</v>
      </c>
      <c r="J18" s="1">
        <v>37</v>
      </c>
      <c r="K18" s="1">
        <v>39</v>
      </c>
      <c r="L18" s="1">
        <v>28</v>
      </c>
      <c r="M18" s="1">
        <v>28</v>
      </c>
      <c r="N18" s="1">
        <v>17</v>
      </c>
      <c r="O18" s="1">
        <v>7</v>
      </c>
      <c r="P18" s="1">
        <v>5</v>
      </c>
      <c r="Q18" s="1">
        <v>3</v>
      </c>
      <c r="R18" s="1">
        <v>1</v>
      </c>
      <c r="S18" s="2">
        <v>37</v>
      </c>
    </row>
    <row r="19" spans="1:19" x14ac:dyDescent="0.35">
      <c r="A19" s="1" t="s">
        <v>33</v>
      </c>
      <c r="B19" s="1">
        <v>411</v>
      </c>
      <c r="C19" s="1">
        <v>18</v>
      </c>
      <c r="D19" s="1">
        <v>24</v>
      </c>
      <c r="E19" s="1">
        <v>14</v>
      </c>
      <c r="F19" s="1">
        <v>8</v>
      </c>
      <c r="G19" s="1">
        <v>15</v>
      </c>
      <c r="H19" s="1">
        <v>32</v>
      </c>
      <c r="I19" s="1">
        <v>42</v>
      </c>
      <c r="J19" s="1">
        <v>52</v>
      </c>
      <c r="K19" s="1">
        <v>33</v>
      </c>
      <c r="L19" s="1">
        <v>46</v>
      </c>
      <c r="M19" s="1">
        <v>47</v>
      </c>
      <c r="N19" s="1">
        <v>35</v>
      </c>
      <c r="O19" s="1">
        <v>17</v>
      </c>
      <c r="P19" s="1">
        <v>15</v>
      </c>
      <c r="Q19" s="1">
        <v>8</v>
      </c>
      <c r="R19" s="1">
        <v>5</v>
      </c>
      <c r="S19" s="2">
        <v>40.1</v>
      </c>
    </row>
    <row r="20" spans="1:19" x14ac:dyDescent="0.35">
      <c r="A20" s="1" t="s">
        <v>34</v>
      </c>
      <c r="B20" s="1">
        <v>1469</v>
      </c>
      <c r="C20" s="1">
        <v>456</v>
      </c>
      <c r="D20" s="1">
        <v>342</v>
      </c>
      <c r="E20" s="1">
        <v>236</v>
      </c>
      <c r="F20" s="1">
        <v>135</v>
      </c>
      <c r="G20" s="1">
        <v>108</v>
      </c>
      <c r="H20" s="1">
        <v>79</v>
      </c>
      <c r="I20" s="1">
        <v>37</v>
      </c>
      <c r="J20" s="1">
        <v>25</v>
      </c>
      <c r="K20" s="1">
        <v>11</v>
      </c>
      <c r="L20" s="1">
        <v>12</v>
      </c>
      <c r="M20" s="1">
        <v>7</v>
      </c>
      <c r="N20" s="1">
        <v>5</v>
      </c>
      <c r="O20" s="1">
        <v>5</v>
      </c>
      <c r="P20" s="1">
        <v>1</v>
      </c>
      <c r="Q20" s="1">
        <v>3</v>
      </c>
      <c r="R20" s="1">
        <v>7</v>
      </c>
      <c r="S20" s="2">
        <v>9.1</v>
      </c>
    </row>
    <row r="21" spans="1:19" x14ac:dyDescent="0.35">
      <c r="A21" s="1" t="s">
        <v>35</v>
      </c>
      <c r="B21" s="1">
        <v>351</v>
      </c>
      <c r="C21" s="1">
        <v>4</v>
      </c>
      <c r="D21" s="1">
        <v>7</v>
      </c>
      <c r="E21" s="1">
        <v>1</v>
      </c>
      <c r="F21" s="1">
        <v>3</v>
      </c>
      <c r="G21" s="1">
        <v>18</v>
      </c>
      <c r="H21" s="1">
        <v>47</v>
      </c>
      <c r="I21" s="1">
        <v>48</v>
      </c>
      <c r="J21" s="1">
        <v>52</v>
      </c>
      <c r="K21" s="1">
        <v>56</v>
      </c>
      <c r="L21" s="1">
        <v>46</v>
      </c>
      <c r="M21" s="1">
        <v>43</v>
      </c>
      <c r="N21" s="1">
        <v>15</v>
      </c>
      <c r="O21" s="1">
        <v>8</v>
      </c>
      <c r="P21" s="1">
        <v>2</v>
      </c>
      <c r="Q21" s="1">
        <v>1</v>
      </c>
      <c r="R21" s="1">
        <v>0</v>
      </c>
      <c r="S21" s="2">
        <v>39.6</v>
      </c>
    </row>
    <row r="22" spans="1:19" x14ac:dyDescent="0.35">
      <c r="A22" s="1" t="s">
        <v>25</v>
      </c>
      <c r="B22" s="1">
        <v>369</v>
      </c>
      <c r="C22" s="1">
        <v>73</v>
      </c>
      <c r="D22" s="1">
        <v>37</v>
      </c>
      <c r="E22" s="1">
        <v>46</v>
      </c>
      <c r="F22" s="1">
        <v>36</v>
      </c>
      <c r="G22" s="1">
        <v>28</v>
      </c>
      <c r="H22" s="1">
        <v>46</v>
      </c>
      <c r="I22" s="1">
        <v>22</v>
      </c>
      <c r="J22" s="1">
        <v>26</v>
      </c>
      <c r="K22" s="1">
        <v>15</v>
      </c>
      <c r="L22" s="1">
        <v>11</v>
      </c>
      <c r="M22" s="1">
        <v>6</v>
      </c>
      <c r="N22" s="1">
        <v>4</v>
      </c>
      <c r="O22" s="1">
        <v>5</v>
      </c>
      <c r="P22" s="1">
        <v>3</v>
      </c>
      <c r="Q22" s="1">
        <v>0</v>
      </c>
      <c r="R22" s="1">
        <v>11</v>
      </c>
      <c r="S22" s="2">
        <v>19</v>
      </c>
    </row>
    <row r="23" spans="1:19" x14ac:dyDescent="0.35">
      <c r="A23" s="1" t="s">
        <v>27</v>
      </c>
    </row>
    <row r="24" spans="1:19" x14ac:dyDescent="0.35">
      <c r="A24" s="1" t="s">
        <v>0</v>
      </c>
      <c r="B24" s="1">
        <v>197661</v>
      </c>
      <c r="C24" s="1">
        <v>29949</v>
      </c>
      <c r="D24" s="1">
        <v>26039</v>
      </c>
      <c r="E24" s="1">
        <v>24750</v>
      </c>
      <c r="F24" s="1">
        <v>22305</v>
      </c>
      <c r="G24" s="1">
        <v>20157</v>
      </c>
      <c r="H24" s="1">
        <v>17583</v>
      </c>
      <c r="I24" s="1">
        <v>12940</v>
      </c>
      <c r="J24" s="1">
        <v>10515</v>
      </c>
      <c r="K24" s="1">
        <v>7750</v>
      </c>
      <c r="L24" s="1">
        <v>6609</v>
      </c>
      <c r="M24" s="1">
        <v>5387</v>
      </c>
      <c r="N24" s="1">
        <v>4283</v>
      </c>
      <c r="O24" s="1">
        <v>3239</v>
      </c>
      <c r="P24" s="1">
        <v>2784</v>
      </c>
      <c r="Q24" s="1">
        <v>1614</v>
      </c>
      <c r="R24" s="1">
        <v>1757</v>
      </c>
      <c r="S24" s="2">
        <v>19.100000000000001</v>
      </c>
    </row>
    <row r="25" spans="1:19" x14ac:dyDescent="0.35">
      <c r="A25" s="1" t="s">
        <v>29</v>
      </c>
      <c r="B25" s="1">
        <v>186839</v>
      </c>
      <c r="C25" s="1">
        <v>28202</v>
      </c>
      <c r="D25" s="1">
        <v>24656</v>
      </c>
      <c r="E25" s="1">
        <v>23467</v>
      </c>
      <c r="F25" s="1">
        <v>21226</v>
      </c>
      <c r="G25" s="1">
        <v>19096</v>
      </c>
      <c r="H25" s="1">
        <v>16640</v>
      </c>
      <c r="I25" s="1">
        <v>12192</v>
      </c>
      <c r="J25" s="1">
        <v>9902</v>
      </c>
      <c r="K25" s="1">
        <v>7328</v>
      </c>
      <c r="L25" s="1">
        <v>6229</v>
      </c>
      <c r="M25" s="1">
        <v>5081</v>
      </c>
      <c r="N25" s="1">
        <v>4027</v>
      </c>
      <c r="O25" s="1">
        <v>3059</v>
      </c>
      <c r="P25" s="1">
        <v>2597</v>
      </c>
      <c r="Q25" s="1">
        <v>1520</v>
      </c>
      <c r="R25" s="1">
        <v>1617</v>
      </c>
      <c r="S25" s="2">
        <v>19</v>
      </c>
    </row>
    <row r="26" spans="1:19" x14ac:dyDescent="0.35">
      <c r="A26" s="1" t="s">
        <v>30</v>
      </c>
      <c r="B26" s="1">
        <v>6080</v>
      </c>
      <c r="C26" s="1">
        <v>785</v>
      </c>
      <c r="D26" s="1">
        <v>665</v>
      </c>
      <c r="E26" s="1">
        <v>667</v>
      </c>
      <c r="F26" s="1">
        <v>598</v>
      </c>
      <c r="G26" s="1">
        <v>645</v>
      </c>
      <c r="H26" s="1">
        <v>594</v>
      </c>
      <c r="I26" s="1">
        <v>438</v>
      </c>
      <c r="J26" s="1">
        <v>381</v>
      </c>
      <c r="K26" s="1">
        <v>252</v>
      </c>
      <c r="L26" s="1">
        <v>241</v>
      </c>
      <c r="M26" s="1">
        <v>206</v>
      </c>
      <c r="N26" s="1">
        <v>165</v>
      </c>
      <c r="O26" s="1">
        <v>130</v>
      </c>
      <c r="P26" s="1">
        <v>135</v>
      </c>
      <c r="Q26" s="1">
        <v>79</v>
      </c>
      <c r="R26" s="1">
        <v>99</v>
      </c>
      <c r="S26" s="2">
        <v>22.5</v>
      </c>
    </row>
    <row r="27" spans="1:19" x14ac:dyDescent="0.35">
      <c r="A27" s="1" t="s">
        <v>31</v>
      </c>
      <c r="B27" s="1">
        <v>2508</v>
      </c>
      <c r="C27" s="1">
        <v>363</v>
      </c>
      <c r="D27" s="1">
        <v>327</v>
      </c>
      <c r="E27" s="1">
        <v>326</v>
      </c>
      <c r="F27" s="1">
        <v>283</v>
      </c>
      <c r="G27" s="1">
        <v>254</v>
      </c>
      <c r="H27" s="1">
        <v>196</v>
      </c>
      <c r="I27" s="1">
        <v>188</v>
      </c>
      <c r="J27" s="1">
        <v>143</v>
      </c>
      <c r="K27" s="1">
        <v>105</v>
      </c>
      <c r="L27" s="1">
        <v>89</v>
      </c>
      <c r="M27" s="1">
        <v>63</v>
      </c>
      <c r="N27" s="1">
        <v>63</v>
      </c>
      <c r="O27" s="1">
        <v>32</v>
      </c>
      <c r="P27" s="1">
        <v>42</v>
      </c>
      <c r="Q27" s="1">
        <v>9</v>
      </c>
      <c r="R27" s="1">
        <v>25</v>
      </c>
      <c r="S27" s="2">
        <v>19.2</v>
      </c>
    </row>
    <row r="28" spans="1:19" x14ac:dyDescent="0.35">
      <c r="A28" s="1" t="s">
        <v>32</v>
      </c>
      <c r="B28" s="1">
        <v>164</v>
      </c>
      <c r="C28" s="1">
        <v>17</v>
      </c>
      <c r="D28" s="1">
        <v>15</v>
      </c>
      <c r="E28" s="1">
        <v>10</v>
      </c>
      <c r="F28" s="1">
        <v>6</v>
      </c>
      <c r="G28" s="1">
        <v>13</v>
      </c>
      <c r="H28" s="1">
        <v>18</v>
      </c>
      <c r="I28" s="1">
        <v>18</v>
      </c>
      <c r="J28" s="1">
        <v>15</v>
      </c>
      <c r="K28" s="1">
        <v>20</v>
      </c>
      <c r="L28" s="1">
        <v>11</v>
      </c>
      <c r="M28" s="1">
        <v>8</v>
      </c>
      <c r="N28" s="1">
        <v>6</v>
      </c>
      <c r="O28" s="1">
        <v>6</v>
      </c>
      <c r="P28" s="1">
        <v>0</v>
      </c>
      <c r="Q28" s="1">
        <v>0</v>
      </c>
      <c r="R28" s="1">
        <v>1</v>
      </c>
      <c r="S28" s="2">
        <v>30.8</v>
      </c>
    </row>
    <row r="29" spans="1:19" x14ac:dyDescent="0.35">
      <c r="A29" s="1" t="s">
        <v>33</v>
      </c>
      <c r="B29" s="1">
        <v>258</v>
      </c>
      <c r="C29" s="1">
        <v>14</v>
      </c>
      <c r="D29" s="1">
        <v>22</v>
      </c>
      <c r="E29" s="1">
        <v>17</v>
      </c>
      <c r="F29" s="1">
        <v>2</v>
      </c>
      <c r="G29" s="1">
        <v>20</v>
      </c>
      <c r="H29" s="1">
        <v>31</v>
      </c>
      <c r="I29" s="1">
        <v>37</v>
      </c>
      <c r="J29" s="1">
        <v>29</v>
      </c>
      <c r="K29" s="1">
        <v>20</v>
      </c>
      <c r="L29" s="1">
        <v>17</v>
      </c>
      <c r="M29" s="1">
        <v>16</v>
      </c>
      <c r="N29" s="1">
        <v>17</v>
      </c>
      <c r="O29" s="1">
        <v>5</v>
      </c>
      <c r="P29" s="1">
        <v>4</v>
      </c>
      <c r="Q29" s="1">
        <v>1</v>
      </c>
      <c r="R29" s="1">
        <v>6</v>
      </c>
      <c r="S29" s="2">
        <v>33.1</v>
      </c>
    </row>
    <row r="30" spans="1:19" x14ac:dyDescent="0.35">
      <c r="A30" s="1" t="s">
        <v>34</v>
      </c>
      <c r="B30" s="1">
        <v>1401</v>
      </c>
      <c r="C30" s="1">
        <v>505</v>
      </c>
      <c r="D30" s="1">
        <v>311</v>
      </c>
      <c r="E30" s="1">
        <v>215</v>
      </c>
      <c r="F30" s="1">
        <v>140</v>
      </c>
      <c r="G30" s="1">
        <v>96</v>
      </c>
      <c r="H30" s="1">
        <v>62</v>
      </c>
      <c r="I30" s="1">
        <v>27</v>
      </c>
      <c r="J30" s="1">
        <v>17</v>
      </c>
      <c r="K30" s="1">
        <v>9</v>
      </c>
      <c r="L30" s="1">
        <v>7</v>
      </c>
      <c r="M30" s="1">
        <v>3</v>
      </c>
      <c r="N30" s="1">
        <v>1</v>
      </c>
      <c r="O30" s="1">
        <v>1</v>
      </c>
      <c r="P30" s="1">
        <v>3</v>
      </c>
      <c r="Q30" s="1">
        <v>3</v>
      </c>
      <c r="R30" s="1">
        <v>1</v>
      </c>
      <c r="S30" s="2">
        <v>8.1</v>
      </c>
    </row>
    <row r="31" spans="1:19" x14ac:dyDescent="0.35">
      <c r="A31" s="1" t="s">
        <v>35</v>
      </c>
      <c r="B31" s="1">
        <v>84</v>
      </c>
      <c r="C31" s="1">
        <v>8</v>
      </c>
      <c r="D31" s="1">
        <v>3</v>
      </c>
      <c r="E31" s="1">
        <v>3</v>
      </c>
      <c r="F31" s="1">
        <v>3</v>
      </c>
      <c r="G31" s="1">
        <v>7</v>
      </c>
      <c r="H31" s="1">
        <v>18</v>
      </c>
      <c r="I31" s="1">
        <v>19</v>
      </c>
      <c r="J31" s="1">
        <v>7</v>
      </c>
      <c r="K31" s="1">
        <v>5</v>
      </c>
      <c r="L31" s="1">
        <v>8</v>
      </c>
      <c r="M31" s="1">
        <v>2</v>
      </c>
      <c r="N31" s="1">
        <v>0</v>
      </c>
      <c r="O31" s="1">
        <v>1</v>
      </c>
      <c r="P31" s="1">
        <v>0</v>
      </c>
      <c r="Q31" s="1">
        <v>0</v>
      </c>
      <c r="R31" s="1">
        <v>0</v>
      </c>
      <c r="S31" s="2">
        <v>30</v>
      </c>
    </row>
    <row r="32" spans="1:19" x14ac:dyDescent="0.35">
      <c r="A32" s="1" t="s">
        <v>25</v>
      </c>
      <c r="B32" s="1">
        <v>327</v>
      </c>
      <c r="C32" s="1">
        <v>55</v>
      </c>
      <c r="D32" s="1">
        <v>40</v>
      </c>
      <c r="E32" s="1">
        <v>45</v>
      </c>
      <c r="F32" s="1">
        <v>47</v>
      </c>
      <c r="G32" s="1">
        <v>26</v>
      </c>
      <c r="H32" s="1">
        <v>24</v>
      </c>
      <c r="I32" s="1">
        <v>21</v>
      </c>
      <c r="J32" s="1">
        <v>21</v>
      </c>
      <c r="K32" s="1">
        <v>11</v>
      </c>
      <c r="L32" s="1">
        <v>7</v>
      </c>
      <c r="M32" s="1">
        <v>8</v>
      </c>
      <c r="N32" s="1">
        <v>4</v>
      </c>
      <c r="O32" s="1">
        <v>5</v>
      </c>
      <c r="P32" s="1">
        <v>3</v>
      </c>
      <c r="Q32" s="1">
        <v>2</v>
      </c>
      <c r="R32" s="1">
        <v>8</v>
      </c>
      <c r="S32" s="2">
        <v>17.5</v>
      </c>
    </row>
    <row r="33" spans="1:1" x14ac:dyDescent="0.35">
      <c r="A33" s="1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7E37F-0A86-45EC-B37D-E65DACCC5B1E}">
  <dimension ref="A1:S27"/>
  <sheetViews>
    <sheetView view="pageBreakPreview" zoomScale="125" zoomScaleNormal="100" zoomScaleSheetLayoutView="125" workbookViewId="0">
      <selection activeCell="A2" sqref="A2:M26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37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409042</v>
      </c>
      <c r="C4" s="1">
        <v>62457</v>
      </c>
      <c r="D4" s="1">
        <v>54494</v>
      </c>
      <c r="E4" s="1">
        <v>51725</v>
      </c>
      <c r="F4" s="1">
        <v>46043</v>
      </c>
      <c r="G4" s="1">
        <v>40360</v>
      </c>
      <c r="H4" s="1">
        <v>35267</v>
      </c>
      <c r="I4" s="1">
        <v>26382</v>
      </c>
      <c r="J4" s="1">
        <v>21510</v>
      </c>
      <c r="K4" s="1">
        <v>16159</v>
      </c>
      <c r="L4" s="1">
        <v>13632</v>
      </c>
      <c r="M4" s="1">
        <v>10996</v>
      </c>
      <c r="N4" s="1">
        <v>9171</v>
      </c>
      <c r="O4" s="1">
        <v>6796</v>
      </c>
      <c r="P4" s="1">
        <v>5864</v>
      </c>
      <c r="Q4" s="1">
        <v>3570</v>
      </c>
      <c r="R4" s="1">
        <v>4616</v>
      </c>
      <c r="S4" s="2">
        <v>18.899999999999999</v>
      </c>
    </row>
    <row r="5" spans="1:19" x14ac:dyDescent="0.35">
      <c r="A5" s="1" t="s">
        <v>38</v>
      </c>
      <c r="B5" s="1">
        <v>115309</v>
      </c>
      <c r="C5" s="1">
        <v>65</v>
      </c>
      <c r="D5" s="1">
        <v>181</v>
      </c>
      <c r="E5" s="1">
        <v>30038</v>
      </c>
      <c r="F5" s="1">
        <v>42167</v>
      </c>
      <c r="G5" s="1">
        <v>24493</v>
      </c>
      <c r="H5" s="1">
        <v>10219</v>
      </c>
      <c r="I5" s="1">
        <v>3257</v>
      </c>
      <c r="J5" s="1">
        <v>1564</v>
      </c>
      <c r="K5" s="1">
        <v>862</v>
      </c>
      <c r="L5" s="1">
        <v>592</v>
      </c>
      <c r="M5" s="1">
        <v>510</v>
      </c>
      <c r="N5" s="1">
        <v>433</v>
      </c>
      <c r="O5" s="1">
        <v>302</v>
      </c>
      <c r="P5" s="1">
        <v>285</v>
      </c>
      <c r="Q5" s="1">
        <v>151</v>
      </c>
      <c r="R5" s="1">
        <v>190</v>
      </c>
      <c r="S5" s="2">
        <v>18.2</v>
      </c>
    </row>
    <row r="6" spans="1:19" x14ac:dyDescent="0.35">
      <c r="A6" s="1" t="s">
        <v>39</v>
      </c>
      <c r="B6" s="1">
        <v>140186</v>
      </c>
      <c r="C6" s="1">
        <v>0</v>
      </c>
      <c r="D6" s="1">
        <v>0</v>
      </c>
      <c r="E6" s="1">
        <v>294</v>
      </c>
      <c r="F6" s="1">
        <v>3077</v>
      </c>
      <c r="G6" s="1">
        <v>14978</v>
      </c>
      <c r="H6" s="1">
        <v>24059</v>
      </c>
      <c r="I6" s="1">
        <v>22211</v>
      </c>
      <c r="J6" s="1">
        <v>19068</v>
      </c>
      <c r="K6" s="1">
        <v>14368</v>
      </c>
      <c r="L6" s="1">
        <v>11985</v>
      </c>
      <c r="M6" s="1">
        <v>9294</v>
      </c>
      <c r="N6" s="1">
        <v>7380</v>
      </c>
      <c r="O6" s="1">
        <v>5048</v>
      </c>
      <c r="P6" s="1">
        <v>3961</v>
      </c>
      <c r="Q6" s="1">
        <v>2134</v>
      </c>
      <c r="R6" s="1">
        <v>2329</v>
      </c>
      <c r="S6" s="2">
        <v>36.4</v>
      </c>
    </row>
    <row r="7" spans="1:19" x14ac:dyDescent="0.35">
      <c r="A7" s="1" t="s">
        <v>40</v>
      </c>
      <c r="B7" s="1">
        <v>10788</v>
      </c>
      <c r="C7" s="1">
        <v>0</v>
      </c>
      <c r="D7" s="1">
        <v>0</v>
      </c>
      <c r="E7" s="1">
        <v>7</v>
      </c>
      <c r="F7" s="1">
        <v>57</v>
      </c>
      <c r="G7" s="1">
        <v>216</v>
      </c>
      <c r="H7" s="1">
        <v>273</v>
      </c>
      <c r="I7" s="1">
        <v>346</v>
      </c>
      <c r="J7" s="1">
        <v>427</v>
      </c>
      <c r="K7" s="1">
        <v>566</v>
      </c>
      <c r="L7" s="1">
        <v>757</v>
      </c>
      <c r="M7" s="1">
        <v>950</v>
      </c>
      <c r="N7" s="1">
        <v>1176</v>
      </c>
      <c r="O7" s="1">
        <v>1310</v>
      </c>
      <c r="P7" s="1">
        <v>1503</v>
      </c>
      <c r="Q7" s="1">
        <v>1221</v>
      </c>
      <c r="R7" s="1">
        <v>1979</v>
      </c>
      <c r="S7" s="2">
        <v>62.4</v>
      </c>
    </row>
    <row r="8" spans="1:19" x14ac:dyDescent="0.35">
      <c r="A8" s="1" t="s">
        <v>41</v>
      </c>
      <c r="B8" s="1">
        <v>3000</v>
      </c>
      <c r="C8" s="1">
        <v>0</v>
      </c>
      <c r="D8" s="1">
        <v>0</v>
      </c>
      <c r="E8" s="1">
        <v>5</v>
      </c>
      <c r="F8" s="1">
        <v>122</v>
      </c>
      <c r="G8" s="1">
        <v>330</v>
      </c>
      <c r="H8" s="1">
        <v>462</v>
      </c>
      <c r="I8" s="1">
        <v>457</v>
      </c>
      <c r="J8" s="1">
        <v>380</v>
      </c>
      <c r="K8" s="1">
        <v>323</v>
      </c>
      <c r="L8" s="1">
        <v>258</v>
      </c>
      <c r="M8" s="1">
        <v>206</v>
      </c>
      <c r="N8" s="1">
        <v>146</v>
      </c>
      <c r="O8" s="1">
        <v>113</v>
      </c>
      <c r="P8" s="1">
        <v>82</v>
      </c>
      <c r="Q8" s="1">
        <v>48</v>
      </c>
      <c r="R8" s="1">
        <v>68</v>
      </c>
      <c r="S8" s="2">
        <v>36.6</v>
      </c>
    </row>
    <row r="9" spans="1:19" x14ac:dyDescent="0.35">
      <c r="A9" s="1" t="s">
        <v>25</v>
      </c>
      <c r="B9" s="1">
        <v>1848</v>
      </c>
      <c r="C9" s="1">
        <v>44</v>
      </c>
      <c r="D9" s="1">
        <v>31</v>
      </c>
      <c r="E9" s="1">
        <v>416</v>
      </c>
      <c r="F9" s="1">
        <v>449</v>
      </c>
      <c r="G9" s="1">
        <v>290</v>
      </c>
      <c r="H9" s="1">
        <v>228</v>
      </c>
      <c r="I9" s="1">
        <v>99</v>
      </c>
      <c r="J9" s="1">
        <v>67</v>
      </c>
      <c r="K9" s="1">
        <v>39</v>
      </c>
      <c r="L9" s="1">
        <v>32</v>
      </c>
      <c r="M9" s="1">
        <v>29</v>
      </c>
      <c r="N9" s="1">
        <v>30</v>
      </c>
      <c r="O9" s="1">
        <v>22</v>
      </c>
      <c r="P9" s="1">
        <v>26</v>
      </c>
      <c r="Q9" s="1">
        <v>12</v>
      </c>
      <c r="R9" s="1">
        <v>34</v>
      </c>
      <c r="S9" s="2">
        <v>19.8</v>
      </c>
    </row>
    <row r="10" spans="1:19" x14ac:dyDescent="0.35">
      <c r="A10" s="1" t="s">
        <v>42</v>
      </c>
      <c r="B10" s="1">
        <v>137911</v>
      </c>
      <c r="C10" s="1">
        <v>62348</v>
      </c>
      <c r="D10" s="1">
        <v>54282</v>
      </c>
      <c r="E10" s="1">
        <v>20965</v>
      </c>
      <c r="F10" s="1">
        <v>171</v>
      </c>
      <c r="G10" s="1">
        <v>53</v>
      </c>
      <c r="H10" s="1">
        <v>26</v>
      </c>
      <c r="I10" s="1">
        <v>12</v>
      </c>
      <c r="J10" s="1">
        <v>4</v>
      </c>
      <c r="K10" s="1">
        <v>1</v>
      </c>
      <c r="L10" s="1">
        <v>8</v>
      </c>
      <c r="M10" s="1">
        <v>7</v>
      </c>
      <c r="N10" s="1">
        <v>6</v>
      </c>
      <c r="O10" s="1">
        <v>1</v>
      </c>
      <c r="P10" s="1">
        <v>7</v>
      </c>
      <c r="Q10" s="1">
        <v>4</v>
      </c>
      <c r="R10" s="1">
        <v>16</v>
      </c>
      <c r="S10" s="2">
        <v>5.6</v>
      </c>
    </row>
    <row r="11" spans="1:19" x14ac:dyDescent="0.35">
      <c r="A11" s="1" t="s">
        <v>26</v>
      </c>
    </row>
    <row r="12" spans="1:19" x14ac:dyDescent="0.35">
      <c r="A12" s="1" t="s">
        <v>0</v>
      </c>
      <c r="B12" s="1">
        <v>211381</v>
      </c>
      <c r="C12" s="1">
        <v>32508</v>
      </c>
      <c r="D12" s="1">
        <v>28455</v>
      </c>
      <c r="E12" s="1">
        <v>26975</v>
      </c>
      <c r="F12" s="1">
        <v>23738</v>
      </c>
      <c r="G12" s="1">
        <v>20203</v>
      </c>
      <c r="H12" s="1">
        <v>17684</v>
      </c>
      <c r="I12" s="1">
        <v>13442</v>
      </c>
      <c r="J12" s="1">
        <v>10995</v>
      </c>
      <c r="K12" s="1">
        <v>8409</v>
      </c>
      <c r="L12" s="1">
        <v>7023</v>
      </c>
      <c r="M12" s="1">
        <v>5609</v>
      </c>
      <c r="N12" s="1">
        <v>4888</v>
      </c>
      <c r="O12" s="1">
        <v>3557</v>
      </c>
      <c r="P12" s="1">
        <v>3080</v>
      </c>
      <c r="Q12" s="1">
        <v>1956</v>
      </c>
      <c r="R12" s="1">
        <v>2859</v>
      </c>
      <c r="S12" s="2">
        <v>18.7</v>
      </c>
    </row>
    <row r="13" spans="1:19" x14ac:dyDescent="0.35">
      <c r="A13" s="1" t="s">
        <v>38</v>
      </c>
      <c r="B13" s="1">
        <v>65691</v>
      </c>
      <c r="C13" s="1">
        <v>38</v>
      </c>
      <c r="D13" s="1">
        <v>94</v>
      </c>
      <c r="E13" s="1">
        <v>15739</v>
      </c>
      <c r="F13" s="1">
        <v>22863</v>
      </c>
      <c r="G13" s="1">
        <v>15370</v>
      </c>
      <c r="H13" s="1">
        <v>6749</v>
      </c>
      <c r="I13" s="1">
        <v>2058</v>
      </c>
      <c r="J13" s="1">
        <v>901</v>
      </c>
      <c r="K13" s="1">
        <v>482</v>
      </c>
      <c r="L13" s="1">
        <v>315</v>
      </c>
      <c r="M13" s="1">
        <v>284</v>
      </c>
      <c r="N13" s="1">
        <v>235</v>
      </c>
      <c r="O13" s="1">
        <v>161</v>
      </c>
      <c r="P13" s="1">
        <v>182</v>
      </c>
      <c r="Q13" s="1">
        <v>96</v>
      </c>
      <c r="R13" s="1">
        <v>124</v>
      </c>
      <c r="S13" s="2">
        <v>18.7</v>
      </c>
    </row>
    <row r="14" spans="1:19" x14ac:dyDescent="0.35">
      <c r="A14" s="1" t="s">
        <v>39</v>
      </c>
      <c r="B14" s="1">
        <v>69257</v>
      </c>
      <c r="C14" s="1">
        <v>0</v>
      </c>
      <c r="D14" s="1">
        <v>0</v>
      </c>
      <c r="E14" s="1">
        <v>136</v>
      </c>
      <c r="F14" s="1">
        <v>535</v>
      </c>
      <c r="G14" s="1">
        <v>4563</v>
      </c>
      <c r="H14" s="1">
        <v>10649</v>
      </c>
      <c r="I14" s="1">
        <v>11157</v>
      </c>
      <c r="J14" s="1">
        <v>9889</v>
      </c>
      <c r="K14" s="1">
        <v>7705</v>
      </c>
      <c r="L14" s="1">
        <v>6444</v>
      </c>
      <c r="M14" s="1">
        <v>5057</v>
      </c>
      <c r="N14" s="1">
        <v>4320</v>
      </c>
      <c r="O14" s="1">
        <v>3019</v>
      </c>
      <c r="P14" s="1">
        <v>2460</v>
      </c>
      <c r="Q14" s="1">
        <v>1465</v>
      </c>
      <c r="R14" s="1">
        <v>1858</v>
      </c>
      <c r="S14" s="2">
        <v>38.799999999999997</v>
      </c>
    </row>
    <row r="15" spans="1:19" x14ac:dyDescent="0.35">
      <c r="A15" s="1" t="s">
        <v>40</v>
      </c>
      <c r="B15" s="1">
        <v>2670</v>
      </c>
      <c r="C15" s="1">
        <v>0</v>
      </c>
      <c r="D15" s="1">
        <v>0</v>
      </c>
      <c r="E15" s="1">
        <v>3</v>
      </c>
      <c r="F15" s="1">
        <v>10</v>
      </c>
      <c r="G15" s="1">
        <v>18</v>
      </c>
      <c r="H15" s="1">
        <v>31</v>
      </c>
      <c r="I15" s="1">
        <v>46</v>
      </c>
      <c r="J15" s="1">
        <v>63</v>
      </c>
      <c r="K15" s="1">
        <v>97</v>
      </c>
      <c r="L15" s="1">
        <v>141</v>
      </c>
      <c r="M15" s="1">
        <v>167</v>
      </c>
      <c r="N15" s="1">
        <v>257</v>
      </c>
      <c r="O15" s="1">
        <v>306</v>
      </c>
      <c r="P15" s="1">
        <v>375</v>
      </c>
      <c r="Q15" s="1">
        <v>366</v>
      </c>
      <c r="R15" s="1">
        <v>790</v>
      </c>
      <c r="S15" s="2">
        <v>67.599999999999994</v>
      </c>
    </row>
    <row r="16" spans="1:19" x14ac:dyDescent="0.35">
      <c r="A16" s="1" t="s">
        <v>41</v>
      </c>
      <c r="B16" s="1">
        <v>954</v>
      </c>
      <c r="C16" s="1">
        <v>0</v>
      </c>
      <c r="D16" s="1">
        <v>0</v>
      </c>
      <c r="E16" s="1">
        <v>2</v>
      </c>
      <c r="F16" s="1">
        <v>14</v>
      </c>
      <c r="G16" s="1">
        <v>53</v>
      </c>
      <c r="H16" s="1">
        <v>108</v>
      </c>
      <c r="I16" s="1">
        <v>126</v>
      </c>
      <c r="J16" s="1">
        <v>102</v>
      </c>
      <c r="K16" s="1">
        <v>104</v>
      </c>
      <c r="L16" s="1">
        <v>105</v>
      </c>
      <c r="M16" s="1">
        <v>84</v>
      </c>
      <c r="N16" s="1">
        <v>62</v>
      </c>
      <c r="O16" s="1">
        <v>61</v>
      </c>
      <c r="P16" s="1">
        <v>50</v>
      </c>
      <c r="Q16" s="1">
        <v>27</v>
      </c>
      <c r="R16" s="1">
        <v>56</v>
      </c>
      <c r="S16" s="2">
        <v>43.5</v>
      </c>
    </row>
    <row r="17" spans="1:19" x14ac:dyDescent="0.35">
      <c r="A17" s="1" t="s">
        <v>25</v>
      </c>
      <c r="B17" s="1">
        <v>986</v>
      </c>
      <c r="C17" s="1">
        <v>22</v>
      </c>
      <c r="D17" s="1">
        <v>14</v>
      </c>
      <c r="E17" s="1">
        <v>238</v>
      </c>
      <c r="F17" s="1">
        <v>224</v>
      </c>
      <c r="G17" s="1">
        <v>170</v>
      </c>
      <c r="H17" s="1">
        <v>130</v>
      </c>
      <c r="I17" s="1">
        <v>49</v>
      </c>
      <c r="J17" s="1">
        <v>38</v>
      </c>
      <c r="K17" s="1">
        <v>20</v>
      </c>
      <c r="L17" s="1">
        <v>14</v>
      </c>
      <c r="M17" s="1">
        <v>14</v>
      </c>
      <c r="N17" s="1">
        <v>13</v>
      </c>
      <c r="O17" s="1">
        <v>9</v>
      </c>
      <c r="P17" s="1">
        <v>11</v>
      </c>
      <c r="Q17" s="1">
        <v>1</v>
      </c>
      <c r="R17" s="1">
        <v>19</v>
      </c>
      <c r="S17" s="2">
        <v>19.899999999999999</v>
      </c>
    </row>
    <row r="18" spans="1:19" x14ac:dyDescent="0.35">
      <c r="A18" s="1" t="s">
        <v>42</v>
      </c>
      <c r="B18" s="1">
        <v>71823</v>
      </c>
      <c r="C18" s="1">
        <v>32448</v>
      </c>
      <c r="D18" s="1">
        <v>28347</v>
      </c>
      <c r="E18" s="1">
        <v>10857</v>
      </c>
      <c r="F18" s="1">
        <v>92</v>
      </c>
      <c r="G18" s="1">
        <v>29</v>
      </c>
      <c r="H18" s="1">
        <v>17</v>
      </c>
      <c r="I18" s="1">
        <v>6</v>
      </c>
      <c r="J18" s="1">
        <v>2</v>
      </c>
      <c r="K18" s="1">
        <v>1</v>
      </c>
      <c r="L18" s="1">
        <v>4</v>
      </c>
      <c r="M18" s="1">
        <v>3</v>
      </c>
      <c r="N18" s="1">
        <v>1</v>
      </c>
      <c r="O18" s="1">
        <v>1</v>
      </c>
      <c r="P18" s="1">
        <v>2</v>
      </c>
      <c r="Q18" s="1">
        <v>1</v>
      </c>
      <c r="R18" s="1">
        <v>12</v>
      </c>
      <c r="S18" s="2">
        <v>5.6</v>
      </c>
    </row>
    <row r="19" spans="1:19" x14ac:dyDescent="0.35">
      <c r="A19" s="1" t="s">
        <v>27</v>
      </c>
    </row>
    <row r="20" spans="1:19" x14ac:dyDescent="0.35">
      <c r="A20" s="1" t="s">
        <v>0</v>
      </c>
      <c r="B20" s="1">
        <v>197661</v>
      </c>
      <c r="C20" s="1">
        <v>29949</v>
      </c>
      <c r="D20" s="1">
        <v>26039</v>
      </c>
      <c r="E20" s="1">
        <v>24750</v>
      </c>
      <c r="F20" s="1">
        <v>22305</v>
      </c>
      <c r="G20" s="1">
        <v>20157</v>
      </c>
      <c r="H20" s="1">
        <v>17583</v>
      </c>
      <c r="I20" s="1">
        <v>12940</v>
      </c>
      <c r="J20" s="1">
        <v>10515</v>
      </c>
      <c r="K20" s="1">
        <v>7750</v>
      </c>
      <c r="L20" s="1">
        <v>6609</v>
      </c>
      <c r="M20" s="1">
        <v>5387</v>
      </c>
      <c r="N20" s="1">
        <v>4283</v>
      </c>
      <c r="O20" s="1">
        <v>3239</v>
      </c>
      <c r="P20" s="1">
        <v>2784</v>
      </c>
      <c r="Q20" s="1">
        <v>1614</v>
      </c>
      <c r="R20" s="1">
        <v>1757</v>
      </c>
      <c r="S20" s="2">
        <v>19.100000000000001</v>
      </c>
    </row>
    <row r="21" spans="1:19" x14ac:dyDescent="0.35">
      <c r="A21" s="1" t="s">
        <v>38</v>
      </c>
      <c r="B21" s="1">
        <v>49618</v>
      </c>
      <c r="C21" s="1">
        <v>27</v>
      </c>
      <c r="D21" s="1">
        <v>87</v>
      </c>
      <c r="E21" s="1">
        <v>14299</v>
      </c>
      <c r="F21" s="1">
        <v>19304</v>
      </c>
      <c r="G21" s="1">
        <v>9123</v>
      </c>
      <c r="H21" s="1">
        <v>3470</v>
      </c>
      <c r="I21" s="1">
        <v>1199</v>
      </c>
      <c r="J21" s="1">
        <v>663</v>
      </c>
      <c r="K21" s="1">
        <v>380</v>
      </c>
      <c r="L21" s="1">
        <v>277</v>
      </c>
      <c r="M21" s="1">
        <v>226</v>
      </c>
      <c r="N21" s="1">
        <v>198</v>
      </c>
      <c r="O21" s="1">
        <v>141</v>
      </c>
      <c r="P21" s="1">
        <v>103</v>
      </c>
      <c r="Q21" s="1">
        <v>55</v>
      </c>
      <c r="R21" s="1">
        <v>66</v>
      </c>
      <c r="S21" s="2">
        <v>17.7</v>
      </c>
    </row>
    <row r="22" spans="1:19" x14ac:dyDescent="0.35">
      <c r="A22" s="1" t="s">
        <v>39</v>
      </c>
      <c r="B22" s="1">
        <v>70929</v>
      </c>
      <c r="C22" s="1">
        <v>0</v>
      </c>
      <c r="D22" s="1">
        <v>0</v>
      </c>
      <c r="E22" s="1">
        <v>158</v>
      </c>
      <c r="F22" s="1">
        <v>2542</v>
      </c>
      <c r="G22" s="1">
        <v>10415</v>
      </c>
      <c r="H22" s="1">
        <v>13410</v>
      </c>
      <c r="I22" s="1">
        <v>11054</v>
      </c>
      <c r="J22" s="1">
        <v>9179</v>
      </c>
      <c r="K22" s="1">
        <v>6663</v>
      </c>
      <c r="L22" s="1">
        <v>5541</v>
      </c>
      <c r="M22" s="1">
        <v>4237</v>
      </c>
      <c r="N22" s="1">
        <v>3060</v>
      </c>
      <c r="O22" s="1">
        <v>2029</v>
      </c>
      <c r="P22" s="1">
        <v>1501</v>
      </c>
      <c r="Q22" s="1">
        <v>669</v>
      </c>
      <c r="R22" s="1">
        <v>471</v>
      </c>
      <c r="S22" s="2">
        <v>34</v>
      </c>
    </row>
    <row r="23" spans="1:19" x14ac:dyDescent="0.35">
      <c r="A23" s="1" t="s">
        <v>40</v>
      </c>
      <c r="B23" s="1">
        <v>8118</v>
      </c>
      <c r="C23" s="1">
        <v>0</v>
      </c>
      <c r="D23" s="1">
        <v>0</v>
      </c>
      <c r="E23" s="1">
        <v>4</v>
      </c>
      <c r="F23" s="1">
        <v>47</v>
      </c>
      <c r="G23" s="1">
        <v>198</v>
      </c>
      <c r="H23" s="1">
        <v>242</v>
      </c>
      <c r="I23" s="1">
        <v>300</v>
      </c>
      <c r="J23" s="1">
        <v>364</v>
      </c>
      <c r="K23" s="1">
        <v>469</v>
      </c>
      <c r="L23" s="1">
        <v>616</v>
      </c>
      <c r="M23" s="1">
        <v>783</v>
      </c>
      <c r="N23" s="1">
        <v>919</v>
      </c>
      <c r="O23" s="1">
        <v>1004</v>
      </c>
      <c r="P23" s="1">
        <v>1128</v>
      </c>
      <c r="Q23" s="1">
        <v>855</v>
      </c>
      <c r="R23" s="1">
        <v>1189</v>
      </c>
      <c r="S23" s="2">
        <v>60.6</v>
      </c>
    </row>
    <row r="24" spans="1:19" x14ac:dyDescent="0.35">
      <c r="A24" s="1" t="s">
        <v>41</v>
      </c>
      <c r="B24" s="1">
        <v>2046</v>
      </c>
      <c r="C24" s="1">
        <v>0</v>
      </c>
      <c r="D24" s="1">
        <v>0</v>
      </c>
      <c r="E24" s="1">
        <v>3</v>
      </c>
      <c r="F24" s="1">
        <v>108</v>
      </c>
      <c r="G24" s="1">
        <v>277</v>
      </c>
      <c r="H24" s="1">
        <v>354</v>
      </c>
      <c r="I24" s="1">
        <v>331</v>
      </c>
      <c r="J24" s="1">
        <v>278</v>
      </c>
      <c r="K24" s="1">
        <v>219</v>
      </c>
      <c r="L24" s="1">
        <v>153</v>
      </c>
      <c r="M24" s="1">
        <v>122</v>
      </c>
      <c r="N24" s="1">
        <v>84</v>
      </c>
      <c r="O24" s="1">
        <v>52</v>
      </c>
      <c r="P24" s="1">
        <v>32</v>
      </c>
      <c r="Q24" s="1">
        <v>21</v>
      </c>
      <c r="R24" s="1">
        <v>12</v>
      </c>
      <c r="S24" s="2">
        <v>34.200000000000003</v>
      </c>
    </row>
    <row r="25" spans="1:19" x14ac:dyDescent="0.35">
      <c r="A25" s="1" t="s">
        <v>25</v>
      </c>
      <c r="B25" s="1">
        <v>862</v>
      </c>
      <c r="C25" s="1">
        <v>22</v>
      </c>
      <c r="D25" s="1">
        <v>17</v>
      </c>
      <c r="E25" s="1">
        <v>178</v>
      </c>
      <c r="F25" s="1">
        <v>225</v>
      </c>
      <c r="G25" s="1">
        <v>120</v>
      </c>
      <c r="H25" s="1">
        <v>98</v>
      </c>
      <c r="I25" s="1">
        <v>50</v>
      </c>
      <c r="J25" s="1">
        <v>29</v>
      </c>
      <c r="K25" s="1">
        <v>19</v>
      </c>
      <c r="L25" s="1">
        <v>18</v>
      </c>
      <c r="M25" s="1">
        <v>15</v>
      </c>
      <c r="N25" s="1">
        <v>17</v>
      </c>
      <c r="O25" s="1">
        <v>13</v>
      </c>
      <c r="P25" s="1">
        <v>15</v>
      </c>
      <c r="Q25" s="1">
        <v>11</v>
      </c>
      <c r="R25" s="1">
        <v>15</v>
      </c>
      <c r="S25" s="2">
        <v>19.8</v>
      </c>
    </row>
    <row r="26" spans="1:19" x14ac:dyDescent="0.35">
      <c r="A26" s="1" t="s">
        <v>42</v>
      </c>
      <c r="B26" s="1">
        <v>66088</v>
      </c>
      <c r="C26" s="1">
        <v>29900</v>
      </c>
      <c r="D26" s="1">
        <v>25935</v>
      </c>
      <c r="E26" s="1">
        <v>10108</v>
      </c>
      <c r="F26" s="1">
        <v>79</v>
      </c>
      <c r="G26" s="1">
        <v>24</v>
      </c>
      <c r="H26" s="1">
        <v>9</v>
      </c>
      <c r="I26" s="1">
        <v>6</v>
      </c>
      <c r="J26" s="1">
        <v>2</v>
      </c>
      <c r="K26" s="1">
        <v>0</v>
      </c>
      <c r="L26" s="1">
        <v>4</v>
      </c>
      <c r="M26" s="1">
        <v>4</v>
      </c>
      <c r="N26" s="1">
        <v>5</v>
      </c>
      <c r="O26" s="1">
        <v>0</v>
      </c>
      <c r="P26" s="1">
        <v>5</v>
      </c>
      <c r="Q26" s="1">
        <v>3</v>
      </c>
      <c r="R26" s="1">
        <v>4</v>
      </c>
      <c r="S26" s="2">
        <v>5.6</v>
      </c>
    </row>
    <row r="27" spans="1:19" x14ac:dyDescent="0.35">
      <c r="A27" s="1" t="s">
        <v>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491C-E42C-4936-96B4-B4BB55E34370}">
  <dimension ref="A1:M12"/>
  <sheetViews>
    <sheetView tabSelected="1" view="pageBreakPreview" zoomScale="125" zoomScaleNormal="100" zoomScaleSheetLayoutView="125" workbookViewId="0">
      <selection activeCell="F25" sqref="F25"/>
    </sheetView>
  </sheetViews>
  <sheetFormatPr defaultRowHeight="10.5" x14ac:dyDescent="0.4"/>
  <cols>
    <col min="1" max="13" width="6.68359375" style="7" customWidth="1"/>
    <col min="14" max="16384" width="8.83984375" style="7"/>
  </cols>
  <sheetData>
    <row r="1" spans="1:13" ht="10.8" thickBot="1" x14ac:dyDescent="0.45">
      <c r="A1" s="7" t="s">
        <v>313</v>
      </c>
    </row>
    <row r="2" spans="1:13" ht="10.8" thickBot="1" x14ac:dyDescent="0.45">
      <c r="A2" s="19"/>
      <c r="B2" s="13" t="s">
        <v>0</v>
      </c>
      <c r="C2" s="13"/>
      <c r="D2" s="13"/>
      <c r="E2" s="13" t="s">
        <v>316</v>
      </c>
      <c r="F2" s="13"/>
      <c r="G2" s="13"/>
      <c r="H2" s="17"/>
      <c r="I2" s="18"/>
      <c r="J2" s="19"/>
      <c r="K2" s="13" t="s">
        <v>316</v>
      </c>
      <c r="L2" s="13"/>
      <c r="M2" s="14"/>
    </row>
    <row r="3" spans="1:13" ht="10.8" thickBot="1" x14ac:dyDescent="0.45">
      <c r="A3" s="22"/>
      <c r="B3" s="15" t="s">
        <v>0</v>
      </c>
      <c r="C3" s="15" t="s">
        <v>314</v>
      </c>
      <c r="D3" s="15" t="s">
        <v>315</v>
      </c>
      <c r="E3" s="15" t="s">
        <v>0</v>
      </c>
      <c r="F3" s="15" t="s">
        <v>314</v>
      </c>
      <c r="G3" s="15" t="s">
        <v>315</v>
      </c>
      <c r="H3" s="20"/>
      <c r="I3" s="21"/>
      <c r="J3" s="22"/>
      <c r="K3" s="15" t="s">
        <v>0</v>
      </c>
      <c r="L3" s="15" t="s">
        <v>314</v>
      </c>
      <c r="M3" s="16" t="s">
        <v>315</v>
      </c>
    </row>
    <row r="4" spans="1:13" x14ac:dyDescent="0.4">
      <c r="A4" s="7" t="s">
        <v>2</v>
      </c>
      <c r="B4" s="12">
        <v>46043</v>
      </c>
      <c r="C4" s="12">
        <v>23738</v>
      </c>
      <c r="D4" s="12">
        <v>22305</v>
      </c>
      <c r="E4" s="12">
        <v>42167</v>
      </c>
      <c r="F4" s="12">
        <v>22863</v>
      </c>
      <c r="G4" s="12">
        <v>19304</v>
      </c>
      <c r="H4" s="8">
        <f t="shared" ref="H4:J11" si="0">E4/B4*100</f>
        <v>91.581782247029949</v>
      </c>
      <c r="I4" s="8">
        <f t="shared" si="0"/>
        <v>96.313927036818598</v>
      </c>
      <c r="J4" s="8">
        <f t="shared" si="0"/>
        <v>86.545617574534859</v>
      </c>
      <c r="K4" s="9">
        <f>H12+1500</f>
        <v>2552.6899442519771</v>
      </c>
      <c r="L4" s="9">
        <f t="shared" ref="L4:M4" si="1">I12+1500</f>
        <v>2721.3912594088883</v>
      </c>
      <c r="M4" s="9">
        <f t="shared" si="1"/>
        <v>2381.029504000453</v>
      </c>
    </row>
    <row r="5" spans="1:13" x14ac:dyDescent="0.4">
      <c r="A5" s="7" t="s">
        <v>3</v>
      </c>
      <c r="B5" s="12">
        <v>40360</v>
      </c>
      <c r="C5" s="12">
        <v>20203</v>
      </c>
      <c r="D5" s="12">
        <v>20157</v>
      </c>
      <c r="E5" s="12">
        <v>24493</v>
      </c>
      <c r="F5" s="12">
        <v>15370</v>
      </c>
      <c r="G5" s="12">
        <v>9123</v>
      </c>
      <c r="H5" s="8">
        <f t="shared" si="0"/>
        <v>60.686323092170468</v>
      </c>
      <c r="I5" s="8">
        <f t="shared" si="0"/>
        <v>76.077810226204036</v>
      </c>
      <c r="J5" s="8">
        <f t="shared" si="0"/>
        <v>45.259711266557524</v>
      </c>
      <c r="K5" s="10"/>
      <c r="L5" s="10"/>
      <c r="M5" s="10"/>
    </row>
    <row r="6" spans="1:13" x14ac:dyDescent="0.4">
      <c r="A6" s="7" t="s">
        <v>4</v>
      </c>
      <c r="B6" s="12">
        <v>35267</v>
      </c>
      <c r="C6" s="12">
        <v>17684</v>
      </c>
      <c r="D6" s="12">
        <v>17583</v>
      </c>
      <c r="E6" s="12">
        <v>10219</v>
      </c>
      <c r="F6" s="12">
        <v>6749</v>
      </c>
      <c r="G6" s="12">
        <v>3470</v>
      </c>
      <c r="H6" s="8">
        <f t="shared" si="0"/>
        <v>28.976096634247313</v>
      </c>
      <c r="I6" s="8">
        <f t="shared" si="0"/>
        <v>38.164442433838495</v>
      </c>
      <c r="J6" s="8">
        <f t="shared" si="0"/>
        <v>19.73497127907638</v>
      </c>
      <c r="K6" s="9">
        <f>(H10+H11)/2</f>
        <v>4.4903866023837953</v>
      </c>
      <c r="L6" s="9">
        <f t="shared" ref="L6:M6" si="2">(I10+I11)/2</f>
        <v>4.7742769237424234</v>
      </c>
      <c r="M6" s="9">
        <f t="shared" si="2"/>
        <v>4.1932696476835751</v>
      </c>
    </row>
    <row r="7" spans="1:13" x14ac:dyDescent="0.4">
      <c r="A7" s="7" t="s">
        <v>5</v>
      </c>
      <c r="B7" s="12">
        <v>26382</v>
      </c>
      <c r="C7" s="12">
        <v>13442</v>
      </c>
      <c r="D7" s="12">
        <v>12940</v>
      </c>
      <c r="E7" s="12">
        <v>3257</v>
      </c>
      <c r="F7" s="12">
        <v>2058</v>
      </c>
      <c r="G7" s="12">
        <v>1199</v>
      </c>
      <c r="H7" s="8">
        <f t="shared" si="0"/>
        <v>12.345538624819953</v>
      </c>
      <c r="I7" s="8">
        <f t="shared" si="0"/>
        <v>15.310221693200415</v>
      </c>
      <c r="J7" s="8">
        <f t="shared" si="0"/>
        <v>9.2658423493044815</v>
      </c>
      <c r="K7" s="9"/>
      <c r="L7" s="9"/>
      <c r="M7" s="9"/>
    </row>
    <row r="8" spans="1:13" x14ac:dyDescent="0.4">
      <c r="A8" s="7" t="s">
        <v>6</v>
      </c>
      <c r="B8" s="12">
        <v>21510</v>
      </c>
      <c r="C8" s="12">
        <v>10995</v>
      </c>
      <c r="D8" s="12">
        <v>10515</v>
      </c>
      <c r="E8" s="12">
        <v>1564</v>
      </c>
      <c r="F8" s="12">
        <v>901</v>
      </c>
      <c r="G8" s="12">
        <v>663</v>
      </c>
      <c r="H8" s="8">
        <f t="shared" si="0"/>
        <v>7.2710367271036729</v>
      </c>
      <c r="I8" s="8">
        <f t="shared" si="0"/>
        <v>8.194633924511141</v>
      </c>
      <c r="J8" s="8">
        <f t="shared" si="0"/>
        <v>6.3052781740370891</v>
      </c>
      <c r="K8" s="9">
        <f>K6*50</f>
        <v>224.51933011918976</v>
      </c>
      <c r="L8" s="9">
        <f t="shared" ref="L8:M8" si="3">L6*50</f>
        <v>238.71384618712116</v>
      </c>
      <c r="M8" s="9">
        <f t="shared" si="3"/>
        <v>209.66348238417876</v>
      </c>
    </row>
    <row r="9" spans="1:13" x14ac:dyDescent="0.4">
      <c r="A9" s="7" t="s">
        <v>7</v>
      </c>
      <c r="B9" s="12">
        <v>16159</v>
      </c>
      <c r="C9" s="12">
        <v>8409</v>
      </c>
      <c r="D9" s="12">
        <v>7750</v>
      </c>
      <c r="E9" s="12">
        <v>862</v>
      </c>
      <c r="F9" s="12">
        <v>482</v>
      </c>
      <c r="G9" s="12">
        <v>380</v>
      </c>
      <c r="H9" s="8">
        <f t="shared" si="0"/>
        <v>5.334488520329228</v>
      </c>
      <c r="I9" s="8">
        <f t="shared" si="0"/>
        <v>5.7319538589606376</v>
      </c>
      <c r="J9" s="8">
        <f t="shared" si="0"/>
        <v>4.903225806451613</v>
      </c>
      <c r="K9" s="9"/>
      <c r="L9" s="9"/>
      <c r="M9" s="9"/>
    </row>
    <row r="10" spans="1:13" x14ac:dyDescent="0.4">
      <c r="A10" s="7" t="s">
        <v>8</v>
      </c>
      <c r="B10" s="12">
        <v>13632</v>
      </c>
      <c r="C10" s="12">
        <v>7023</v>
      </c>
      <c r="D10" s="12">
        <v>6609</v>
      </c>
      <c r="E10" s="12">
        <v>592</v>
      </c>
      <c r="F10" s="12">
        <v>315</v>
      </c>
      <c r="G10" s="12">
        <v>277</v>
      </c>
      <c r="H10" s="8">
        <f t="shared" si="0"/>
        <v>4.342723004694836</v>
      </c>
      <c r="I10" s="8">
        <f t="shared" si="0"/>
        <v>4.4852627082443401</v>
      </c>
      <c r="J10" s="8">
        <f t="shared" si="0"/>
        <v>4.191254350128613</v>
      </c>
      <c r="K10" s="9">
        <f>K4-K8</f>
        <v>2328.1706141327873</v>
      </c>
      <c r="L10" s="9">
        <f t="shared" ref="L10:M10" si="4">L4-L8</f>
        <v>2482.677413221767</v>
      </c>
      <c r="M10" s="9">
        <f t="shared" si="4"/>
        <v>2171.3660216162743</v>
      </c>
    </row>
    <row r="11" spans="1:13" x14ac:dyDescent="0.4">
      <c r="A11" s="7" t="s">
        <v>9</v>
      </c>
      <c r="B11" s="12">
        <v>10996</v>
      </c>
      <c r="C11" s="12">
        <v>5609</v>
      </c>
      <c r="D11" s="12">
        <v>5387</v>
      </c>
      <c r="E11" s="12">
        <v>510</v>
      </c>
      <c r="F11" s="12">
        <v>284</v>
      </c>
      <c r="G11" s="12">
        <v>226</v>
      </c>
      <c r="H11" s="8">
        <f t="shared" si="0"/>
        <v>4.6380502000727537</v>
      </c>
      <c r="I11" s="8">
        <f t="shared" si="0"/>
        <v>5.0632911392405067</v>
      </c>
      <c r="J11" s="8">
        <f t="shared" si="0"/>
        <v>4.1952849452385372</v>
      </c>
      <c r="K11" s="9">
        <f>100-K6</f>
        <v>95.509613397616206</v>
      </c>
      <c r="L11" s="9">
        <f t="shared" ref="L11:M11" si="5">100-L6</f>
        <v>95.22572307625758</v>
      </c>
      <c r="M11" s="9">
        <f t="shared" si="5"/>
        <v>95.806730352316421</v>
      </c>
    </row>
    <row r="12" spans="1:13" x14ac:dyDescent="0.4">
      <c r="H12" s="8">
        <f>SUM(H4:H10)*5</f>
        <v>1052.6899442519771</v>
      </c>
      <c r="I12" s="8">
        <f>SUM(I4:I10)*5</f>
        <v>1221.3912594088883</v>
      </c>
      <c r="J12" s="8">
        <f>SUM(J4:J10)*5</f>
        <v>881.02950400045279</v>
      </c>
      <c r="K12" s="11">
        <f>K10/K11</f>
        <v>24.376296074410615</v>
      </c>
      <c r="L12" s="11">
        <f t="shared" ref="L12:M12" si="6">L10/L11</f>
        <v>26.071499727375318</v>
      </c>
      <c r="M12" s="11">
        <f t="shared" si="6"/>
        <v>22.664023849173923</v>
      </c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13736-0FD7-4C36-8DB9-5A494FF763EC}">
  <dimension ref="A1:S27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43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44</v>
      </c>
    </row>
    <row r="4" spans="1:19" x14ac:dyDescent="0.35">
      <c r="A4" s="1" t="s">
        <v>0</v>
      </c>
      <c r="B4" s="1">
        <v>406925</v>
      </c>
      <c r="C4" s="1">
        <v>62146</v>
      </c>
      <c r="D4" s="1">
        <v>54277</v>
      </c>
      <c r="E4" s="1">
        <v>51501</v>
      </c>
      <c r="F4" s="1">
        <v>45803</v>
      </c>
      <c r="G4" s="1">
        <v>40169</v>
      </c>
      <c r="H4" s="1">
        <v>35039</v>
      </c>
      <c r="I4" s="1">
        <v>26218</v>
      </c>
      <c r="J4" s="1">
        <v>21364</v>
      </c>
      <c r="K4" s="1">
        <v>16066</v>
      </c>
      <c r="L4" s="1">
        <v>13552</v>
      </c>
      <c r="M4" s="1">
        <v>10931</v>
      </c>
      <c r="N4" s="1">
        <v>9117</v>
      </c>
      <c r="O4" s="1">
        <v>6763</v>
      </c>
      <c r="P4" s="1">
        <v>5835</v>
      </c>
      <c r="Q4" s="1">
        <v>3558</v>
      </c>
      <c r="R4" s="1">
        <v>4586</v>
      </c>
      <c r="S4" s="2">
        <v>18.899999999999999</v>
      </c>
    </row>
    <row r="5" spans="1:19" x14ac:dyDescent="0.35">
      <c r="A5" s="1" t="s">
        <v>45</v>
      </c>
      <c r="B5" s="1">
        <v>308777</v>
      </c>
      <c r="C5" s="1">
        <v>61154</v>
      </c>
      <c r="D5" s="1">
        <v>52730</v>
      </c>
      <c r="E5" s="1">
        <v>48722</v>
      </c>
      <c r="F5" s="1">
        <v>41589</v>
      </c>
      <c r="G5" s="1">
        <v>34169</v>
      </c>
      <c r="H5" s="1">
        <v>27132</v>
      </c>
      <c r="I5" s="1">
        <v>17278</v>
      </c>
      <c r="J5" s="1">
        <v>11579</v>
      </c>
      <c r="K5" s="1">
        <v>6292</v>
      </c>
      <c r="L5" s="1">
        <v>3852</v>
      </c>
      <c r="M5" s="1">
        <v>2061</v>
      </c>
      <c r="N5" s="1">
        <v>1053</v>
      </c>
      <c r="O5" s="1">
        <v>493</v>
      </c>
      <c r="P5" s="1">
        <v>312</v>
      </c>
      <c r="Q5" s="1">
        <v>140</v>
      </c>
      <c r="R5" s="1">
        <v>221</v>
      </c>
      <c r="S5" s="2">
        <v>14.2</v>
      </c>
    </row>
    <row r="6" spans="1:19" x14ac:dyDescent="0.35">
      <c r="A6" s="1" t="s">
        <v>46</v>
      </c>
      <c r="B6" s="1">
        <v>98148</v>
      </c>
      <c r="C6" s="1">
        <v>992</v>
      </c>
      <c r="D6" s="1">
        <v>1547</v>
      </c>
      <c r="E6" s="1">
        <v>2779</v>
      </c>
      <c r="F6" s="1">
        <v>4214</v>
      </c>
      <c r="G6" s="1">
        <v>6000</v>
      </c>
      <c r="H6" s="1">
        <v>7907</v>
      </c>
      <c r="I6" s="1">
        <v>8940</v>
      </c>
      <c r="J6" s="1">
        <v>9785</v>
      </c>
      <c r="K6" s="1">
        <v>9774</v>
      </c>
      <c r="L6" s="1">
        <v>9700</v>
      </c>
      <c r="M6" s="1">
        <v>8870</v>
      </c>
      <c r="N6" s="1">
        <v>8064</v>
      </c>
      <c r="O6" s="1">
        <v>6270</v>
      </c>
      <c r="P6" s="1">
        <v>5523</v>
      </c>
      <c r="Q6" s="1">
        <v>3418</v>
      </c>
      <c r="R6" s="1">
        <v>4365</v>
      </c>
      <c r="S6" s="2">
        <v>43.5</v>
      </c>
    </row>
    <row r="7" spans="1:19" x14ac:dyDescent="0.35">
      <c r="A7" s="1" t="s">
        <v>26</v>
      </c>
    </row>
    <row r="8" spans="1:19" x14ac:dyDescent="0.35">
      <c r="A8" s="1" t="s">
        <v>0</v>
      </c>
      <c r="B8" s="1">
        <v>210312</v>
      </c>
      <c r="C8" s="1">
        <v>32326</v>
      </c>
      <c r="D8" s="1">
        <v>28349</v>
      </c>
      <c r="E8" s="1">
        <v>26851</v>
      </c>
      <c r="F8" s="1">
        <v>23614</v>
      </c>
      <c r="G8" s="1">
        <v>20106</v>
      </c>
      <c r="H8" s="1">
        <v>17575</v>
      </c>
      <c r="I8" s="1">
        <v>13374</v>
      </c>
      <c r="J8" s="1">
        <v>10929</v>
      </c>
      <c r="K8" s="1">
        <v>8363</v>
      </c>
      <c r="L8" s="1">
        <v>6987</v>
      </c>
      <c r="M8" s="1">
        <v>5579</v>
      </c>
      <c r="N8" s="1">
        <v>4862</v>
      </c>
      <c r="O8" s="1">
        <v>3540</v>
      </c>
      <c r="P8" s="1">
        <v>3065</v>
      </c>
      <c r="Q8" s="1">
        <v>1952</v>
      </c>
      <c r="R8" s="1">
        <v>2840</v>
      </c>
      <c r="S8" s="2">
        <v>18.7</v>
      </c>
    </row>
    <row r="9" spans="1:19" x14ac:dyDescent="0.35">
      <c r="A9" s="1" t="s">
        <v>45</v>
      </c>
      <c r="B9" s="1">
        <v>159266</v>
      </c>
      <c r="C9" s="1">
        <v>31792</v>
      </c>
      <c r="D9" s="1">
        <v>27526</v>
      </c>
      <c r="E9" s="1">
        <v>25396</v>
      </c>
      <c r="F9" s="1">
        <v>21466</v>
      </c>
      <c r="G9" s="1">
        <v>17061</v>
      </c>
      <c r="H9" s="1">
        <v>13645</v>
      </c>
      <c r="I9" s="1">
        <v>8816</v>
      </c>
      <c r="J9" s="1">
        <v>5951</v>
      </c>
      <c r="K9" s="1">
        <v>3259</v>
      </c>
      <c r="L9" s="1">
        <v>2028</v>
      </c>
      <c r="M9" s="1">
        <v>1074</v>
      </c>
      <c r="N9" s="1">
        <v>588</v>
      </c>
      <c r="O9" s="1">
        <v>291</v>
      </c>
      <c r="P9" s="1">
        <v>168</v>
      </c>
      <c r="Q9" s="1">
        <v>69</v>
      </c>
      <c r="R9" s="1">
        <v>136</v>
      </c>
      <c r="S9" s="2">
        <v>14</v>
      </c>
    </row>
    <row r="10" spans="1:19" x14ac:dyDescent="0.35">
      <c r="A10" s="1" t="s">
        <v>46</v>
      </c>
      <c r="B10" s="1">
        <v>51046</v>
      </c>
      <c r="C10" s="1">
        <v>534</v>
      </c>
      <c r="D10" s="1">
        <v>823</v>
      </c>
      <c r="E10" s="1">
        <v>1455</v>
      </c>
      <c r="F10" s="1">
        <v>2148</v>
      </c>
      <c r="G10" s="1">
        <v>3045</v>
      </c>
      <c r="H10" s="1">
        <v>3930</v>
      </c>
      <c r="I10" s="1">
        <v>4558</v>
      </c>
      <c r="J10" s="1">
        <v>4978</v>
      </c>
      <c r="K10" s="1">
        <v>5104</v>
      </c>
      <c r="L10" s="1">
        <v>4959</v>
      </c>
      <c r="M10" s="1">
        <v>4505</v>
      </c>
      <c r="N10" s="1">
        <v>4274</v>
      </c>
      <c r="O10" s="1">
        <v>3249</v>
      </c>
      <c r="P10" s="1">
        <v>2897</v>
      </c>
      <c r="Q10" s="1">
        <v>1883</v>
      </c>
      <c r="R10" s="1">
        <v>2704</v>
      </c>
      <c r="S10" s="2">
        <v>44</v>
      </c>
    </row>
    <row r="11" spans="1:19" x14ac:dyDescent="0.35">
      <c r="A11" s="1" t="s">
        <v>27</v>
      </c>
    </row>
    <row r="12" spans="1:19" x14ac:dyDescent="0.35">
      <c r="A12" s="1" t="s">
        <v>0</v>
      </c>
      <c r="B12" s="1">
        <v>196613</v>
      </c>
      <c r="C12" s="1">
        <v>29820</v>
      </c>
      <c r="D12" s="1">
        <v>25928</v>
      </c>
      <c r="E12" s="1">
        <v>24650</v>
      </c>
      <c r="F12" s="1">
        <v>22189</v>
      </c>
      <c r="G12" s="1">
        <v>20063</v>
      </c>
      <c r="H12" s="1">
        <v>17464</v>
      </c>
      <c r="I12" s="1">
        <v>12844</v>
      </c>
      <c r="J12" s="1">
        <v>10435</v>
      </c>
      <c r="K12" s="1">
        <v>7703</v>
      </c>
      <c r="L12" s="1">
        <v>6565</v>
      </c>
      <c r="M12" s="1">
        <v>5352</v>
      </c>
      <c r="N12" s="1">
        <v>4255</v>
      </c>
      <c r="O12" s="1">
        <v>3223</v>
      </c>
      <c r="P12" s="1">
        <v>2770</v>
      </c>
      <c r="Q12" s="1">
        <v>1606</v>
      </c>
      <c r="R12" s="1">
        <v>1746</v>
      </c>
      <c r="S12" s="2">
        <v>19</v>
      </c>
    </row>
    <row r="13" spans="1:19" x14ac:dyDescent="0.35">
      <c r="A13" s="1" t="s">
        <v>45</v>
      </c>
      <c r="B13" s="1">
        <v>149511</v>
      </c>
      <c r="C13" s="1">
        <v>29362</v>
      </c>
      <c r="D13" s="1">
        <v>25204</v>
      </c>
      <c r="E13" s="1">
        <v>23326</v>
      </c>
      <c r="F13" s="1">
        <v>20123</v>
      </c>
      <c r="G13" s="1">
        <v>17108</v>
      </c>
      <c r="H13" s="1">
        <v>13487</v>
      </c>
      <c r="I13" s="1">
        <v>8462</v>
      </c>
      <c r="J13" s="1">
        <v>5628</v>
      </c>
      <c r="K13" s="1">
        <v>3033</v>
      </c>
      <c r="L13" s="1">
        <v>1824</v>
      </c>
      <c r="M13" s="1">
        <v>987</v>
      </c>
      <c r="N13" s="1">
        <v>465</v>
      </c>
      <c r="O13" s="1">
        <v>202</v>
      </c>
      <c r="P13" s="1">
        <v>144</v>
      </c>
      <c r="Q13" s="1">
        <v>71</v>
      </c>
      <c r="R13" s="1">
        <v>85</v>
      </c>
      <c r="S13" s="2">
        <v>14.3</v>
      </c>
    </row>
    <row r="14" spans="1:19" x14ac:dyDescent="0.35">
      <c r="A14" s="1" t="s">
        <v>46</v>
      </c>
      <c r="B14" s="1">
        <v>47102</v>
      </c>
      <c r="C14" s="1">
        <v>458</v>
      </c>
      <c r="D14" s="1">
        <v>724</v>
      </c>
      <c r="E14" s="1">
        <v>1324</v>
      </c>
      <c r="F14" s="1">
        <v>2066</v>
      </c>
      <c r="G14" s="1">
        <v>2955</v>
      </c>
      <c r="H14" s="1">
        <v>3977</v>
      </c>
      <c r="I14" s="1">
        <v>4382</v>
      </c>
      <c r="J14" s="1">
        <v>4807</v>
      </c>
      <c r="K14" s="1">
        <v>4670</v>
      </c>
      <c r="L14" s="1">
        <v>4741</v>
      </c>
      <c r="M14" s="1">
        <v>4365</v>
      </c>
      <c r="N14" s="1">
        <v>3790</v>
      </c>
      <c r="O14" s="1">
        <v>3021</v>
      </c>
      <c r="P14" s="1">
        <v>2626</v>
      </c>
      <c r="Q14" s="1">
        <v>1535</v>
      </c>
      <c r="R14" s="1">
        <v>1661</v>
      </c>
      <c r="S14" s="2">
        <v>43.1</v>
      </c>
    </row>
    <row r="15" spans="1:19" x14ac:dyDescent="0.35">
      <c r="A15" s="1" t="s">
        <v>47</v>
      </c>
    </row>
    <row r="16" spans="1:19" x14ac:dyDescent="0.35">
      <c r="A16" s="1" t="s">
        <v>0</v>
      </c>
      <c r="B16" s="1">
        <v>407156</v>
      </c>
      <c r="C16" s="1">
        <v>62218</v>
      </c>
      <c r="D16" s="1">
        <v>54315</v>
      </c>
      <c r="E16" s="1">
        <v>51536</v>
      </c>
      <c r="F16" s="1">
        <v>45835</v>
      </c>
      <c r="G16" s="1">
        <v>40194</v>
      </c>
      <c r="H16" s="1">
        <v>35059</v>
      </c>
      <c r="I16" s="1">
        <v>26228</v>
      </c>
      <c r="J16" s="1">
        <v>21368</v>
      </c>
      <c r="K16" s="1">
        <v>16064</v>
      </c>
      <c r="L16" s="1">
        <v>13557</v>
      </c>
      <c r="M16" s="1">
        <v>10932</v>
      </c>
      <c r="N16" s="1">
        <v>9111</v>
      </c>
      <c r="O16" s="1">
        <v>6763</v>
      </c>
      <c r="P16" s="1">
        <v>5834</v>
      </c>
      <c r="Q16" s="1">
        <v>3557</v>
      </c>
      <c r="R16" s="1">
        <v>4585</v>
      </c>
      <c r="S16" s="2">
        <v>18.899999999999999</v>
      </c>
    </row>
    <row r="17" spans="1:19" x14ac:dyDescent="0.35">
      <c r="A17" s="1" t="s">
        <v>45</v>
      </c>
      <c r="B17" s="1">
        <v>335489</v>
      </c>
      <c r="C17" s="1">
        <v>61891</v>
      </c>
      <c r="D17" s="1">
        <v>53711</v>
      </c>
      <c r="E17" s="1">
        <v>50297</v>
      </c>
      <c r="F17" s="1">
        <v>44032</v>
      </c>
      <c r="G17" s="1">
        <v>37220</v>
      </c>
      <c r="H17" s="1">
        <v>30794</v>
      </c>
      <c r="I17" s="1">
        <v>20998</v>
      </c>
      <c r="J17" s="1">
        <v>14994</v>
      </c>
      <c r="K17" s="1">
        <v>8943</v>
      </c>
      <c r="L17" s="1">
        <v>5960</v>
      </c>
      <c r="M17" s="1">
        <v>3265</v>
      </c>
      <c r="N17" s="1">
        <v>1783</v>
      </c>
      <c r="O17" s="1">
        <v>748</v>
      </c>
      <c r="P17" s="1">
        <v>435</v>
      </c>
      <c r="Q17" s="1">
        <v>167</v>
      </c>
      <c r="R17" s="1">
        <v>251</v>
      </c>
      <c r="S17" s="2">
        <v>15.2</v>
      </c>
    </row>
    <row r="18" spans="1:19" x14ac:dyDescent="0.35">
      <c r="A18" s="1" t="s">
        <v>46</v>
      </c>
      <c r="B18" s="1">
        <v>71667</v>
      </c>
      <c r="C18" s="1">
        <v>327</v>
      </c>
      <c r="D18" s="1">
        <v>604</v>
      </c>
      <c r="E18" s="1">
        <v>1239</v>
      </c>
      <c r="F18" s="1">
        <v>1803</v>
      </c>
      <c r="G18" s="1">
        <v>2974</v>
      </c>
      <c r="H18" s="1">
        <v>4265</v>
      </c>
      <c r="I18" s="1">
        <v>5230</v>
      </c>
      <c r="J18" s="1">
        <v>6374</v>
      </c>
      <c r="K18" s="1">
        <v>7121</v>
      </c>
      <c r="L18" s="1">
        <v>7597</v>
      </c>
      <c r="M18" s="1">
        <v>7667</v>
      </c>
      <c r="N18" s="1">
        <v>7328</v>
      </c>
      <c r="O18" s="1">
        <v>6015</v>
      </c>
      <c r="P18" s="1">
        <v>5399</v>
      </c>
      <c r="Q18" s="1">
        <v>3390</v>
      </c>
      <c r="R18" s="1">
        <v>4334</v>
      </c>
      <c r="S18" s="2">
        <v>48.9</v>
      </c>
    </row>
    <row r="19" spans="1:19" x14ac:dyDescent="0.35">
      <c r="A19" s="1" t="s">
        <v>26</v>
      </c>
    </row>
    <row r="20" spans="1:19" x14ac:dyDescent="0.35">
      <c r="A20" s="1" t="s">
        <v>0</v>
      </c>
      <c r="B20" s="1">
        <v>210421</v>
      </c>
      <c r="C20" s="1">
        <v>32368</v>
      </c>
      <c r="D20" s="1">
        <v>28368</v>
      </c>
      <c r="E20" s="1">
        <v>26869</v>
      </c>
      <c r="F20" s="1">
        <v>23629</v>
      </c>
      <c r="G20" s="1">
        <v>20119</v>
      </c>
      <c r="H20" s="1">
        <v>17584</v>
      </c>
      <c r="I20" s="1">
        <v>13377</v>
      </c>
      <c r="J20" s="1">
        <v>10924</v>
      </c>
      <c r="K20" s="1">
        <v>8363</v>
      </c>
      <c r="L20" s="1">
        <v>6989</v>
      </c>
      <c r="M20" s="1">
        <v>5578</v>
      </c>
      <c r="N20" s="1">
        <v>4859</v>
      </c>
      <c r="O20" s="1">
        <v>3539</v>
      </c>
      <c r="P20" s="1">
        <v>3065</v>
      </c>
      <c r="Q20" s="1">
        <v>1951</v>
      </c>
      <c r="R20" s="1">
        <v>2839</v>
      </c>
      <c r="S20" s="2">
        <v>18.7</v>
      </c>
    </row>
    <row r="21" spans="1:19" x14ac:dyDescent="0.35">
      <c r="A21" s="1" t="s">
        <v>45</v>
      </c>
      <c r="B21" s="1">
        <v>173110</v>
      </c>
      <c r="C21" s="1">
        <v>32196</v>
      </c>
      <c r="D21" s="1">
        <v>28029</v>
      </c>
      <c r="E21" s="1">
        <v>26185</v>
      </c>
      <c r="F21" s="1">
        <v>22709</v>
      </c>
      <c r="G21" s="1">
        <v>18613</v>
      </c>
      <c r="H21" s="1">
        <v>15445</v>
      </c>
      <c r="I21" s="1">
        <v>10758</v>
      </c>
      <c r="J21" s="1">
        <v>7719</v>
      </c>
      <c r="K21" s="1">
        <v>4667</v>
      </c>
      <c r="L21" s="1">
        <v>3194</v>
      </c>
      <c r="M21" s="1">
        <v>1714</v>
      </c>
      <c r="N21" s="1">
        <v>986</v>
      </c>
      <c r="O21" s="1">
        <v>427</v>
      </c>
      <c r="P21" s="1">
        <v>230</v>
      </c>
      <c r="Q21" s="1">
        <v>84</v>
      </c>
      <c r="R21" s="1">
        <v>154</v>
      </c>
      <c r="S21" s="2">
        <v>15</v>
      </c>
    </row>
    <row r="22" spans="1:19" x14ac:dyDescent="0.35">
      <c r="A22" s="1" t="s">
        <v>46</v>
      </c>
      <c r="B22" s="1">
        <v>37311</v>
      </c>
      <c r="C22" s="1">
        <v>172</v>
      </c>
      <c r="D22" s="1">
        <v>339</v>
      </c>
      <c r="E22" s="1">
        <v>684</v>
      </c>
      <c r="F22" s="1">
        <v>920</v>
      </c>
      <c r="G22" s="1">
        <v>1506</v>
      </c>
      <c r="H22" s="1">
        <v>2139</v>
      </c>
      <c r="I22" s="1">
        <v>2619</v>
      </c>
      <c r="J22" s="1">
        <v>3205</v>
      </c>
      <c r="K22" s="1">
        <v>3696</v>
      </c>
      <c r="L22" s="1">
        <v>3795</v>
      </c>
      <c r="M22" s="1">
        <v>3864</v>
      </c>
      <c r="N22" s="1">
        <v>3873</v>
      </c>
      <c r="O22" s="1">
        <v>3112</v>
      </c>
      <c r="P22" s="1">
        <v>2835</v>
      </c>
      <c r="Q22" s="1">
        <v>1867</v>
      </c>
      <c r="R22" s="1">
        <v>2685</v>
      </c>
      <c r="S22" s="2">
        <v>49.4</v>
      </c>
    </row>
    <row r="23" spans="1:19" x14ac:dyDescent="0.35">
      <c r="A23" s="1" t="s">
        <v>27</v>
      </c>
    </row>
    <row r="24" spans="1:19" x14ac:dyDescent="0.35">
      <c r="A24" s="1" t="s">
        <v>0</v>
      </c>
      <c r="B24" s="1">
        <v>196735</v>
      </c>
      <c r="C24" s="1">
        <v>29850</v>
      </c>
      <c r="D24" s="1">
        <v>25947</v>
      </c>
      <c r="E24" s="1">
        <v>24667</v>
      </c>
      <c r="F24" s="1">
        <v>22206</v>
      </c>
      <c r="G24" s="1">
        <v>20075</v>
      </c>
      <c r="H24" s="1">
        <v>17475</v>
      </c>
      <c r="I24" s="1">
        <v>12851</v>
      </c>
      <c r="J24" s="1">
        <v>10444</v>
      </c>
      <c r="K24" s="1">
        <v>7701</v>
      </c>
      <c r="L24" s="1">
        <v>6568</v>
      </c>
      <c r="M24" s="1">
        <v>5354</v>
      </c>
      <c r="N24" s="1">
        <v>4252</v>
      </c>
      <c r="O24" s="1">
        <v>3224</v>
      </c>
      <c r="P24" s="1">
        <v>2769</v>
      </c>
      <c r="Q24" s="1">
        <v>1606</v>
      </c>
      <c r="R24" s="1">
        <v>1746</v>
      </c>
      <c r="S24" s="2">
        <v>19</v>
      </c>
    </row>
    <row r="25" spans="1:19" x14ac:dyDescent="0.35">
      <c r="A25" s="1" t="s">
        <v>45</v>
      </c>
      <c r="B25" s="1">
        <v>162379</v>
      </c>
      <c r="C25" s="1">
        <v>29695</v>
      </c>
      <c r="D25" s="1">
        <v>25682</v>
      </c>
      <c r="E25" s="1">
        <v>24112</v>
      </c>
      <c r="F25" s="1">
        <v>21323</v>
      </c>
      <c r="G25" s="1">
        <v>18607</v>
      </c>
      <c r="H25" s="1">
        <v>15349</v>
      </c>
      <c r="I25" s="1">
        <v>10240</v>
      </c>
      <c r="J25" s="1">
        <v>7275</v>
      </c>
      <c r="K25" s="1">
        <v>4276</v>
      </c>
      <c r="L25" s="1">
        <v>2766</v>
      </c>
      <c r="M25" s="1">
        <v>1551</v>
      </c>
      <c r="N25" s="1">
        <v>797</v>
      </c>
      <c r="O25" s="1">
        <v>321</v>
      </c>
      <c r="P25" s="1">
        <v>205</v>
      </c>
      <c r="Q25" s="1">
        <v>83</v>
      </c>
      <c r="R25" s="1">
        <v>97</v>
      </c>
      <c r="S25" s="2">
        <v>15.4</v>
      </c>
    </row>
    <row r="26" spans="1:19" x14ac:dyDescent="0.35">
      <c r="A26" s="1" t="s">
        <v>46</v>
      </c>
      <c r="B26" s="1">
        <v>34356</v>
      </c>
      <c r="C26" s="1">
        <v>155</v>
      </c>
      <c r="D26" s="1">
        <v>265</v>
      </c>
      <c r="E26" s="1">
        <v>555</v>
      </c>
      <c r="F26" s="1">
        <v>883</v>
      </c>
      <c r="G26" s="1">
        <v>1468</v>
      </c>
      <c r="H26" s="1">
        <v>2126</v>
      </c>
      <c r="I26" s="1">
        <v>2611</v>
      </c>
      <c r="J26" s="1">
        <v>3169</v>
      </c>
      <c r="K26" s="1">
        <v>3425</v>
      </c>
      <c r="L26" s="1">
        <v>3802</v>
      </c>
      <c r="M26" s="1">
        <v>3803</v>
      </c>
      <c r="N26" s="1">
        <v>3455</v>
      </c>
      <c r="O26" s="1">
        <v>2903</v>
      </c>
      <c r="P26" s="1">
        <v>2564</v>
      </c>
      <c r="Q26" s="1">
        <v>1523</v>
      </c>
      <c r="R26" s="1">
        <v>1649</v>
      </c>
      <c r="S26" s="2">
        <v>48.3</v>
      </c>
    </row>
    <row r="27" spans="1:19" x14ac:dyDescent="0.35">
      <c r="A27" s="1" t="s">
        <v>36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679A-10BD-4544-B2BF-BEE97DDDE051}">
  <dimension ref="A1:S36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48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409042</v>
      </c>
      <c r="C4" s="1">
        <v>62457</v>
      </c>
      <c r="D4" s="1">
        <v>54494</v>
      </c>
      <c r="E4" s="1">
        <v>51725</v>
      </c>
      <c r="F4" s="1">
        <v>46043</v>
      </c>
      <c r="G4" s="1">
        <v>40360</v>
      </c>
      <c r="H4" s="1">
        <v>35267</v>
      </c>
      <c r="I4" s="1">
        <v>26382</v>
      </c>
      <c r="J4" s="1">
        <v>21510</v>
      </c>
      <c r="K4" s="1">
        <v>16159</v>
      </c>
      <c r="L4" s="1">
        <v>13632</v>
      </c>
      <c r="M4" s="1">
        <v>10996</v>
      </c>
      <c r="N4" s="1">
        <v>9171</v>
      </c>
      <c r="O4" s="1">
        <v>6796</v>
      </c>
      <c r="P4" s="1">
        <v>5864</v>
      </c>
      <c r="Q4" s="1">
        <v>3570</v>
      </c>
      <c r="R4" s="1">
        <v>4616</v>
      </c>
      <c r="S4" s="2">
        <v>18.899999999999999</v>
      </c>
    </row>
    <row r="5" spans="1:19" x14ac:dyDescent="0.35">
      <c r="A5" s="1" t="s">
        <v>49</v>
      </c>
      <c r="B5" s="1">
        <v>134288</v>
      </c>
      <c r="C5" s="1">
        <v>20023</v>
      </c>
      <c r="D5" s="1">
        <v>17490</v>
      </c>
      <c r="E5" s="1">
        <v>17075</v>
      </c>
      <c r="F5" s="1">
        <v>15207</v>
      </c>
      <c r="G5" s="1">
        <v>13470</v>
      </c>
      <c r="H5" s="1">
        <v>11901</v>
      </c>
      <c r="I5" s="1">
        <v>8510</v>
      </c>
      <c r="J5" s="1">
        <v>6838</v>
      </c>
      <c r="K5" s="1">
        <v>5170</v>
      </c>
      <c r="L5" s="1">
        <v>4558</v>
      </c>
      <c r="M5" s="1">
        <v>3790</v>
      </c>
      <c r="N5" s="1">
        <v>3137</v>
      </c>
      <c r="O5" s="1">
        <v>2219</v>
      </c>
      <c r="P5" s="1">
        <v>2056</v>
      </c>
      <c r="Q5" s="1">
        <v>1196</v>
      </c>
      <c r="R5" s="1">
        <v>1648</v>
      </c>
      <c r="S5" s="2">
        <v>19.100000000000001</v>
      </c>
    </row>
    <row r="6" spans="1:19" x14ac:dyDescent="0.35">
      <c r="A6" s="1" t="s">
        <v>50</v>
      </c>
      <c r="B6" s="1">
        <v>77728</v>
      </c>
      <c r="C6" s="1">
        <v>12604</v>
      </c>
      <c r="D6" s="1">
        <v>10726</v>
      </c>
      <c r="E6" s="1">
        <v>9967</v>
      </c>
      <c r="F6" s="1">
        <v>8608</v>
      </c>
      <c r="G6" s="1">
        <v>7802</v>
      </c>
      <c r="H6" s="1">
        <v>6468</v>
      </c>
      <c r="I6" s="1">
        <v>4900</v>
      </c>
      <c r="J6" s="1">
        <v>3875</v>
      </c>
      <c r="K6" s="1">
        <v>2830</v>
      </c>
      <c r="L6" s="1">
        <v>2544</v>
      </c>
      <c r="M6" s="1">
        <v>2011</v>
      </c>
      <c r="N6" s="1">
        <v>1630</v>
      </c>
      <c r="O6" s="1">
        <v>1281</v>
      </c>
      <c r="P6" s="1">
        <v>1060</v>
      </c>
      <c r="Q6" s="1">
        <v>626</v>
      </c>
      <c r="R6" s="1">
        <v>796</v>
      </c>
      <c r="S6" s="2">
        <v>18.2</v>
      </c>
    </row>
    <row r="7" spans="1:19" x14ac:dyDescent="0.35">
      <c r="A7" s="1" t="s">
        <v>51</v>
      </c>
      <c r="B7" s="1">
        <v>69651</v>
      </c>
      <c r="C7" s="1">
        <v>10890</v>
      </c>
      <c r="D7" s="1">
        <v>9150</v>
      </c>
      <c r="E7" s="1">
        <v>8708</v>
      </c>
      <c r="F7" s="1">
        <v>8117</v>
      </c>
      <c r="G7" s="1">
        <v>7166</v>
      </c>
      <c r="H7" s="1">
        <v>5946</v>
      </c>
      <c r="I7" s="1">
        <v>4298</v>
      </c>
      <c r="J7" s="1">
        <v>3558</v>
      </c>
      <c r="K7" s="1">
        <v>2730</v>
      </c>
      <c r="L7" s="1">
        <v>2171</v>
      </c>
      <c r="M7" s="1">
        <v>1802</v>
      </c>
      <c r="N7" s="1">
        <v>1618</v>
      </c>
      <c r="O7" s="1">
        <v>1116</v>
      </c>
      <c r="P7" s="1">
        <v>971</v>
      </c>
      <c r="Q7" s="1">
        <v>660</v>
      </c>
      <c r="R7" s="1">
        <v>750</v>
      </c>
      <c r="S7" s="2">
        <v>18.7</v>
      </c>
    </row>
    <row r="8" spans="1:19" x14ac:dyDescent="0.35">
      <c r="A8" s="1" t="s">
        <v>52</v>
      </c>
      <c r="B8" s="1">
        <v>42236</v>
      </c>
      <c r="C8" s="1">
        <v>6272</v>
      </c>
      <c r="D8" s="1">
        <v>5707</v>
      </c>
      <c r="E8" s="1">
        <v>5188</v>
      </c>
      <c r="F8" s="1">
        <v>4659</v>
      </c>
      <c r="G8" s="1">
        <v>3974</v>
      </c>
      <c r="H8" s="1">
        <v>3785</v>
      </c>
      <c r="I8" s="1">
        <v>2935</v>
      </c>
      <c r="J8" s="1">
        <v>2357</v>
      </c>
      <c r="K8" s="1">
        <v>1690</v>
      </c>
      <c r="L8" s="1">
        <v>1407</v>
      </c>
      <c r="M8" s="1">
        <v>1082</v>
      </c>
      <c r="N8" s="1">
        <v>995</v>
      </c>
      <c r="O8" s="1">
        <v>769</v>
      </c>
      <c r="P8" s="1">
        <v>610</v>
      </c>
      <c r="Q8" s="1">
        <v>335</v>
      </c>
      <c r="R8" s="1">
        <v>471</v>
      </c>
      <c r="S8" s="2">
        <v>19.2</v>
      </c>
    </row>
    <row r="9" spans="1:19" x14ac:dyDescent="0.35">
      <c r="A9" s="1" t="s">
        <v>53</v>
      </c>
      <c r="B9" s="1">
        <v>45846</v>
      </c>
      <c r="C9" s="1">
        <v>6764</v>
      </c>
      <c r="D9" s="1">
        <v>6092</v>
      </c>
      <c r="E9" s="1">
        <v>5793</v>
      </c>
      <c r="F9" s="1">
        <v>5234</v>
      </c>
      <c r="G9" s="1">
        <v>4288</v>
      </c>
      <c r="H9" s="1">
        <v>3904</v>
      </c>
      <c r="I9" s="1">
        <v>3127</v>
      </c>
      <c r="J9" s="1">
        <v>2671</v>
      </c>
      <c r="K9" s="1">
        <v>2052</v>
      </c>
      <c r="L9" s="1">
        <v>1598</v>
      </c>
      <c r="M9" s="1">
        <v>1213</v>
      </c>
      <c r="N9" s="1">
        <v>911</v>
      </c>
      <c r="O9" s="1">
        <v>725</v>
      </c>
      <c r="P9" s="1">
        <v>606</v>
      </c>
      <c r="Q9" s="1">
        <v>355</v>
      </c>
      <c r="R9" s="1">
        <v>513</v>
      </c>
      <c r="S9" s="2">
        <v>19.100000000000001</v>
      </c>
    </row>
    <row r="10" spans="1:19" x14ac:dyDescent="0.35">
      <c r="A10" s="1" t="s">
        <v>54</v>
      </c>
      <c r="B10" s="1">
        <v>9693</v>
      </c>
      <c r="C10" s="1">
        <v>1521</v>
      </c>
      <c r="D10" s="1">
        <v>1361</v>
      </c>
      <c r="E10" s="1">
        <v>1267</v>
      </c>
      <c r="F10" s="1">
        <v>950</v>
      </c>
      <c r="G10" s="1">
        <v>879</v>
      </c>
      <c r="H10" s="1">
        <v>768</v>
      </c>
      <c r="I10" s="1">
        <v>675</v>
      </c>
      <c r="J10" s="1">
        <v>540</v>
      </c>
      <c r="K10" s="1">
        <v>408</v>
      </c>
      <c r="L10" s="1">
        <v>337</v>
      </c>
      <c r="M10" s="1">
        <v>271</v>
      </c>
      <c r="N10" s="1">
        <v>214</v>
      </c>
      <c r="O10" s="1">
        <v>176</v>
      </c>
      <c r="P10" s="1">
        <v>138</v>
      </c>
      <c r="Q10" s="1">
        <v>78</v>
      </c>
      <c r="R10" s="1">
        <v>110</v>
      </c>
      <c r="S10" s="2">
        <v>18.7</v>
      </c>
    </row>
    <row r="11" spans="1:19" x14ac:dyDescent="0.35">
      <c r="A11" s="1" t="s">
        <v>55</v>
      </c>
      <c r="B11" s="1">
        <v>7485</v>
      </c>
      <c r="C11" s="1">
        <v>1090</v>
      </c>
      <c r="D11" s="1">
        <v>1062</v>
      </c>
      <c r="E11" s="1">
        <v>1054</v>
      </c>
      <c r="F11" s="1">
        <v>907</v>
      </c>
      <c r="G11" s="1">
        <v>748</v>
      </c>
      <c r="H11" s="1">
        <v>557</v>
      </c>
      <c r="I11" s="1">
        <v>426</v>
      </c>
      <c r="J11" s="1">
        <v>394</v>
      </c>
      <c r="K11" s="1">
        <v>293</v>
      </c>
      <c r="L11" s="1">
        <v>257</v>
      </c>
      <c r="M11" s="1">
        <v>192</v>
      </c>
      <c r="N11" s="1">
        <v>163</v>
      </c>
      <c r="O11" s="1">
        <v>104</v>
      </c>
      <c r="P11" s="1">
        <v>82</v>
      </c>
      <c r="Q11" s="1">
        <v>85</v>
      </c>
      <c r="R11" s="1">
        <v>71</v>
      </c>
      <c r="S11" s="2">
        <v>18</v>
      </c>
    </row>
    <row r="12" spans="1:19" x14ac:dyDescent="0.35">
      <c r="A12" s="1" t="s">
        <v>56</v>
      </c>
      <c r="B12" s="1">
        <v>3841</v>
      </c>
      <c r="C12" s="1">
        <v>563</v>
      </c>
      <c r="D12" s="1">
        <v>601</v>
      </c>
      <c r="E12" s="1">
        <v>500</v>
      </c>
      <c r="F12" s="1">
        <v>394</v>
      </c>
      <c r="G12" s="1">
        <v>358</v>
      </c>
      <c r="H12" s="1">
        <v>359</v>
      </c>
      <c r="I12" s="1">
        <v>273</v>
      </c>
      <c r="J12" s="1">
        <v>234</v>
      </c>
      <c r="K12" s="1">
        <v>153</v>
      </c>
      <c r="L12" s="1">
        <v>107</v>
      </c>
      <c r="M12" s="1">
        <v>81</v>
      </c>
      <c r="N12" s="1">
        <v>57</v>
      </c>
      <c r="O12" s="1">
        <v>46</v>
      </c>
      <c r="P12" s="1">
        <v>42</v>
      </c>
      <c r="Q12" s="1">
        <v>36</v>
      </c>
      <c r="R12" s="1">
        <v>37</v>
      </c>
      <c r="S12" s="2">
        <v>18.3</v>
      </c>
    </row>
    <row r="13" spans="1:19" x14ac:dyDescent="0.35">
      <c r="A13" s="1" t="s">
        <v>57</v>
      </c>
      <c r="B13" s="1">
        <v>18274</v>
      </c>
      <c r="C13" s="1">
        <v>2730</v>
      </c>
      <c r="D13" s="1">
        <v>2305</v>
      </c>
      <c r="E13" s="1">
        <v>2173</v>
      </c>
      <c r="F13" s="1">
        <v>1967</v>
      </c>
      <c r="G13" s="1">
        <v>1675</v>
      </c>
      <c r="H13" s="1">
        <v>1579</v>
      </c>
      <c r="I13" s="1">
        <v>1238</v>
      </c>
      <c r="J13" s="1">
        <v>1043</v>
      </c>
      <c r="K13" s="1">
        <v>833</v>
      </c>
      <c r="L13" s="1">
        <v>653</v>
      </c>
      <c r="M13" s="1">
        <v>554</v>
      </c>
      <c r="N13" s="1">
        <v>446</v>
      </c>
      <c r="O13" s="1">
        <v>360</v>
      </c>
      <c r="P13" s="1">
        <v>299</v>
      </c>
      <c r="Q13" s="1">
        <v>199</v>
      </c>
      <c r="R13" s="1">
        <v>220</v>
      </c>
      <c r="S13" s="2">
        <v>19.899999999999999</v>
      </c>
    </row>
    <row r="14" spans="1:19" x14ac:dyDescent="0.35">
      <c r="A14" s="1" t="s">
        <v>26</v>
      </c>
    </row>
    <row r="15" spans="1:19" x14ac:dyDescent="0.35">
      <c r="A15" s="1" t="s">
        <v>0</v>
      </c>
      <c r="B15" s="1">
        <v>211381</v>
      </c>
      <c r="C15" s="1">
        <v>32508</v>
      </c>
      <c r="D15" s="1">
        <v>28455</v>
      </c>
      <c r="E15" s="1">
        <v>26975</v>
      </c>
      <c r="F15" s="1">
        <v>23738</v>
      </c>
      <c r="G15" s="1">
        <v>20203</v>
      </c>
      <c r="H15" s="1">
        <v>17684</v>
      </c>
      <c r="I15" s="1">
        <v>13442</v>
      </c>
      <c r="J15" s="1">
        <v>10995</v>
      </c>
      <c r="K15" s="1">
        <v>8409</v>
      </c>
      <c r="L15" s="1">
        <v>7023</v>
      </c>
      <c r="M15" s="1">
        <v>5609</v>
      </c>
      <c r="N15" s="1">
        <v>4888</v>
      </c>
      <c r="O15" s="1">
        <v>3557</v>
      </c>
      <c r="P15" s="1">
        <v>3080</v>
      </c>
      <c r="Q15" s="1">
        <v>1956</v>
      </c>
      <c r="R15" s="1">
        <v>2859</v>
      </c>
      <c r="S15" s="2">
        <v>18.7</v>
      </c>
    </row>
    <row r="16" spans="1:19" x14ac:dyDescent="0.35">
      <c r="A16" s="1" t="s">
        <v>49</v>
      </c>
      <c r="B16" s="1">
        <v>69465</v>
      </c>
      <c r="C16" s="1">
        <v>10496</v>
      </c>
      <c r="D16" s="1">
        <v>9188</v>
      </c>
      <c r="E16" s="1">
        <v>8913</v>
      </c>
      <c r="F16" s="1">
        <v>7844</v>
      </c>
      <c r="G16" s="1">
        <v>6795</v>
      </c>
      <c r="H16" s="1">
        <v>5974</v>
      </c>
      <c r="I16" s="1">
        <v>4339</v>
      </c>
      <c r="J16" s="1">
        <v>3428</v>
      </c>
      <c r="K16" s="1">
        <v>2652</v>
      </c>
      <c r="L16" s="1">
        <v>2343</v>
      </c>
      <c r="M16" s="1">
        <v>1892</v>
      </c>
      <c r="N16" s="1">
        <v>1640</v>
      </c>
      <c r="O16" s="1">
        <v>1175</v>
      </c>
      <c r="P16" s="1">
        <v>1103</v>
      </c>
      <c r="Q16" s="1">
        <v>665</v>
      </c>
      <c r="R16" s="1">
        <v>1018</v>
      </c>
      <c r="S16" s="2">
        <v>18.899999999999999</v>
      </c>
    </row>
    <row r="17" spans="1:19" x14ac:dyDescent="0.35">
      <c r="A17" s="1" t="s">
        <v>50</v>
      </c>
      <c r="B17" s="1">
        <v>40028</v>
      </c>
      <c r="C17" s="1">
        <v>6423</v>
      </c>
      <c r="D17" s="1">
        <v>5581</v>
      </c>
      <c r="E17" s="1">
        <v>5144</v>
      </c>
      <c r="F17" s="1">
        <v>4331</v>
      </c>
      <c r="G17" s="1">
        <v>3982</v>
      </c>
      <c r="H17" s="1">
        <v>3277</v>
      </c>
      <c r="I17" s="1">
        <v>2487</v>
      </c>
      <c r="J17" s="1">
        <v>2080</v>
      </c>
      <c r="K17" s="1">
        <v>1454</v>
      </c>
      <c r="L17" s="1">
        <v>1313</v>
      </c>
      <c r="M17" s="1">
        <v>1006</v>
      </c>
      <c r="N17" s="1">
        <v>862</v>
      </c>
      <c r="O17" s="1">
        <v>668</v>
      </c>
      <c r="P17" s="1">
        <v>563</v>
      </c>
      <c r="Q17" s="1">
        <v>362</v>
      </c>
      <c r="R17" s="1">
        <v>495</v>
      </c>
      <c r="S17" s="2">
        <v>18.3</v>
      </c>
    </row>
    <row r="18" spans="1:19" x14ac:dyDescent="0.35">
      <c r="A18" s="1" t="s">
        <v>51</v>
      </c>
      <c r="B18" s="1">
        <v>36091</v>
      </c>
      <c r="C18" s="1">
        <v>5770</v>
      </c>
      <c r="D18" s="1">
        <v>4765</v>
      </c>
      <c r="E18" s="1">
        <v>4634</v>
      </c>
      <c r="F18" s="1">
        <v>4185</v>
      </c>
      <c r="G18" s="1">
        <v>3562</v>
      </c>
      <c r="H18" s="1">
        <v>3009</v>
      </c>
      <c r="I18" s="1">
        <v>2199</v>
      </c>
      <c r="J18" s="1">
        <v>1774</v>
      </c>
      <c r="K18" s="1">
        <v>1399</v>
      </c>
      <c r="L18" s="1">
        <v>1084</v>
      </c>
      <c r="M18" s="1">
        <v>908</v>
      </c>
      <c r="N18" s="1">
        <v>891</v>
      </c>
      <c r="O18" s="1">
        <v>584</v>
      </c>
      <c r="P18" s="1">
        <v>493</v>
      </c>
      <c r="Q18" s="1">
        <v>357</v>
      </c>
      <c r="R18" s="1">
        <v>477</v>
      </c>
      <c r="S18" s="2">
        <v>18.399999999999999</v>
      </c>
    </row>
    <row r="19" spans="1:19" x14ac:dyDescent="0.35">
      <c r="A19" s="1" t="s">
        <v>52</v>
      </c>
      <c r="B19" s="1">
        <v>22047</v>
      </c>
      <c r="C19" s="1">
        <v>3281</v>
      </c>
      <c r="D19" s="1">
        <v>2956</v>
      </c>
      <c r="E19" s="1">
        <v>2676</v>
      </c>
      <c r="F19" s="1">
        <v>2493</v>
      </c>
      <c r="G19" s="1">
        <v>2054</v>
      </c>
      <c r="H19" s="1">
        <v>1959</v>
      </c>
      <c r="I19" s="1">
        <v>1520</v>
      </c>
      <c r="J19" s="1">
        <v>1248</v>
      </c>
      <c r="K19" s="1">
        <v>898</v>
      </c>
      <c r="L19" s="1">
        <v>744</v>
      </c>
      <c r="M19" s="1">
        <v>564</v>
      </c>
      <c r="N19" s="1">
        <v>525</v>
      </c>
      <c r="O19" s="1">
        <v>389</v>
      </c>
      <c r="P19" s="1">
        <v>316</v>
      </c>
      <c r="Q19" s="1">
        <v>163</v>
      </c>
      <c r="R19" s="1">
        <v>261</v>
      </c>
      <c r="S19" s="2">
        <v>19.2</v>
      </c>
    </row>
    <row r="20" spans="1:19" x14ac:dyDescent="0.35">
      <c r="A20" s="1" t="s">
        <v>53</v>
      </c>
      <c r="B20" s="1">
        <v>23345</v>
      </c>
      <c r="C20" s="1">
        <v>3445</v>
      </c>
      <c r="D20" s="1">
        <v>3182</v>
      </c>
      <c r="E20" s="1">
        <v>2983</v>
      </c>
      <c r="F20" s="1">
        <v>2703</v>
      </c>
      <c r="G20" s="1">
        <v>2072</v>
      </c>
      <c r="H20" s="1">
        <v>1873</v>
      </c>
      <c r="I20" s="1">
        <v>1575</v>
      </c>
      <c r="J20" s="1">
        <v>1333</v>
      </c>
      <c r="K20" s="1">
        <v>1056</v>
      </c>
      <c r="L20" s="1">
        <v>829</v>
      </c>
      <c r="M20" s="1">
        <v>639</v>
      </c>
      <c r="N20" s="1">
        <v>504</v>
      </c>
      <c r="O20" s="1">
        <v>373</v>
      </c>
      <c r="P20" s="1">
        <v>291</v>
      </c>
      <c r="Q20" s="1">
        <v>177</v>
      </c>
      <c r="R20" s="1">
        <v>310</v>
      </c>
      <c r="S20" s="2">
        <v>18.8</v>
      </c>
    </row>
    <row r="21" spans="1:19" x14ac:dyDescent="0.35">
      <c r="A21" s="1" t="s">
        <v>54</v>
      </c>
      <c r="B21" s="1">
        <v>4993</v>
      </c>
      <c r="C21" s="1">
        <v>806</v>
      </c>
      <c r="D21" s="1">
        <v>708</v>
      </c>
      <c r="E21" s="1">
        <v>642</v>
      </c>
      <c r="F21" s="1">
        <v>495</v>
      </c>
      <c r="G21" s="1">
        <v>420</v>
      </c>
      <c r="H21" s="1">
        <v>381</v>
      </c>
      <c r="I21" s="1">
        <v>341</v>
      </c>
      <c r="J21" s="1">
        <v>285</v>
      </c>
      <c r="K21" s="1">
        <v>218</v>
      </c>
      <c r="L21" s="1">
        <v>167</v>
      </c>
      <c r="M21" s="1">
        <v>143</v>
      </c>
      <c r="N21" s="1">
        <v>122</v>
      </c>
      <c r="O21" s="1">
        <v>92</v>
      </c>
      <c r="P21" s="1">
        <v>70</v>
      </c>
      <c r="Q21" s="1">
        <v>38</v>
      </c>
      <c r="R21" s="1">
        <v>65</v>
      </c>
      <c r="S21" s="2">
        <v>18.399999999999999</v>
      </c>
    </row>
    <row r="22" spans="1:19" x14ac:dyDescent="0.35">
      <c r="A22" s="1" t="s">
        <v>55</v>
      </c>
      <c r="B22" s="1">
        <v>3772</v>
      </c>
      <c r="C22" s="1">
        <v>565</v>
      </c>
      <c r="D22" s="1">
        <v>560</v>
      </c>
      <c r="E22" s="1">
        <v>548</v>
      </c>
      <c r="F22" s="1">
        <v>463</v>
      </c>
      <c r="G22" s="1">
        <v>337</v>
      </c>
      <c r="H22" s="1">
        <v>266</v>
      </c>
      <c r="I22" s="1">
        <v>198</v>
      </c>
      <c r="J22" s="1">
        <v>184</v>
      </c>
      <c r="K22" s="1">
        <v>153</v>
      </c>
      <c r="L22" s="1">
        <v>125</v>
      </c>
      <c r="M22" s="1">
        <v>96</v>
      </c>
      <c r="N22" s="1">
        <v>82</v>
      </c>
      <c r="O22" s="1">
        <v>57</v>
      </c>
      <c r="P22" s="1">
        <v>47</v>
      </c>
      <c r="Q22" s="1">
        <v>42</v>
      </c>
      <c r="R22" s="1">
        <v>49</v>
      </c>
      <c r="S22" s="2">
        <v>17.3</v>
      </c>
    </row>
    <row r="23" spans="1:19" x14ac:dyDescent="0.35">
      <c r="A23" s="1" t="s">
        <v>56</v>
      </c>
      <c r="B23" s="1">
        <v>1913</v>
      </c>
      <c r="C23" s="1">
        <v>290</v>
      </c>
      <c r="D23" s="1">
        <v>315</v>
      </c>
      <c r="E23" s="1">
        <v>256</v>
      </c>
      <c r="F23" s="1">
        <v>189</v>
      </c>
      <c r="G23" s="1">
        <v>155</v>
      </c>
      <c r="H23" s="1">
        <v>150</v>
      </c>
      <c r="I23" s="1">
        <v>145</v>
      </c>
      <c r="J23" s="1">
        <v>116</v>
      </c>
      <c r="K23" s="1">
        <v>84</v>
      </c>
      <c r="L23" s="1">
        <v>51</v>
      </c>
      <c r="M23" s="1">
        <v>42</v>
      </c>
      <c r="N23" s="1">
        <v>30</v>
      </c>
      <c r="O23" s="1">
        <v>22</v>
      </c>
      <c r="P23" s="1">
        <v>19</v>
      </c>
      <c r="Q23" s="1">
        <v>22</v>
      </c>
      <c r="R23" s="1">
        <v>27</v>
      </c>
      <c r="S23" s="2">
        <v>17.5</v>
      </c>
    </row>
    <row r="24" spans="1:19" x14ac:dyDescent="0.35">
      <c r="A24" s="1" t="s">
        <v>57</v>
      </c>
      <c r="B24" s="1">
        <v>9727</v>
      </c>
      <c r="C24" s="1">
        <v>1432</v>
      </c>
      <c r="D24" s="1">
        <v>1200</v>
      </c>
      <c r="E24" s="1">
        <v>1179</v>
      </c>
      <c r="F24" s="1">
        <v>1035</v>
      </c>
      <c r="G24" s="1">
        <v>826</v>
      </c>
      <c r="H24" s="1">
        <v>795</v>
      </c>
      <c r="I24" s="1">
        <v>638</v>
      </c>
      <c r="J24" s="1">
        <v>547</v>
      </c>
      <c r="K24" s="1">
        <v>495</v>
      </c>
      <c r="L24" s="1">
        <v>367</v>
      </c>
      <c r="M24" s="1">
        <v>319</v>
      </c>
      <c r="N24" s="1">
        <v>232</v>
      </c>
      <c r="O24" s="1">
        <v>197</v>
      </c>
      <c r="P24" s="1">
        <v>178</v>
      </c>
      <c r="Q24" s="1">
        <v>130</v>
      </c>
      <c r="R24" s="1">
        <v>157</v>
      </c>
      <c r="S24" s="2">
        <v>20.100000000000001</v>
      </c>
    </row>
    <row r="25" spans="1:19" x14ac:dyDescent="0.35">
      <c r="A25" s="1" t="s">
        <v>27</v>
      </c>
    </row>
    <row r="26" spans="1:19" x14ac:dyDescent="0.35">
      <c r="A26" s="1" t="s">
        <v>0</v>
      </c>
      <c r="B26" s="1">
        <v>197661</v>
      </c>
      <c r="C26" s="1">
        <v>29949</v>
      </c>
      <c r="D26" s="1">
        <v>26039</v>
      </c>
      <c r="E26" s="1">
        <v>24750</v>
      </c>
      <c r="F26" s="1">
        <v>22305</v>
      </c>
      <c r="G26" s="1">
        <v>20157</v>
      </c>
      <c r="H26" s="1">
        <v>17583</v>
      </c>
      <c r="I26" s="1">
        <v>12940</v>
      </c>
      <c r="J26" s="1">
        <v>10515</v>
      </c>
      <c r="K26" s="1">
        <v>7750</v>
      </c>
      <c r="L26" s="1">
        <v>6609</v>
      </c>
      <c r="M26" s="1">
        <v>5387</v>
      </c>
      <c r="N26" s="1">
        <v>4283</v>
      </c>
      <c r="O26" s="1">
        <v>3239</v>
      </c>
      <c r="P26" s="1">
        <v>2784</v>
      </c>
      <c r="Q26" s="1">
        <v>1614</v>
      </c>
      <c r="R26" s="1">
        <v>1757</v>
      </c>
      <c r="S26" s="2">
        <v>19.100000000000001</v>
      </c>
    </row>
    <row r="27" spans="1:19" x14ac:dyDescent="0.35">
      <c r="A27" s="1" t="s">
        <v>49</v>
      </c>
      <c r="B27" s="1">
        <v>64823</v>
      </c>
      <c r="C27" s="1">
        <v>9527</v>
      </c>
      <c r="D27" s="1">
        <v>8302</v>
      </c>
      <c r="E27" s="1">
        <v>8162</v>
      </c>
      <c r="F27" s="1">
        <v>7363</v>
      </c>
      <c r="G27" s="1">
        <v>6675</v>
      </c>
      <c r="H27" s="1">
        <v>5927</v>
      </c>
      <c r="I27" s="1">
        <v>4171</v>
      </c>
      <c r="J27" s="1">
        <v>3410</v>
      </c>
      <c r="K27" s="1">
        <v>2518</v>
      </c>
      <c r="L27" s="1">
        <v>2215</v>
      </c>
      <c r="M27" s="1">
        <v>1898</v>
      </c>
      <c r="N27" s="1">
        <v>1497</v>
      </c>
      <c r="O27" s="1">
        <v>1044</v>
      </c>
      <c r="P27" s="1">
        <v>953</v>
      </c>
      <c r="Q27" s="1">
        <v>531</v>
      </c>
      <c r="R27" s="1">
        <v>630</v>
      </c>
      <c r="S27" s="2">
        <v>19.399999999999999</v>
      </c>
    </row>
    <row r="28" spans="1:19" x14ac:dyDescent="0.35">
      <c r="A28" s="1" t="s">
        <v>50</v>
      </c>
      <c r="B28" s="1">
        <v>37700</v>
      </c>
      <c r="C28" s="1">
        <v>6181</v>
      </c>
      <c r="D28" s="1">
        <v>5145</v>
      </c>
      <c r="E28" s="1">
        <v>4823</v>
      </c>
      <c r="F28" s="1">
        <v>4277</v>
      </c>
      <c r="G28" s="1">
        <v>3820</v>
      </c>
      <c r="H28" s="1">
        <v>3191</v>
      </c>
      <c r="I28" s="1">
        <v>2413</v>
      </c>
      <c r="J28" s="1">
        <v>1795</v>
      </c>
      <c r="K28" s="1">
        <v>1376</v>
      </c>
      <c r="L28" s="1">
        <v>1231</v>
      </c>
      <c r="M28" s="1">
        <v>1005</v>
      </c>
      <c r="N28" s="1">
        <v>768</v>
      </c>
      <c r="O28" s="1">
        <v>613</v>
      </c>
      <c r="P28" s="1">
        <v>497</v>
      </c>
      <c r="Q28" s="1">
        <v>264</v>
      </c>
      <c r="R28" s="1">
        <v>301</v>
      </c>
      <c r="S28" s="2">
        <v>18.2</v>
      </c>
    </row>
    <row r="29" spans="1:19" x14ac:dyDescent="0.35">
      <c r="A29" s="1" t="s">
        <v>51</v>
      </c>
      <c r="B29" s="1">
        <v>33560</v>
      </c>
      <c r="C29" s="1">
        <v>5120</v>
      </c>
      <c r="D29" s="1">
        <v>4385</v>
      </c>
      <c r="E29" s="1">
        <v>4074</v>
      </c>
      <c r="F29" s="1">
        <v>3932</v>
      </c>
      <c r="G29" s="1">
        <v>3604</v>
      </c>
      <c r="H29" s="1">
        <v>2937</v>
      </c>
      <c r="I29" s="1">
        <v>2099</v>
      </c>
      <c r="J29" s="1">
        <v>1784</v>
      </c>
      <c r="K29" s="1">
        <v>1331</v>
      </c>
      <c r="L29" s="1">
        <v>1087</v>
      </c>
      <c r="M29" s="1">
        <v>894</v>
      </c>
      <c r="N29" s="1">
        <v>727</v>
      </c>
      <c r="O29" s="1">
        <v>532</v>
      </c>
      <c r="P29" s="1">
        <v>478</v>
      </c>
      <c r="Q29" s="1">
        <v>303</v>
      </c>
      <c r="R29" s="1">
        <v>273</v>
      </c>
      <c r="S29" s="2">
        <v>19.100000000000001</v>
      </c>
    </row>
    <row r="30" spans="1:19" x14ac:dyDescent="0.35">
      <c r="A30" s="1" t="s">
        <v>52</v>
      </c>
      <c r="B30" s="1">
        <v>20189</v>
      </c>
      <c r="C30" s="1">
        <v>2991</v>
      </c>
      <c r="D30" s="1">
        <v>2751</v>
      </c>
      <c r="E30" s="1">
        <v>2512</v>
      </c>
      <c r="F30" s="1">
        <v>2166</v>
      </c>
      <c r="G30" s="1">
        <v>1920</v>
      </c>
      <c r="H30" s="1">
        <v>1826</v>
      </c>
      <c r="I30" s="1">
        <v>1415</v>
      </c>
      <c r="J30" s="1">
        <v>1109</v>
      </c>
      <c r="K30" s="1">
        <v>792</v>
      </c>
      <c r="L30" s="1">
        <v>663</v>
      </c>
      <c r="M30" s="1">
        <v>518</v>
      </c>
      <c r="N30" s="1">
        <v>470</v>
      </c>
      <c r="O30" s="1">
        <v>380</v>
      </c>
      <c r="P30" s="1">
        <v>294</v>
      </c>
      <c r="Q30" s="1">
        <v>172</v>
      </c>
      <c r="R30" s="1">
        <v>210</v>
      </c>
      <c r="S30" s="2">
        <v>19.2</v>
      </c>
    </row>
    <row r="31" spans="1:19" x14ac:dyDescent="0.35">
      <c r="A31" s="1" t="s">
        <v>53</v>
      </c>
      <c r="B31" s="1">
        <v>22501</v>
      </c>
      <c r="C31" s="1">
        <v>3319</v>
      </c>
      <c r="D31" s="1">
        <v>2910</v>
      </c>
      <c r="E31" s="1">
        <v>2810</v>
      </c>
      <c r="F31" s="1">
        <v>2531</v>
      </c>
      <c r="G31" s="1">
        <v>2216</v>
      </c>
      <c r="H31" s="1">
        <v>2031</v>
      </c>
      <c r="I31" s="1">
        <v>1552</v>
      </c>
      <c r="J31" s="1">
        <v>1338</v>
      </c>
      <c r="K31" s="1">
        <v>996</v>
      </c>
      <c r="L31" s="1">
        <v>769</v>
      </c>
      <c r="M31" s="1">
        <v>574</v>
      </c>
      <c r="N31" s="1">
        <v>407</v>
      </c>
      <c r="O31" s="1">
        <v>352</v>
      </c>
      <c r="P31" s="1">
        <v>315</v>
      </c>
      <c r="Q31" s="1">
        <v>178</v>
      </c>
      <c r="R31" s="1">
        <v>203</v>
      </c>
      <c r="S31" s="2">
        <v>19.399999999999999</v>
      </c>
    </row>
    <row r="32" spans="1:19" x14ac:dyDescent="0.35">
      <c r="A32" s="1" t="s">
        <v>54</v>
      </c>
      <c r="B32" s="1">
        <v>4700</v>
      </c>
      <c r="C32" s="1">
        <v>715</v>
      </c>
      <c r="D32" s="1">
        <v>653</v>
      </c>
      <c r="E32" s="1">
        <v>625</v>
      </c>
      <c r="F32" s="1">
        <v>455</v>
      </c>
      <c r="G32" s="1">
        <v>459</v>
      </c>
      <c r="H32" s="1">
        <v>387</v>
      </c>
      <c r="I32" s="1">
        <v>334</v>
      </c>
      <c r="J32" s="1">
        <v>255</v>
      </c>
      <c r="K32" s="1">
        <v>190</v>
      </c>
      <c r="L32" s="1">
        <v>170</v>
      </c>
      <c r="M32" s="1">
        <v>128</v>
      </c>
      <c r="N32" s="1">
        <v>92</v>
      </c>
      <c r="O32" s="1">
        <v>84</v>
      </c>
      <c r="P32" s="1">
        <v>68</v>
      </c>
      <c r="Q32" s="1">
        <v>40</v>
      </c>
      <c r="R32" s="1">
        <v>45</v>
      </c>
      <c r="S32" s="2">
        <v>18.899999999999999</v>
      </c>
    </row>
    <row r="33" spans="1:19" x14ac:dyDescent="0.35">
      <c r="A33" s="1" t="s">
        <v>55</v>
      </c>
      <c r="B33" s="1">
        <v>3713</v>
      </c>
      <c r="C33" s="1">
        <v>525</v>
      </c>
      <c r="D33" s="1">
        <v>502</v>
      </c>
      <c r="E33" s="1">
        <v>506</v>
      </c>
      <c r="F33" s="1">
        <v>444</v>
      </c>
      <c r="G33" s="1">
        <v>411</v>
      </c>
      <c r="H33" s="1">
        <v>291</v>
      </c>
      <c r="I33" s="1">
        <v>228</v>
      </c>
      <c r="J33" s="1">
        <v>210</v>
      </c>
      <c r="K33" s="1">
        <v>140</v>
      </c>
      <c r="L33" s="1">
        <v>132</v>
      </c>
      <c r="M33" s="1">
        <v>96</v>
      </c>
      <c r="N33" s="1">
        <v>81</v>
      </c>
      <c r="O33" s="1">
        <v>47</v>
      </c>
      <c r="P33" s="1">
        <v>35</v>
      </c>
      <c r="Q33" s="1">
        <v>43</v>
      </c>
      <c r="R33" s="1">
        <v>22</v>
      </c>
      <c r="S33" s="2">
        <v>18.600000000000001</v>
      </c>
    </row>
    <row r="34" spans="1:19" x14ac:dyDescent="0.35">
      <c r="A34" s="1" t="s">
        <v>56</v>
      </c>
      <c r="B34" s="1">
        <v>1928</v>
      </c>
      <c r="C34" s="1">
        <v>273</v>
      </c>
      <c r="D34" s="1">
        <v>286</v>
      </c>
      <c r="E34" s="1">
        <v>244</v>
      </c>
      <c r="F34" s="1">
        <v>205</v>
      </c>
      <c r="G34" s="1">
        <v>203</v>
      </c>
      <c r="H34" s="1">
        <v>209</v>
      </c>
      <c r="I34" s="1">
        <v>128</v>
      </c>
      <c r="J34" s="1">
        <v>118</v>
      </c>
      <c r="K34" s="1">
        <v>69</v>
      </c>
      <c r="L34" s="1">
        <v>56</v>
      </c>
      <c r="M34" s="1">
        <v>39</v>
      </c>
      <c r="N34" s="1">
        <v>27</v>
      </c>
      <c r="O34" s="1">
        <v>24</v>
      </c>
      <c r="P34" s="1">
        <v>23</v>
      </c>
      <c r="Q34" s="1">
        <v>14</v>
      </c>
      <c r="R34" s="1">
        <v>10</v>
      </c>
      <c r="S34" s="2">
        <v>18.899999999999999</v>
      </c>
    </row>
    <row r="35" spans="1:19" x14ac:dyDescent="0.35">
      <c r="A35" s="1" t="s">
        <v>57</v>
      </c>
      <c r="B35" s="1">
        <v>8547</v>
      </c>
      <c r="C35" s="1">
        <v>1298</v>
      </c>
      <c r="D35" s="1">
        <v>1105</v>
      </c>
      <c r="E35" s="1">
        <v>994</v>
      </c>
      <c r="F35" s="1">
        <v>932</v>
      </c>
      <c r="G35" s="1">
        <v>849</v>
      </c>
      <c r="H35" s="1">
        <v>784</v>
      </c>
      <c r="I35" s="1">
        <v>600</v>
      </c>
      <c r="J35" s="1">
        <v>496</v>
      </c>
      <c r="K35" s="1">
        <v>338</v>
      </c>
      <c r="L35" s="1">
        <v>286</v>
      </c>
      <c r="M35" s="1">
        <v>235</v>
      </c>
      <c r="N35" s="1">
        <v>214</v>
      </c>
      <c r="O35" s="1">
        <v>163</v>
      </c>
      <c r="P35" s="1">
        <v>121</v>
      </c>
      <c r="Q35" s="1">
        <v>69</v>
      </c>
      <c r="R35" s="1">
        <v>63</v>
      </c>
      <c r="S35" s="2">
        <v>19.7</v>
      </c>
    </row>
    <row r="36" spans="1:19" x14ac:dyDescent="0.35">
      <c r="A36" s="1" t="s">
        <v>36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C21B-999C-4EF5-A229-A36AB4A2B251}">
  <dimension ref="A1:S30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58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409042</v>
      </c>
      <c r="C4" s="1">
        <v>62457</v>
      </c>
      <c r="D4" s="1">
        <v>54494</v>
      </c>
      <c r="E4" s="1">
        <v>51725</v>
      </c>
      <c r="F4" s="1">
        <v>46043</v>
      </c>
      <c r="G4" s="1">
        <v>40360</v>
      </c>
      <c r="H4" s="1">
        <v>35267</v>
      </c>
      <c r="I4" s="1">
        <v>26382</v>
      </c>
      <c r="J4" s="1">
        <v>21510</v>
      </c>
      <c r="K4" s="1">
        <v>16159</v>
      </c>
      <c r="L4" s="1">
        <v>13632</v>
      </c>
      <c r="M4" s="1">
        <v>10996</v>
      </c>
      <c r="N4" s="1">
        <v>9171</v>
      </c>
      <c r="O4" s="1">
        <v>6796</v>
      </c>
      <c r="P4" s="1">
        <v>5864</v>
      </c>
      <c r="Q4" s="1">
        <v>3570</v>
      </c>
      <c r="R4" s="1">
        <v>4616</v>
      </c>
      <c r="S4" s="2">
        <v>18.899999999999999</v>
      </c>
    </row>
    <row r="5" spans="1:19" x14ac:dyDescent="0.35">
      <c r="A5" s="1" t="s">
        <v>59</v>
      </c>
      <c r="B5" s="1">
        <v>406598</v>
      </c>
      <c r="C5" s="1">
        <v>62252</v>
      </c>
      <c r="D5" s="1">
        <v>54297</v>
      </c>
      <c r="E5" s="1">
        <v>51531</v>
      </c>
      <c r="F5" s="1">
        <v>45896</v>
      </c>
      <c r="G5" s="1">
        <v>40198</v>
      </c>
      <c r="H5" s="1">
        <v>34994</v>
      </c>
      <c r="I5" s="1">
        <v>26109</v>
      </c>
      <c r="J5" s="1">
        <v>21225</v>
      </c>
      <c r="K5" s="1">
        <v>15953</v>
      </c>
      <c r="L5" s="1">
        <v>13452</v>
      </c>
      <c r="M5" s="1">
        <v>10858</v>
      </c>
      <c r="N5" s="1">
        <v>9085</v>
      </c>
      <c r="O5" s="1">
        <v>6762</v>
      </c>
      <c r="P5" s="1">
        <v>5836</v>
      </c>
      <c r="Q5" s="1">
        <v>3556</v>
      </c>
      <c r="R5" s="1">
        <v>4594</v>
      </c>
      <c r="S5" s="2">
        <v>18.8</v>
      </c>
    </row>
    <row r="6" spans="1:19" x14ac:dyDescent="0.35">
      <c r="A6" s="1" t="s">
        <v>60</v>
      </c>
      <c r="B6" s="1">
        <v>609</v>
      </c>
      <c r="C6" s="1">
        <v>56</v>
      </c>
      <c r="D6" s="1">
        <v>59</v>
      </c>
      <c r="E6" s="1">
        <v>71</v>
      </c>
      <c r="F6" s="1">
        <v>54</v>
      </c>
      <c r="G6" s="1">
        <v>41</v>
      </c>
      <c r="H6" s="1">
        <v>56</v>
      </c>
      <c r="I6" s="1">
        <v>69</v>
      </c>
      <c r="J6" s="1">
        <v>89</v>
      </c>
      <c r="K6" s="1">
        <v>49</v>
      </c>
      <c r="L6" s="1">
        <v>32</v>
      </c>
      <c r="M6" s="1">
        <v>16</v>
      </c>
      <c r="N6" s="1">
        <v>8</v>
      </c>
      <c r="O6" s="1">
        <v>1</v>
      </c>
      <c r="P6" s="1">
        <v>7</v>
      </c>
      <c r="Q6" s="1">
        <v>0</v>
      </c>
      <c r="R6" s="1">
        <v>1</v>
      </c>
      <c r="S6" s="2">
        <v>27.1</v>
      </c>
    </row>
    <row r="7" spans="1:19" x14ac:dyDescent="0.35">
      <c r="A7" s="1" t="s">
        <v>61</v>
      </c>
      <c r="B7" s="1">
        <v>451</v>
      </c>
      <c r="C7" s="1">
        <v>42</v>
      </c>
      <c r="D7" s="1">
        <v>58</v>
      </c>
      <c r="E7" s="1">
        <v>28</v>
      </c>
      <c r="F7" s="1">
        <v>9</v>
      </c>
      <c r="G7" s="1">
        <v>11</v>
      </c>
      <c r="H7" s="1">
        <v>33</v>
      </c>
      <c r="I7" s="1">
        <v>48</v>
      </c>
      <c r="J7" s="1">
        <v>57</v>
      </c>
      <c r="K7" s="1">
        <v>31</v>
      </c>
      <c r="L7" s="1">
        <v>40</v>
      </c>
      <c r="M7" s="1">
        <v>38</v>
      </c>
      <c r="N7" s="1">
        <v>31</v>
      </c>
      <c r="O7" s="1">
        <v>11</v>
      </c>
      <c r="P7" s="1">
        <v>7</v>
      </c>
      <c r="Q7" s="1">
        <v>4</v>
      </c>
      <c r="R7" s="1">
        <v>3</v>
      </c>
      <c r="S7" s="2">
        <v>34.6</v>
      </c>
    </row>
    <row r="8" spans="1:19" x14ac:dyDescent="0.35">
      <c r="A8" s="1" t="s">
        <v>62</v>
      </c>
      <c r="B8" s="1">
        <v>241</v>
      </c>
      <c r="C8" s="1">
        <v>29</v>
      </c>
      <c r="D8" s="1">
        <v>30</v>
      </c>
      <c r="E8" s="1">
        <v>34</v>
      </c>
      <c r="F8" s="1">
        <v>23</v>
      </c>
      <c r="G8" s="1">
        <v>23</v>
      </c>
      <c r="H8" s="1">
        <v>21</v>
      </c>
      <c r="I8" s="1">
        <v>17</v>
      </c>
      <c r="J8" s="1">
        <v>16</v>
      </c>
      <c r="K8" s="1">
        <v>8</v>
      </c>
      <c r="L8" s="1">
        <v>13</v>
      </c>
      <c r="M8" s="1">
        <v>4</v>
      </c>
      <c r="N8" s="1">
        <v>8</v>
      </c>
      <c r="O8" s="1">
        <v>4</v>
      </c>
      <c r="P8" s="1">
        <v>6</v>
      </c>
      <c r="Q8" s="1">
        <v>4</v>
      </c>
      <c r="R8" s="1">
        <v>1</v>
      </c>
      <c r="S8" s="2">
        <v>21</v>
      </c>
    </row>
    <row r="9" spans="1:19" x14ac:dyDescent="0.35">
      <c r="A9" s="1" t="s">
        <v>63</v>
      </c>
      <c r="B9" s="1">
        <v>108</v>
      </c>
      <c r="C9" s="1">
        <v>10</v>
      </c>
      <c r="D9" s="1">
        <v>4</v>
      </c>
      <c r="E9" s="1">
        <v>6</v>
      </c>
      <c r="F9" s="1">
        <v>5</v>
      </c>
      <c r="G9" s="1">
        <v>9</v>
      </c>
      <c r="H9" s="1">
        <v>23</v>
      </c>
      <c r="I9" s="1">
        <v>22</v>
      </c>
      <c r="J9" s="1">
        <v>8</v>
      </c>
      <c r="K9" s="1">
        <v>10</v>
      </c>
      <c r="L9" s="1">
        <v>3</v>
      </c>
      <c r="M9" s="1">
        <v>1</v>
      </c>
      <c r="N9" s="1">
        <v>3</v>
      </c>
      <c r="O9" s="1">
        <v>3</v>
      </c>
      <c r="P9" s="1">
        <v>1</v>
      </c>
      <c r="Q9" s="1">
        <v>0</v>
      </c>
      <c r="R9" s="1">
        <v>0</v>
      </c>
      <c r="S9" s="2">
        <v>29.3</v>
      </c>
    </row>
    <row r="10" spans="1:19" x14ac:dyDescent="0.35">
      <c r="A10" s="1" t="s">
        <v>64</v>
      </c>
      <c r="B10" s="1">
        <v>479</v>
      </c>
      <c r="C10" s="1">
        <v>7</v>
      </c>
      <c r="D10" s="1">
        <v>7</v>
      </c>
      <c r="E10" s="1">
        <v>4</v>
      </c>
      <c r="F10" s="1">
        <v>3</v>
      </c>
      <c r="G10" s="1">
        <v>17</v>
      </c>
      <c r="H10" s="1">
        <v>69</v>
      </c>
      <c r="I10" s="1">
        <v>71</v>
      </c>
      <c r="J10" s="1">
        <v>78</v>
      </c>
      <c r="K10" s="1">
        <v>73</v>
      </c>
      <c r="L10" s="1">
        <v>68</v>
      </c>
      <c r="M10" s="1">
        <v>54</v>
      </c>
      <c r="N10" s="1">
        <v>19</v>
      </c>
      <c r="O10" s="1">
        <v>5</v>
      </c>
      <c r="P10" s="1">
        <v>1</v>
      </c>
      <c r="Q10" s="1">
        <v>2</v>
      </c>
      <c r="R10" s="1">
        <v>1</v>
      </c>
      <c r="S10" s="2">
        <v>38.9</v>
      </c>
    </row>
    <row r="11" spans="1:19" x14ac:dyDescent="0.35">
      <c r="A11" s="1" t="s">
        <v>65</v>
      </c>
      <c r="B11" s="1">
        <v>556</v>
      </c>
      <c r="C11" s="1">
        <v>61</v>
      </c>
      <c r="D11" s="1">
        <v>39</v>
      </c>
      <c r="E11" s="1">
        <v>51</v>
      </c>
      <c r="F11" s="1">
        <v>53</v>
      </c>
      <c r="G11" s="1">
        <v>61</v>
      </c>
      <c r="H11" s="1">
        <v>71</v>
      </c>
      <c r="I11" s="1">
        <v>46</v>
      </c>
      <c r="J11" s="1">
        <v>37</v>
      </c>
      <c r="K11" s="1">
        <v>35</v>
      </c>
      <c r="L11" s="1">
        <v>24</v>
      </c>
      <c r="M11" s="1">
        <v>25</v>
      </c>
      <c r="N11" s="1">
        <v>17</v>
      </c>
      <c r="O11" s="1">
        <v>10</v>
      </c>
      <c r="P11" s="1">
        <v>6</v>
      </c>
      <c r="Q11" s="1">
        <v>4</v>
      </c>
      <c r="R11" s="1">
        <v>16</v>
      </c>
      <c r="S11" s="2">
        <v>25.9</v>
      </c>
    </row>
    <row r="12" spans="1:19" x14ac:dyDescent="0.35">
      <c r="A12" s="1" t="s">
        <v>26</v>
      </c>
    </row>
    <row r="13" spans="1:19" x14ac:dyDescent="0.35">
      <c r="A13" s="1" t="s">
        <v>0</v>
      </c>
      <c r="B13" s="1">
        <v>211381</v>
      </c>
      <c r="C13" s="1">
        <v>32508</v>
      </c>
      <c r="D13" s="1">
        <v>28455</v>
      </c>
      <c r="E13" s="1">
        <v>26975</v>
      </c>
      <c r="F13" s="1">
        <v>23738</v>
      </c>
      <c r="G13" s="1">
        <v>20203</v>
      </c>
      <c r="H13" s="1">
        <v>17684</v>
      </c>
      <c r="I13" s="1">
        <v>13442</v>
      </c>
      <c r="J13" s="1">
        <v>10995</v>
      </c>
      <c r="K13" s="1">
        <v>8409</v>
      </c>
      <c r="L13" s="1">
        <v>7023</v>
      </c>
      <c r="M13" s="1">
        <v>5609</v>
      </c>
      <c r="N13" s="1">
        <v>4888</v>
      </c>
      <c r="O13" s="1">
        <v>3557</v>
      </c>
      <c r="P13" s="1">
        <v>3080</v>
      </c>
      <c r="Q13" s="1">
        <v>1956</v>
      </c>
      <c r="R13" s="1">
        <v>2859</v>
      </c>
      <c r="S13" s="2">
        <v>18.7</v>
      </c>
    </row>
    <row r="14" spans="1:19" x14ac:dyDescent="0.35">
      <c r="A14" s="1" t="s">
        <v>59</v>
      </c>
      <c r="B14" s="1">
        <v>209890</v>
      </c>
      <c r="C14" s="1">
        <v>32395</v>
      </c>
      <c r="D14" s="1">
        <v>28362</v>
      </c>
      <c r="E14" s="1">
        <v>26869</v>
      </c>
      <c r="F14" s="1">
        <v>23661</v>
      </c>
      <c r="G14" s="1">
        <v>20121</v>
      </c>
      <c r="H14" s="1">
        <v>17520</v>
      </c>
      <c r="I14" s="1">
        <v>13279</v>
      </c>
      <c r="J14" s="1">
        <v>10815</v>
      </c>
      <c r="K14" s="1">
        <v>8269</v>
      </c>
      <c r="L14" s="1">
        <v>6895</v>
      </c>
      <c r="M14" s="1">
        <v>5492</v>
      </c>
      <c r="N14" s="1">
        <v>4829</v>
      </c>
      <c r="O14" s="1">
        <v>3532</v>
      </c>
      <c r="P14" s="1">
        <v>3063</v>
      </c>
      <c r="Q14" s="1">
        <v>1942</v>
      </c>
      <c r="R14" s="1">
        <v>2846</v>
      </c>
      <c r="S14" s="2">
        <v>18.7</v>
      </c>
    </row>
    <row r="15" spans="1:19" x14ac:dyDescent="0.35">
      <c r="A15" s="1" t="s">
        <v>60</v>
      </c>
      <c r="B15" s="1">
        <v>336</v>
      </c>
      <c r="C15" s="1">
        <v>30</v>
      </c>
      <c r="D15" s="1">
        <v>26</v>
      </c>
      <c r="E15" s="1">
        <v>46</v>
      </c>
      <c r="F15" s="1">
        <v>27</v>
      </c>
      <c r="G15" s="1">
        <v>23</v>
      </c>
      <c r="H15" s="1">
        <v>32</v>
      </c>
      <c r="I15" s="1">
        <v>39</v>
      </c>
      <c r="J15" s="1">
        <v>47</v>
      </c>
      <c r="K15" s="1">
        <v>26</v>
      </c>
      <c r="L15" s="1">
        <v>16</v>
      </c>
      <c r="M15" s="1">
        <v>13</v>
      </c>
      <c r="N15" s="1">
        <v>6</v>
      </c>
      <c r="O15" s="1">
        <v>1</v>
      </c>
      <c r="P15" s="1">
        <v>3</v>
      </c>
      <c r="Q15" s="1">
        <v>0</v>
      </c>
      <c r="R15" s="1">
        <v>1</v>
      </c>
      <c r="S15" s="2">
        <v>27.5</v>
      </c>
    </row>
    <row r="16" spans="1:19" x14ac:dyDescent="0.35">
      <c r="A16" s="1" t="s">
        <v>61</v>
      </c>
      <c r="B16" s="1">
        <v>267</v>
      </c>
      <c r="C16" s="1">
        <v>22</v>
      </c>
      <c r="D16" s="1">
        <v>30</v>
      </c>
      <c r="E16" s="1">
        <v>15</v>
      </c>
      <c r="F16" s="1">
        <v>7</v>
      </c>
      <c r="G16" s="1">
        <v>3</v>
      </c>
      <c r="H16" s="1">
        <v>15</v>
      </c>
      <c r="I16" s="1">
        <v>27</v>
      </c>
      <c r="J16" s="1">
        <v>34</v>
      </c>
      <c r="K16" s="1">
        <v>18</v>
      </c>
      <c r="L16" s="1">
        <v>31</v>
      </c>
      <c r="M16" s="1">
        <v>28</v>
      </c>
      <c r="N16" s="1">
        <v>20</v>
      </c>
      <c r="O16" s="1">
        <v>7</v>
      </c>
      <c r="P16" s="1">
        <v>5</v>
      </c>
      <c r="Q16" s="1">
        <v>4</v>
      </c>
      <c r="R16" s="1">
        <v>1</v>
      </c>
      <c r="S16" s="2">
        <v>37.1</v>
      </c>
    </row>
    <row r="17" spans="1:19" x14ac:dyDescent="0.35">
      <c r="A17" s="1" t="s">
        <v>62</v>
      </c>
      <c r="B17" s="1">
        <v>113</v>
      </c>
      <c r="C17" s="1">
        <v>18</v>
      </c>
      <c r="D17" s="1">
        <v>16</v>
      </c>
      <c r="E17" s="1">
        <v>18</v>
      </c>
      <c r="F17" s="1">
        <v>11</v>
      </c>
      <c r="G17" s="1">
        <v>10</v>
      </c>
      <c r="H17" s="1">
        <v>6</v>
      </c>
      <c r="I17" s="1">
        <v>4</v>
      </c>
      <c r="J17" s="1">
        <v>7</v>
      </c>
      <c r="K17" s="1">
        <v>3</v>
      </c>
      <c r="L17" s="1">
        <v>6</v>
      </c>
      <c r="M17" s="1">
        <v>2</v>
      </c>
      <c r="N17" s="1">
        <v>4</v>
      </c>
      <c r="O17" s="1">
        <v>2</v>
      </c>
      <c r="P17" s="1">
        <v>2</v>
      </c>
      <c r="Q17" s="1">
        <v>4</v>
      </c>
      <c r="R17" s="1">
        <v>0</v>
      </c>
      <c r="S17" s="2">
        <v>17</v>
      </c>
    </row>
    <row r="18" spans="1:19" x14ac:dyDescent="0.35">
      <c r="A18" s="1" t="s">
        <v>63</v>
      </c>
      <c r="B18" s="1">
        <v>63</v>
      </c>
      <c r="C18" s="1">
        <v>6</v>
      </c>
      <c r="D18" s="1">
        <v>2</v>
      </c>
      <c r="E18" s="1">
        <v>1</v>
      </c>
      <c r="F18" s="1">
        <v>3</v>
      </c>
      <c r="G18" s="1">
        <v>6</v>
      </c>
      <c r="H18" s="1">
        <v>15</v>
      </c>
      <c r="I18" s="1">
        <v>13</v>
      </c>
      <c r="J18" s="1">
        <v>5</v>
      </c>
      <c r="K18" s="1">
        <v>5</v>
      </c>
      <c r="L18" s="1">
        <v>2</v>
      </c>
      <c r="M18" s="1">
        <v>1</v>
      </c>
      <c r="N18" s="1">
        <v>1</v>
      </c>
      <c r="O18" s="1">
        <v>2</v>
      </c>
      <c r="P18" s="1">
        <v>1</v>
      </c>
      <c r="Q18" s="1">
        <v>0</v>
      </c>
      <c r="R18" s="1">
        <v>0</v>
      </c>
      <c r="S18" s="2">
        <v>29.5</v>
      </c>
    </row>
    <row r="19" spans="1:19" x14ac:dyDescent="0.35">
      <c r="A19" s="1" t="s">
        <v>64</v>
      </c>
      <c r="B19" s="1">
        <v>406</v>
      </c>
      <c r="C19" s="1">
        <v>2</v>
      </c>
      <c r="D19" s="1">
        <v>3</v>
      </c>
      <c r="E19" s="1">
        <v>2</v>
      </c>
      <c r="F19" s="1">
        <v>1</v>
      </c>
      <c r="G19" s="1">
        <v>14</v>
      </c>
      <c r="H19" s="1">
        <v>53</v>
      </c>
      <c r="I19" s="1">
        <v>53</v>
      </c>
      <c r="J19" s="1">
        <v>69</v>
      </c>
      <c r="K19" s="1">
        <v>69</v>
      </c>
      <c r="L19" s="1">
        <v>60</v>
      </c>
      <c r="M19" s="1">
        <v>53</v>
      </c>
      <c r="N19" s="1">
        <v>18</v>
      </c>
      <c r="O19" s="1">
        <v>5</v>
      </c>
      <c r="P19" s="1">
        <v>1</v>
      </c>
      <c r="Q19" s="1">
        <v>2</v>
      </c>
      <c r="R19" s="1">
        <v>1</v>
      </c>
      <c r="S19" s="2">
        <v>40.4</v>
      </c>
    </row>
    <row r="20" spans="1:19" x14ac:dyDescent="0.35">
      <c r="A20" s="1" t="s">
        <v>65</v>
      </c>
      <c r="B20" s="1">
        <v>306</v>
      </c>
      <c r="C20" s="1">
        <v>35</v>
      </c>
      <c r="D20" s="1">
        <v>16</v>
      </c>
      <c r="E20" s="1">
        <v>24</v>
      </c>
      <c r="F20" s="1">
        <v>28</v>
      </c>
      <c r="G20" s="1">
        <v>26</v>
      </c>
      <c r="H20" s="1">
        <v>43</v>
      </c>
      <c r="I20" s="1">
        <v>27</v>
      </c>
      <c r="J20" s="1">
        <v>18</v>
      </c>
      <c r="K20" s="1">
        <v>19</v>
      </c>
      <c r="L20" s="1">
        <v>13</v>
      </c>
      <c r="M20" s="1">
        <v>20</v>
      </c>
      <c r="N20" s="1">
        <v>10</v>
      </c>
      <c r="O20" s="1">
        <v>8</v>
      </c>
      <c r="P20" s="1">
        <v>5</v>
      </c>
      <c r="Q20" s="1">
        <v>4</v>
      </c>
      <c r="R20" s="1">
        <v>10</v>
      </c>
      <c r="S20" s="2">
        <v>27.8</v>
      </c>
    </row>
    <row r="21" spans="1:19" x14ac:dyDescent="0.35">
      <c r="A21" s="1" t="s">
        <v>27</v>
      </c>
    </row>
    <row r="22" spans="1:19" x14ac:dyDescent="0.35">
      <c r="A22" s="1" t="s">
        <v>0</v>
      </c>
      <c r="B22" s="1">
        <v>197661</v>
      </c>
      <c r="C22" s="1">
        <v>29949</v>
      </c>
      <c r="D22" s="1">
        <v>26039</v>
      </c>
      <c r="E22" s="1">
        <v>24750</v>
      </c>
      <c r="F22" s="1">
        <v>22305</v>
      </c>
      <c r="G22" s="1">
        <v>20157</v>
      </c>
      <c r="H22" s="1">
        <v>17583</v>
      </c>
      <c r="I22" s="1">
        <v>12940</v>
      </c>
      <c r="J22" s="1">
        <v>10515</v>
      </c>
      <c r="K22" s="1">
        <v>7750</v>
      </c>
      <c r="L22" s="1">
        <v>6609</v>
      </c>
      <c r="M22" s="1">
        <v>5387</v>
      </c>
      <c r="N22" s="1">
        <v>4283</v>
      </c>
      <c r="O22" s="1">
        <v>3239</v>
      </c>
      <c r="P22" s="1">
        <v>2784</v>
      </c>
      <c r="Q22" s="1">
        <v>1614</v>
      </c>
      <c r="R22" s="1">
        <v>1757</v>
      </c>
      <c r="S22" s="2">
        <v>19.100000000000001</v>
      </c>
    </row>
    <row r="23" spans="1:19" x14ac:dyDescent="0.35">
      <c r="A23" s="1" t="s">
        <v>59</v>
      </c>
      <c r="B23" s="1">
        <v>196708</v>
      </c>
      <c r="C23" s="1">
        <v>29857</v>
      </c>
      <c r="D23" s="1">
        <v>25935</v>
      </c>
      <c r="E23" s="1">
        <v>24662</v>
      </c>
      <c r="F23" s="1">
        <v>22235</v>
      </c>
      <c r="G23" s="1">
        <v>20077</v>
      </c>
      <c r="H23" s="1">
        <v>17474</v>
      </c>
      <c r="I23" s="1">
        <v>12830</v>
      </c>
      <c r="J23" s="1">
        <v>10410</v>
      </c>
      <c r="K23" s="1">
        <v>7684</v>
      </c>
      <c r="L23" s="1">
        <v>6557</v>
      </c>
      <c r="M23" s="1">
        <v>5366</v>
      </c>
      <c r="N23" s="1">
        <v>4256</v>
      </c>
      <c r="O23" s="1">
        <v>3230</v>
      </c>
      <c r="P23" s="1">
        <v>2773</v>
      </c>
      <c r="Q23" s="1">
        <v>1614</v>
      </c>
      <c r="R23" s="1">
        <v>1748</v>
      </c>
      <c r="S23" s="2">
        <v>19</v>
      </c>
    </row>
    <row r="24" spans="1:19" x14ac:dyDescent="0.35">
      <c r="A24" s="1" t="s">
        <v>60</v>
      </c>
      <c r="B24" s="1">
        <v>273</v>
      </c>
      <c r="C24" s="1">
        <v>26</v>
      </c>
      <c r="D24" s="1">
        <v>33</v>
      </c>
      <c r="E24" s="1">
        <v>25</v>
      </c>
      <c r="F24" s="1">
        <v>27</v>
      </c>
      <c r="G24" s="1">
        <v>18</v>
      </c>
      <c r="H24" s="1">
        <v>24</v>
      </c>
      <c r="I24" s="1">
        <v>30</v>
      </c>
      <c r="J24" s="1">
        <v>42</v>
      </c>
      <c r="K24" s="1">
        <v>23</v>
      </c>
      <c r="L24" s="1">
        <v>16</v>
      </c>
      <c r="M24" s="1">
        <v>3</v>
      </c>
      <c r="N24" s="1">
        <v>2</v>
      </c>
      <c r="O24" s="1">
        <v>0</v>
      </c>
      <c r="P24" s="1">
        <v>4</v>
      </c>
      <c r="Q24" s="1">
        <v>0</v>
      </c>
      <c r="R24" s="1">
        <v>0</v>
      </c>
      <c r="S24" s="2">
        <v>26.6</v>
      </c>
    </row>
    <row r="25" spans="1:19" x14ac:dyDescent="0.35">
      <c r="A25" s="1" t="s">
        <v>61</v>
      </c>
      <c r="B25" s="1">
        <v>184</v>
      </c>
      <c r="C25" s="1">
        <v>20</v>
      </c>
      <c r="D25" s="1">
        <v>28</v>
      </c>
      <c r="E25" s="1">
        <v>13</v>
      </c>
      <c r="F25" s="1">
        <v>2</v>
      </c>
      <c r="G25" s="1">
        <v>8</v>
      </c>
      <c r="H25" s="1">
        <v>18</v>
      </c>
      <c r="I25" s="1">
        <v>21</v>
      </c>
      <c r="J25" s="1">
        <v>23</v>
      </c>
      <c r="K25" s="1">
        <v>13</v>
      </c>
      <c r="L25" s="1">
        <v>9</v>
      </c>
      <c r="M25" s="1">
        <v>10</v>
      </c>
      <c r="N25" s="1">
        <v>11</v>
      </c>
      <c r="O25" s="1">
        <v>4</v>
      </c>
      <c r="P25" s="1">
        <v>2</v>
      </c>
      <c r="Q25" s="1">
        <v>0</v>
      </c>
      <c r="R25" s="1">
        <v>2</v>
      </c>
      <c r="S25" s="2">
        <v>30.7</v>
      </c>
    </row>
    <row r="26" spans="1:19" x14ac:dyDescent="0.35">
      <c r="A26" s="1" t="s">
        <v>62</v>
      </c>
      <c r="B26" s="1">
        <v>128</v>
      </c>
      <c r="C26" s="1">
        <v>11</v>
      </c>
      <c r="D26" s="1">
        <v>14</v>
      </c>
      <c r="E26" s="1">
        <v>16</v>
      </c>
      <c r="F26" s="1">
        <v>12</v>
      </c>
      <c r="G26" s="1">
        <v>13</v>
      </c>
      <c r="H26" s="1">
        <v>15</v>
      </c>
      <c r="I26" s="1">
        <v>13</v>
      </c>
      <c r="J26" s="1">
        <v>9</v>
      </c>
      <c r="K26" s="1">
        <v>5</v>
      </c>
      <c r="L26" s="1">
        <v>7</v>
      </c>
      <c r="M26" s="1">
        <v>2</v>
      </c>
      <c r="N26" s="1">
        <v>4</v>
      </c>
      <c r="O26" s="1">
        <v>2</v>
      </c>
      <c r="P26" s="1">
        <v>4</v>
      </c>
      <c r="Q26" s="1">
        <v>0</v>
      </c>
      <c r="R26" s="1">
        <v>1</v>
      </c>
      <c r="S26" s="2">
        <v>24.2</v>
      </c>
    </row>
    <row r="27" spans="1:19" x14ac:dyDescent="0.35">
      <c r="A27" s="1" t="s">
        <v>63</v>
      </c>
      <c r="B27" s="1">
        <v>45</v>
      </c>
      <c r="C27" s="1">
        <v>4</v>
      </c>
      <c r="D27" s="1">
        <v>2</v>
      </c>
      <c r="E27" s="1">
        <v>5</v>
      </c>
      <c r="F27" s="1">
        <v>2</v>
      </c>
      <c r="G27" s="1">
        <v>3</v>
      </c>
      <c r="H27" s="1">
        <v>8</v>
      </c>
      <c r="I27" s="1">
        <v>9</v>
      </c>
      <c r="J27" s="1">
        <v>3</v>
      </c>
      <c r="K27" s="1">
        <v>5</v>
      </c>
      <c r="L27" s="1">
        <v>1</v>
      </c>
      <c r="M27" s="1">
        <v>0</v>
      </c>
      <c r="N27" s="1">
        <v>2</v>
      </c>
      <c r="O27" s="1">
        <v>1</v>
      </c>
      <c r="P27" s="1">
        <v>0</v>
      </c>
      <c r="Q27" s="1">
        <v>0</v>
      </c>
      <c r="R27" s="1">
        <v>0</v>
      </c>
      <c r="S27" s="2">
        <v>29.1</v>
      </c>
    </row>
    <row r="28" spans="1:19" x14ac:dyDescent="0.35">
      <c r="A28" s="1" t="s">
        <v>64</v>
      </c>
      <c r="B28" s="1">
        <v>73</v>
      </c>
      <c r="C28" s="1">
        <v>5</v>
      </c>
      <c r="D28" s="1">
        <v>4</v>
      </c>
      <c r="E28" s="1">
        <v>2</v>
      </c>
      <c r="F28" s="1">
        <v>2</v>
      </c>
      <c r="G28" s="1">
        <v>3</v>
      </c>
      <c r="H28" s="1">
        <v>16</v>
      </c>
      <c r="I28" s="1">
        <v>18</v>
      </c>
      <c r="J28" s="1">
        <v>9</v>
      </c>
      <c r="K28" s="1">
        <v>4</v>
      </c>
      <c r="L28" s="1">
        <v>8</v>
      </c>
      <c r="M28" s="1">
        <v>1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2">
        <v>31.3</v>
      </c>
    </row>
    <row r="29" spans="1:19" x14ac:dyDescent="0.35">
      <c r="A29" s="1" t="s">
        <v>65</v>
      </c>
      <c r="B29" s="1">
        <v>250</v>
      </c>
      <c r="C29" s="1">
        <v>26</v>
      </c>
      <c r="D29" s="1">
        <v>23</v>
      </c>
      <c r="E29" s="1">
        <v>27</v>
      </c>
      <c r="F29" s="1">
        <v>25</v>
      </c>
      <c r="G29" s="1">
        <v>35</v>
      </c>
      <c r="H29" s="1">
        <v>28</v>
      </c>
      <c r="I29" s="1">
        <v>19</v>
      </c>
      <c r="J29" s="1">
        <v>19</v>
      </c>
      <c r="K29" s="1">
        <v>16</v>
      </c>
      <c r="L29" s="1">
        <v>11</v>
      </c>
      <c r="M29" s="1">
        <v>5</v>
      </c>
      <c r="N29" s="1">
        <v>7</v>
      </c>
      <c r="O29" s="1">
        <v>2</v>
      </c>
      <c r="P29" s="1">
        <v>1</v>
      </c>
      <c r="Q29" s="1">
        <v>0</v>
      </c>
      <c r="R29" s="1">
        <v>6</v>
      </c>
      <c r="S29" s="2">
        <v>23.4</v>
      </c>
    </row>
    <row r="30" spans="1:19" x14ac:dyDescent="0.35">
      <c r="A30" s="1" t="s">
        <v>36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01AD-B1AE-4620-9B26-63E25DB81F48}">
  <dimension ref="A1:S45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66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409042</v>
      </c>
      <c r="C4" s="1">
        <v>62457</v>
      </c>
      <c r="D4" s="1">
        <v>54494</v>
      </c>
      <c r="E4" s="1">
        <v>51725</v>
      </c>
      <c r="F4" s="1">
        <v>46043</v>
      </c>
      <c r="G4" s="1">
        <v>40360</v>
      </c>
      <c r="H4" s="1">
        <v>35267</v>
      </c>
      <c r="I4" s="1">
        <v>26382</v>
      </c>
      <c r="J4" s="1">
        <v>21510</v>
      </c>
      <c r="K4" s="1">
        <v>16159</v>
      </c>
      <c r="L4" s="1">
        <v>13632</v>
      </c>
      <c r="M4" s="1">
        <v>10996</v>
      </c>
      <c r="N4" s="1">
        <v>9171</v>
      </c>
      <c r="O4" s="1">
        <v>6796</v>
      </c>
      <c r="P4" s="1">
        <v>5864</v>
      </c>
      <c r="Q4" s="1">
        <v>3570</v>
      </c>
      <c r="R4" s="1">
        <v>4616</v>
      </c>
      <c r="S4" s="2">
        <v>18.899999999999999</v>
      </c>
    </row>
    <row r="5" spans="1:19" x14ac:dyDescent="0.35">
      <c r="A5" s="1" t="s">
        <v>67</v>
      </c>
      <c r="B5" s="1">
        <v>281395</v>
      </c>
      <c r="C5" s="1">
        <v>50275</v>
      </c>
      <c r="D5" s="1">
        <v>42439</v>
      </c>
      <c r="E5" s="1">
        <v>39095</v>
      </c>
      <c r="F5" s="1">
        <v>30413</v>
      </c>
      <c r="G5" s="1">
        <v>24097</v>
      </c>
      <c r="H5" s="1">
        <v>20265</v>
      </c>
      <c r="I5" s="1">
        <v>15465</v>
      </c>
      <c r="J5" s="1">
        <v>12666</v>
      </c>
      <c r="K5" s="1">
        <v>9523</v>
      </c>
      <c r="L5" s="1">
        <v>8234</v>
      </c>
      <c r="M5" s="1">
        <v>6957</v>
      </c>
      <c r="N5" s="1">
        <v>6264</v>
      </c>
      <c r="O5" s="1">
        <v>4931</v>
      </c>
      <c r="P5" s="1">
        <v>4400</v>
      </c>
      <c r="Q5" s="1">
        <v>2799</v>
      </c>
      <c r="R5" s="1">
        <v>3572</v>
      </c>
      <c r="S5" s="2">
        <v>16.5</v>
      </c>
    </row>
    <row r="6" spans="1:19" x14ac:dyDescent="0.35">
      <c r="A6" s="1" t="s">
        <v>68</v>
      </c>
      <c r="B6" s="1">
        <v>7067</v>
      </c>
      <c r="C6" s="1">
        <v>515</v>
      </c>
      <c r="D6" s="1">
        <v>528</v>
      </c>
      <c r="E6" s="1">
        <v>534</v>
      </c>
      <c r="F6" s="1">
        <v>841</v>
      </c>
      <c r="G6" s="1">
        <v>876</v>
      </c>
      <c r="H6" s="1">
        <v>920</v>
      </c>
      <c r="I6" s="1">
        <v>709</v>
      </c>
      <c r="J6" s="1">
        <v>548</v>
      </c>
      <c r="K6" s="1">
        <v>380</v>
      </c>
      <c r="L6" s="1">
        <v>368</v>
      </c>
      <c r="M6" s="1">
        <v>272</v>
      </c>
      <c r="N6" s="1">
        <v>209</v>
      </c>
      <c r="O6" s="1">
        <v>143</v>
      </c>
      <c r="P6" s="1">
        <v>99</v>
      </c>
      <c r="Q6" s="1">
        <v>57</v>
      </c>
      <c r="R6" s="1">
        <v>68</v>
      </c>
      <c r="S6" s="2">
        <v>26.3</v>
      </c>
    </row>
    <row r="7" spans="1:19" x14ac:dyDescent="0.35">
      <c r="A7" s="1" t="s">
        <v>69</v>
      </c>
      <c r="B7" s="1">
        <v>20741</v>
      </c>
      <c r="C7" s="1">
        <v>1722</v>
      </c>
      <c r="D7" s="1">
        <v>1850</v>
      </c>
      <c r="E7" s="1">
        <v>2086</v>
      </c>
      <c r="F7" s="1">
        <v>2830</v>
      </c>
      <c r="G7" s="1">
        <v>2638</v>
      </c>
      <c r="H7" s="1">
        <v>2462</v>
      </c>
      <c r="I7" s="1">
        <v>1904</v>
      </c>
      <c r="J7" s="1">
        <v>1532</v>
      </c>
      <c r="K7" s="1">
        <v>1104</v>
      </c>
      <c r="L7" s="1">
        <v>835</v>
      </c>
      <c r="M7" s="1">
        <v>582</v>
      </c>
      <c r="N7" s="1">
        <v>400</v>
      </c>
      <c r="O7" s="1">
        <v>314</v>
      </c>
      <c r="P7" s="1">
        <v>242</v>
      </c>
      <c r="Q7" s="1">
        <v>92</v>
      </c>
      <c r="R7" s="1">
        <v>148</v>
      </c>
      <c r="S7" s="2">
        <v>23.6</v>
      </c>
    </row>
    <row r="8" spans="1:19" x14ac:dyDescent="0.35">
      <c r="A8" s="1" t="s">
        <v>70</v>
      </c>
      <c r="B8" s="1">
        <v>7030</v>
      </c>
      <c r="C8" s="1">
        <v>453</v>
      </c>
      <c r="D8" s="1">
        <v>540</v>
      </c>
      <c r="E8" s="1">
        <v>653</v>
      </c>
      <c r="F8" s="1">
        <v>831</v>
      </c>
      <c r="G8" s="1">
        <v>955</v>
      </c>
      <c r="H8" s="1">
        <v>895</v>
      </c>
      <c r="I8" s="1">
        <v>604</v>
      </c>
      <c r="J8" s="1">
        <v>492</v>
      </c>
      <c r="K8" s="1">
        <v>374</v>
      </c>
      <c r="L8" s="1">
        <v>374</v>
      </c>
      <c r="M8" s="1">
        <v>254</v>
      </c>
      <c r="N8" s="1">
        <v>194</v>
      </c>
      <c r="O8" s="1">
        <v>123</v>
      </c>
      <c r="P8" s="1">
        <v>126</v>
      </c>
      <c r="Q8" s="1">
        <v>54</v>
      </c>
      <c r="R8" s="1">
        <v>108</v>
      </c>
      <c r="S8" s="2">
        <v>25.5</v>
      </c>
    </row>
    <row r="9" spans="1:19" x14ac:dyDescent="0.35">
      <c r="A9" s="1" t="s">
        <v>71</v>
      </c>
      <c r="B9" s="1">
        <v>5057</v>
      </c>
      <c r="C9" s="1">
        <v>311</v>
      </c>
      <c r="D9" s="1">
        <v>379</v>
      </c>
      <c r="E9" s="1">
        <v>483</v>
      </c>
      <c r="F9" s="1">
        <v>739</v>
      </c>
      <c r="G9" s="1">
        <v>779</v>
      </c>
      <c r="H9" s="1">
        <v>729</v>
      </c>
      <c r="I9" s="1">
        <v>526</v>
      </c>
      <c r="J9" s="1">
        <v>385</v>
      </c>
      <c r="K9" s="1">
        <v>201</v>
      </c>
      <c r="L9" s="1">
        <v>156</v>
      </c>
      <c r="M9" s="1">
        <v>138</v>
      </c>
      <c r="N9" s="1">
        <v>87</v>
      </c>
      <c r="O9" s="1">
        <v>62</v>
      </c>
      <c r="P9" s="1">
        <v>37</v>
      </c>
      <c r="Q9" s="1">
        <v>21</v>
      </c>
      <c r="R9" s="1">
        <v>24</v>
      </c>
      <c r="S9" s="2">
        <v>24</v>
      </c>
    </row>
    <row r="10" spans="1:19" x14ac:dyDescent="0.35">
      <c r="A10" s="1" t="s">
        <v>72</v>
      </c>
      <c r="B10" s="1">
        <v>1155</v>
      </c>
      <c r="C10" s="1">
        <v>33</v>
      </c>
      <c r="D10" s="1">
        <v>47</v>
      </c>
      <c r="E10" s="1">
        <v>49</v>
      </c>
      <c r="F10" s="1">
        <v>85</v>
      </c>
      <c r="G10" s="1">
        <v>102</v>
      </c>
      <c r="H10" s="1">
        <v>115</v>
      </c>
      <c r="I10" s="1">
        <v>137</v>
      </c>
      <c r="J10" s="1">
        <v>152</v>
      </c>
      <c r="K10" s="1">
        <v>122</v>
      </c>
      <c r="L10" s="1">
        <v>91</v>
      </c>
      <c r="M10" s="1">
        <v>73</v>
      </c>
      <c r="N10" s="1">
        <v>43</v>
      </c>
      <c r="O10" s="1">
        <v>34</v>
      </c>
      <c r="P10" s="1">
        <v>26</v>
      </c>
      <c r="Q10" s="1">
        <v>15</v>
      </c>
      <c r="R10" s="1">
        <v>31</v>
      </c>
      <c r="S10" s="2">
        <v>35.299999999999997</v>
      </c>
    </row>
    <row r="11" spans="1:19" x14ac:dyDescent="0.35">
      <c r="A11" s="1" t="s">
        <v>73</v>
      </c>
      <c r="B11" s="1">
        <v>13050</v>
      </c>
      <c r="C11" s="1">
        <v>1861</v>
      </c>
      <c r="D11" s="1">
        <v>1732</v>
      </c>
      <c r="E11" s="1">
        <v>1588</v>
      </c>
      <c r="F11" s="1">
        <v>1444</v>
      </c>
      <c r="G11" s="1">
        <v>1489</v>
      </c>
      <c r="H11" s="1">
        <v>1333</v>
      </c>
      <c r="I11" s="1">
        <v>997</v>
      </c>
      <c r="J11" s="1">
        <v>674</v>
      </c>
      <c r="K11" s="1">
        <v>490</v>
      </c>
      <c r="L11" s="1">
        <v>413</v>
      </c>
      <c r="M11" s="1">
        <v>327</v>
      </c>
      <c r="N11" s="1">
        <v>241</v>
      </c>
      <c r="O11" s="1">
        <v>167</v>
      </c>
      <c r="P11" s="1">
        <v>121</v>
      </c>
      <c r="Q11" s="1">
        <v>71</v>
      </c>
      <c r="R11" s="1">
        <v>102</v>
      </c>
      <c r="S11" s="2">
        <v>19.7</v>
      </c>
    </row>
    <row r="12" spans="1:19" x14ac:dyDescent="0.35">
      <c r="A12" s="1" t="s">
        <v>74</v>
      </c>
      <c r="B12" s="1">
        <v>33875</v>
      </c>
      <c r="C12" s="1">
        <v>1629</v>
      </c>
      <c r="D12" s="1">
        <v>1789</v>
      </c>
      <c r="E12" s="1">
        <v>2217</v>
      </c>
      <c r="F12" s="1">
        <v>3983</v>
      </c>
      <c r="G12" s="1">
        <v>5014</v>
      </c>
      <c r="H12" s="1">
        <v>4571</v>
      </c>
      <c r="I12" s="1">
        <v>3445</v>
      </c>
      <c r="J12" s="1">
        <v>2855</v>
      </c>
      <c r="K12" s="1">
        <v>2348</v>
      </c>
      <c r="L12" s="1">
        <v>1880</v>
      </c>
      <c r="M12" s="1">
        <v>1439</v>
      </c>
      <c r="N12" s="1">
        <v>1017</v>
      </c>
      <c r="O12" s="1">
        <v>626</v>
      </c>
      <c r="P12" s="1">
        <v>474</v>
      </c>
      <c r="Q12" s="1">
        <v>281</v>
      </c>
      <c r="R12" s="1">
        <v>307</v>
      </c>
      <c r="S12" s="2">
        <v>27.5</v>
      </c>
    </row>
    <row r="13" spans="1:19" x14ac:dyDescent="0.35">
      <c r="A13" s="1" t="s">
        <v>75</v>
      </c>
      <c r="B13" s="1">
        <v>6759</v>
      </c>
      <c r="C13" s="1">
        <v>460</v>
      </c>
      <c r="D13" s="1">
        <v>472</v>
      </c>
      <c r="E13" s="1">
        <v>628</v>
      </c>
      <c r="F13" s="1">
        <v>941</v>
      </c>
      <c r="G13" s="1">
        <v>1006</v>
      </c>
      <c r="H13" s="1">
        <v>949</v>
      </c>
      <c r="I13" s="1">
        <v>578</v>
      </c>
      <c r="J13" s="1">
        <v>496</v>
      </c>
      <c r="K13" s="1">
        <v>385</v>
      </c>
      <c r="L13" s="1">
        <v>283</v>
      </c>
      <c r="M13" s="1">
        <v>217</v>
      </c>
      <c r="N13" s="1">
        <v>150</v>
      </c>
      <c r="O13" s="1">
        <v>67</v>
      </c>
      <c r="P13" s="1">
        <v>57</v>
      </c>
      <c r="Q13" s="1">
        <v>28</v>
      </c>
      <c r="R13" s="1">
        <v>42</v>
      </c>
      <c r="S13" s="2">
        <v>24.4</v>
      </c>
    </row>
    <row r="14" spans="1:19" x14ac:dyDescent="0.35">
      <c r="A14" s="1" t="s">
        <v>76</v>
      </c>
      <c r="B14" s="1">
        <v>8044</v>
      </c>
      <c r="C14" s="1">
        <v>365</v>
      </c>
      <c r="D14" s="1">
        <v>473</v>
      </c>
      <c r="E14" s="1">
        <v>560</v>
      </c>
      <c r="F14" s="1">
        <v>871</v>
      </c>
      <c r="G14" s="1">
        <v>1090</v>
      </c>
      <c r="H14" s="1">
        <v>1071</v>
      </c>
      <c r="I14" s="1">
        <v>819</v>
      </c>
      <c r="J14" s="1">
        <v>669</v>
      </c>
      <c r="K14" s="1">
        <v>500</v>
      </c>
      <c r="L14" s="1">
        <v>436</v>
      </c>
      <c r="M14" s="1">
        <v>356</v>
      </c>
      <c r="N14" s="1">
        <v>290</v>
      </c>
      <c r="O14" s="1">
        <v>178</v>
      </c>
      <c r="P14" s="1">
        <v>142</v>
      </c>
      <c r="Q14" s="1">
        <v>104</v>
      </c>
      <c r="R14" s="1">
        <v>120</v>
      </c>
      <c r="S14" s="2">
        <v>28.1</v>
      </c>
    </row>
    <row r="15" spans="1:19" x14ac:dyDescent="0.35">
      <c r="A15" s="1" t="s">
        <v>77</v>
      </c>
      <c r="B15" s="1">
        <v>18959</v>
      </c>
      <c r="C15" s="1">
        <v>4394</v>
      </c>
      <c r="D15" s="1">
        <v>3814</v>
      </c>
      <c r="E15" s="1">
        <v>3391</v>
      </c>
      <c r="F15" s="1">
        <v>2646</v>
      </c>
      <c r="G15" s="1">
        <v>1912</v>
      </c>
      <c r="H15" s="1">
        <v>1428</v>
      </c>
      <c r="I15" s="1">
        <v>678</v>
      </c>
      <c r="J15" s="1">
        <v>364</v>
      </c>
      <c r="K15" s="1">
        <v>176</v>
      </c>
      <c r="L15" s="1">
        <v>94</v>
      </c>
      <c r="M15" s="1">
        <v>28</v>
      </c>
      <c r="N15" s="1">
        <v>14</v>
      </c>
      <c r="O15" s="1">
        <v>5</v>
      </c>
      <c r="P15" s="1">
        <v>8</v>
      </c>
      <c r="Q15" s="1">
        <v>1</v>
      </c>
      <c r="R15" s="1">
        <v>6</v>
      </c>
      <c r="S15" s="2">
        <v>11.9</v>
      </c>
    </row>
    <row r="16" spans="1:19" x14ac:dyDescent="0.35">
      <c r="A16" s="1" t="s">
        <v>65</v>
      </c>
      <c r="B16" s="1">
        <v>5910</v>
      </c>
      <c r="C16" s="1">
        <v>439</v>
      </c>
      <c r="D16" s="1">
        <v>431</v>
      </c>
      <c r="E16" s="1">
        <v>441</v>
      </c>
      <c r="F16" s="1">
        <v>419</v>
      </c>
      <c r="G16" s="1">
        <v>402</v>
      </c>
      <c r="H16" s="1">
        <v>529</v>
      </c>
      <c r="I16" s="1">
        <v>520</v>
      </c>
      <c r="J16" s="1">
        <v>677</v>
      </c>
      <c r="K16" s="1">
        <v>556</v>
      </c>
      <c r="L16" s="1">
        <v>468</v>
      </c>
      <c r="M16" s="1">
        <v>353</v>
      </c>
      <c r="N16" s="1">
        <v>262</v>
      </c>
      <c r="O16" s="1">
        <v>146</v>
      </c>
      <c r="P16" s="1">
        <v>132</v>
      </c>
      <c r="Q16" s="1">
        <v>47</v>
      </c>
      <c r="R16" s="1">
        <v>88</v>
      </c>
      <c r="S16" s="2">
        <v>32.799999999999997</v>
      </c>
    </row>
    <row r="17" spans="1:19" x14ac:dyDescent="0.35">
      <c r="A17" s="1" t="s">
        <v>26</v>
      </c>
    </row>
    <row r="18" spans="1:19" x14ac:dyDescent="0.35">
      <c r="A18" s="1" t="s">
        <v>0</v>
      </c>
      <c r="B18" s="1">
        <v>211381</v>
      </c>
      <c r="C18" s="1">
        <v>32508</v>
      </c>
      <c r="D18" s="1">
        <v>28455</v>
      </c>
      <c r="E18" s="1">
        <v>26975</v>
      </c>
      <c r="F18" s="1">
        <v>23738</v>
      </c>
      <c r="G18" s="1">
        <v>20203</v>
      </c>
      <c r="H18" s="1">
        <v>17684</v>
      </c>
      <c r="I18" s="1">
        <v>13442</v>
      </c>
      <c r="J18" s="1">
        <v>10995</v>
      </c>
      <c r="K18" s="1">
        <v>8409</v>
      </c>
      <c r="L18" s="1">
        <v>7023</v>
      </c>
      <c r="M18" s="1">
        <v>5609</v>
      </c>
      <c r="N18" s="1">
        <v>4888</v>
      </c>
      <c r="O18" s="1">
        <v>3557</v>
      </c>
      <c r="P18" s="1">
        <v>3080</v>
      </c>
      <c r="Q18" s="1">
        <v>1956</v>
      </c>
      <c r="R18" s="1">
        <v>2859</v>
      </c>
      <c r="S18" s="2">
        <v>18.7</v>
      </c>
    </row>
    <row r="19" spans="1:19" x14ac:dyDescent="0.35">
      <c r="A19" s="1" t="s">
        <v>67</v>
      </c>
      <c r="B19" s="1">
        <v>144302</v>
      </c>
      <c r="C19" s="1">
        <v>26237</v>
      </c>
      <c r="D19" s="1">
        <v>22238</v>
      </c>
      <c r="E19" s="1">
        <v>20355</v>
      </c>
      <c r="F19" s="1">
        <v>15626</v>
      </c>
      <c r="G19" s="1">
        <v>11818</v>
      </c>
      <c r="H19" s="1">
        <v>10027</v>
      </c>
      <c r="I19" s="1">
        <v>7719</v>
      </c>
      <c r="J19" s="1">
        <v>6360</v>
      </c>
      <c r="K19" s="1">
        <v>4814</v>
      </c>
      <c r="L19" s="1">
        <v>4029</v>
      </c>
      <c r="M19" s="1">
        <v>3347</v>
      </c>
      <c r="N19" s="1">
        <v>3231</v>
      </c>
      <c r="O19" s="1">
        <v>2506</v>
      </c>
      <c r="P19" s="1">
        <v>2277</v>
      </c>
      <c r="Q19" s="1">
        <v>1509</v>
      </c>
      <c r="R19" s="1">
        <v>2209</v>
      </c>
      <c r="S19" s="2">
        <v>16.100000000000001</v>
      </c>
    </row>
    <row r="20" spans="1:19" x14ac:dyDescent="0.35">
      <c r="A20" s="1" t="s">
        <v>68</v>
      </c>
      <c r="B20" s="1">
        <v>3619</v>
      </c>
      <c r="C20" s="1">
        <v>249</v>
      </c>
      <c r="D20" s="1">
        <v>276</v>
      </c>
      <c r="E20" s="1">
        <v>278</v>
      </c>
      <c r="F20" s="1">
        <v>434</v>
      </c>
      <c r="G20" s="1">
        <v>452</v>
      </c>
      <c r="H20" s="1">
        <v>461</v>
      </c>
      <c r="I20" s="1">
        <v>367</v>
      </c>
      <c r="J20" s="1">
        <v>272</v>
      </c>
      <c r="K20" s="1">
        <v>189</v>
      </c>
      <c r="L20" s="1">
        <v>202</v>
      </c>
      <c r="M20" s="1">
        <v>144</v>
      </c>
      <c r="N20" s="1">
        <v>119</v>
      </c>
      <c r="O20" s="1">
        <v>65</v>
      </c>
      <c r="P20" s="1">
        <v>37</v>
      </c>
      <c r="Q20" s="1">
        <v>32</v>
      </c>
      <c r="R20" s="1">
        <v>42</v>
      </c>
      <c r="S20" s="2">
        <v>26.3</v>
      </c>
    </row>
    <row r="21" spans="1:19" x14ac:dyDescent="0.35">
      <c r="A21" s="1" t="s">
        <v>69</v>
      </c>
      <c r="B21" s="1">
        <v>10695</v>
      </c>
      <c r="C21" s="1">
        <v>879</v>
      </c>
      <c r="D21" s="1">
        <v>910</v>
      </c>
      <c r="E21" s="1">
        <v>1087</v>
      </c>
      <c r="F21" s="1">
        <v>1477</v>
      </c>
      <c r="G21" s="1">
        <v>1365</v>
      </c>
      <c r="H21" s="1">
        <v>1238</v>
      </c>
      <c r="I21" s="1">
        <v>955</v>
      </c>
      <c r="J21" s="1">
        <v>793</v>
      </c>
      <c r="K21" s="1">
        <v>567</v>
      </c>
      <c r="L21" s="1">
        <v>447</v>
      </c>
      <c r="M21" s="1">
        <v>303</v>
      </c>
      <c r="N21" s="1">
        <v>230</v>
      </c>
      <c r="O21" s="1">
        <v>173</v>
      </c>
      <c r="P21" s="1">
        <v>131</v>
      </c>
      <c r="Q21" s="1">
        <v>52</v>
      </c>
      <c r="R21" s="1">
        <v>88</v>
      </c>
      <c r="S21" s="2">
        <v>23.6</v>
      </c>
    </row>
    <row r="22" spans="1:19" x14ac:dyDescent="0.35">
      <c r="A22" s="1" t="s">
        <v>70</v>
      </c>
      <c r="B22" s="1">
        <v>3842</v>
      </c>
      <c r="C22" s="1">
        <v>232</v>
      </c>
      <c r="D22" s="1">
        <v>287</v>
      </c>
      <c r="E22" s="1">
        <v>327</v>
      </c>
      <c r="F22" s="1">
        <v>419</v>
      </c>
      <c r="G22" s="1">
        <v>547</v>
      </c>
      <c r="H22" s="1">
        <v>489</v>
      </c>
      <c r="I22" s="1">
        <v>315</v>
      </c>
      <c r="J22" s="1">
        <v>294</v>
      </c>
      <c r="K22" s="1">
        <v>199</v>
      </c>
      <c r="L22" s="1">
        <v>222</v>
      </c>
      <c r="M22" s="1">
        <v>150</v>
      </c>
      <c r="N22" s="1">
        <v>108</v>
      </c>
      <c r="O22" s="1">
        <v>74</v>
      </c>
      <c r="P22" s="1">
        <v>75</v>
      </c>
      <c r="Q22" s="1">
        <v>34</v>
      </c>
      <c r="R22" s="1">
        <v>70</v>
      </c>
      <c r="S22" s="2">
        <v>26.1</v>
      </c>
    </row>
    <row r="23" spans="1:19" x14ac:dyDescent="0.35">
      <c r="A23" s="1" t="s">
        <v>71</v>
      </c>
      <c r="B23" s="1">
        <v>2679</v>
      </c>
      <c r="C23" s="1">
        <v>166</v>
      </c>
      <c r="D23" s="1">
        <v>175</v>
      </c>
      <c r="E23" s="1">
        <v>263</v>
      </c>
      <c r="F23" s="1">
        <v>373</v>
      </c>
      <c r="G23" s="1">
        <v>401</v>
      </c>
      <c r="H23" s="1">
        <v>380</v>
      </c>
      <c r="I23" s="1">
        <v>276</v>
      </c>
      <c r="J23" s="1">
        <v>226</v>
      </c>
      <c r="K23" s="1">
        <v>103</v>
      </c>
      <c r="L23" s="1">
        <v>92</v>
      </c>
      <c r="M23" s="1">
        <v>87</v>
      </c>
      <c r="N23" s="1">
        <v>50</v>
      </c>
      <c r="O23" s="1">
        <v>38</v>
      </c>
      <c r="P23" s="1">
        <v>22</v>
      </c>
      <c r="Q23" s="1">
        <v>11</v>
      </c>
      <c r="R23" s="1">
        <v>16</v>
      </c>
      <c r="S23" s="2">
        <v>24.5</v>
      </c>
    </row>
    <row r="24" spans="1:19" x14ac:dyDescent="0.35">
      <c r="A24" s="1" t="s">
        <v>72</v>
      </c>
      <c r="B24" s="1">
        <v>563</v>
      </c>
      <c r="C24" s="1">
        <v>11</v>
      </c>
      <c r="D24" s="1">
        <v>23</v>
      </c>
      <c r="E24" s="1">
        <v>30</v>
      </c>
      <c r="F24" s="1">
        <v>44</v>
      </c>
      <c r="G24" s="1">
        <v>52</v>
      </c>
      <c r="H24" s="1">
        <v>60</v>
      </c>
      <c r="I24" s="1">
        <v>72</v>
      </c>
      <c r="J24" s="1">
        <v>67</v>
      </c>
      <c r="K24" s="1">
        <v>61</v>
      </c>
      <c r="L24" s="1">
        <v>41</v>
      </c>
      <c r="M24" s="1">
        <v>34</v>
      </c>
      <c r="N24" s="1">
        <v>21</v>
      </c>
      <c r="O24" s="1">
        <v>17</v>
      </c>
      <c r="P24" s="1">
        <v>8</v>
      </c>
      <c r="Q24" s="1">
        <v>5</v>
      </c>
      <c r="R24" s="1">
        <v>17</v>
      </c>
      <c r="S24" s="2">
        <v>34.299999999999997</v>
      </c>
    </row>
    <row r="25" spans="1:19" x14ac:dyDescent="0.35">
      <c r="A25" s="1" t="s">
        <v>73</v>
      </c>
      <c r="B25" s="1">
        <v>6808</v>
      </c>
      <c r="C25" s="1">
        <v>977</v>
      </c>
      <c r="D25" s="1">
        <v>889</v>
      </c>
      <c r="E25" s="1">
        <v>848</v>
      </c>
      <c r="F25" s="1">
        <v>725</v>
      </c>
      <c r="G25" s="1">
        <v>746</v>
      </c>
      <c r="H25" s="1">
        <v>654</v>
      </c>
      <c r="I25" s="1">
        <v>528</v>
      </c>
      <c r="J25" s="1">
        <v>348</v>
      </c>
      <c r="K25" s="1">
        <v>265</v>
      </c>
      <c r="L25" s="1">
        <v>235</v>
      </c>
      <c r="M25" s="1">
        <v>179</v>
      </c>
      <c r="N25" s="1">
        <v>140</v>
      </c>
      <c r="O25" s="1">
        <v>97</v>
      </c>
      <c r="P25" s="1">
        <v>69</v>
      </c>
      <c r="Q25" s="1">
        <v>35</v>
      </c>
      <c r="R25" s="1">
        <v>73</v>
      </c>
      <c r="S25" s="2">
        <v>19.8</v>
      </c>
    </row>
    <row r="26" spans="1:19" x14ac:dyDescent="0.35">
      <c r="A26" s="1" t="s">
        <v>74</v>
      </c>
      <c r="B26" s="1">
        <v>18024</v>
      </c>
      <c r="C26" s="1">
        <v>848</v>
      </c>
      <c r="D26" s="1">
        <v>943</v>
      </c>
      <c r="E26" s="1">
        <v>1167</v>
      </c>
      <c r="F26" s="1">
        <v>2132</v>
      </c>
      <c r="G26" s="1">
        <v>2599</v>
      </c>
      <c r="H26" s="1">
        <v>2319</v>
      </c>
      <c r="I26" s="1">
        <v>1839</v>
      </c>
      <c r="J26" s="1">
        <v>1458</v>
      </c>
      <c r="K26" s="1">
        <v>1316</v>
      </c>
      <c r="L26" s="1">
        <v>1051</v>
      </c>
      <c r="M26" s="1">
        <v>782</v>
      </c>
      <c r="N26" s="1">
        <v>595</v>
      </c>
      <c r="O26" s="1">
        <v>355</v>
      </c>
      <c r="P26" s="1">
        <v>260</v>
      </c>
      <c r="Q26" s="1">
        <v>166</v>
      </c>
      <c r="R26" s="1">
        <v>194</v>
      </c>
      <c r="S26" s="2">
        <v>27.9</v>
      </c>
    </row>
    <row r="27" spans="1:19" x14ac:dyDescent="0.35">
      <c r="A27" s="1" t="s">
        <v>75</v>
      </c>
      <c r="B27" s="1">
        <v>3562</v>
      </c>
      <c r="C27" s="1">
        <v>246</v>
      </c>
      <c r="D27" s="1">
        <v>258</v>
      </c>
      <c r="E27" s="1">
        <v>333</v>
      </c>
      <c r="F27" s="1">
        <v>511</v>
      </c>
      <c r="G27" s="1">
        <v>506</v>
      </c>
      <c r="H27" s="1">
        <v>499</v>
      </c>
      <c r="I27" s="1">
        <v>291</v>
      </c>
      <c r="J27" s="1">
        <v>248</v>
      </c>
      <c r="K27" s="1">
        <v>189</v>
      </c>
      <c r="L27" s="1">
        <v>153</v>
      </c>
      <c r="M27" s="1">
        <v>126</v>
      </c>
      <c r="N27" s="1">
        <v>84</v>
      </c>
      <c r="O27" s="1">
        <v>42</v>
      </c>
      <c r="P27" s="1">
        <v>35</v>
      </c>
      <c r="Q27" s="1">
        <v>17</v>
      </c>
      <c r="R27" s="1">
        <v>24</v>
      </c>
      <c r="S27" s="2">
        <v>24.3</v>
      </c>
    </row>
    <row r="28" spans="1:19" x14ac:dyDescent="0.35">
      <c r="A28" s="1" t="s">
        <v>76</v>
      </c>
      <c r="B28" s="1">
        <v>4316</v>
      </c>
      <c r="C28" s="1">
        <v>197</v>
      </c>
      <c r="D28" s="1">
        <v>232</v>
      </c>
      <c r="E28" s="1">
        <v>297</v>
      </c>
      <c r="F28" s="1">
        <v>466</v>
      </c>
      <c r="G28" s="1">
        <v>552</v>
      </c>
      <c r="H28" s="1">
        <v>551</v>
      </c>
      <c r="I28" s="1">
        <v>450</v>
      </c>
      <c r="J28" s="1">
        <v>362</v>
      </c>
      <c r="K28" s="1">
        <v>280</v>
      </c>
      <c r="L28" s="1">
        <v>226</v>
      </c>
      <c r="M28" s="1">
        <v>214</v>
      </c>
      <c r="N28" s="1">
        <v>154</v>
      </c>
      <c r="O28" s="1">
        <v>98</v>
      </c>
      <c r="P28" s="1">
        <v>92</v>
      </c>
      <c r="Q28" s="1">
        <v>63</v>
      </c>
      <c r="R28" s="1">
        <v>82</v>
      </c>
      <c r="S28" s="2">
        <v>28.8</v>
      </c>
    </row>
    <row r="29" spans="1:19" x14ac:dyDescent="0.35">
      <c r="A29" s="1" t="s">
        <v>77</v>
      </c>
      <c r="B29" s="1">
        <v>9704</v>
      </c>
      <c r="C29" s="1">
        <v>2233</v>
      </c>
      <c r="D29" s="1">
        <v>1994</v>
      </c>
      <c r="E29" s="1">
        <v>1765</v>
      </c>
      <c r="F29" s="1">
        <v>1323</v>
      </c>
      <c r="G29" s="1">
        <v>961</v>
      </c>
      <c r="H29" s="1">
        <v>698</v>
      </c>
      <c r="I29" s="1">
        <v>357</v>
      </c>
      <c r="J29" s="1">
        <v>197</v>
      </c>
      <c r="K29" s="1">
        <v>92</v>
      </c>
      <c r="L29" s="1">
        <v>49</v>
      </c>
      <c r="M29" s="1">
        <v>16</v>
      </c>
      <c r="N29" s="1">
        <v>7</v>
      </c>
      <c r="O29" s="1">
        <v>1</v>
      </c>
      <c r="P29" s="1">
        <v>6</v>
      </c>
      <c r="Q29" s="1">
        <v>1</v>
      </c>
      <c r="R29" s="1">
        <v>4</v>
      </c>
      <c r="S29" s="2">
        <v>11.8</v>
      </c>
    </row>
    <row r="30" spans="1:19" x14ac:dyDescent="0.35">
      <c r="A30" s="1" t="s">
        <v>65</v>
      </c>
      <c r="B30" s="1">
        <v>3267</v>
      </c>
      <c r="C30" s="1">
        <v>233</v>
      </c>
      <c r="D30" s="1">
        <v>230</v>
      </c>
      <c r="E30" s="1">
        <v>225</v>
      </c>
      <c r="F30" s="1">
        <v>208</v>
      </c>
      <c r="G30" s="1">
        <v>204</v>
      </c>
      <c r="H30" s="1">
        <v>308</v>
      </c>
      <c r="I30" s="1">
        <v>273</v>
      </c>
      <c r="J30" s="1">
        <v>370</v>
      </c>
      <c r="K30" s="1">
        <v>334</v>
      </c>
      <c r="L30" s="1">
        <v>276</v>
      </c>
      <c r="M30" s="1">
        <v>227</v>
      </c>
      <c r="N30" s="1">
        <v>149</v>
      </c>
      <c r="O30" s="1">
        <v>91</v>
      </c>
      <c r="P30" s="1">
        <v>68</v>
      </c>
      <c r="Q30" s="1">
        <v>31</v>
      </c>
      <c r="R30" s="1">
        <v>40</v>
      </c>
      <c r="S30" s="2">
        <v>34.1</v>
      </c>
    </row>
    <row r="31" spans="1:19" x14ac:dyDescent="0.35">
      <c r="A31" s="1" t="s">
        <v>27</v>
      </c>
    </row>
    <row r="32" spans="1:19" x14ac:dyDescent="0.35">
      <c r="A32" s="1" t="s">
        <v>0</v>
      </c>
      <c r="B32" s="1">
        <v>197661</v>
      </c>
      <c r="C32" s="1">
        <v>29949</v>
      </c>
      <c r="D32" s="1">
        <v>26039</v>
      </c>
      <c r="E32" s="1">
        <v>24750</v>
      </c>
      <c r="F32" s="1">
        <v>22305</v>
      </c>
      <c r="G32" s="1">
        <v>20157</v>
      </c>
      <c r="H32" s="1">
        <v>17583</v>
      </c>
      <c r="I32" s="1">
        <v>12940</v>
      </c>
      <c r="J32" s="1">
        <v>10515</v>
      </c>
      <c r="K32" s="1">
        <v>7750</v>
      </c>
      <c r="L32" s="1">
        <v>6609</v>
      </c>
      <c r="M32" s="1">
        <v>5387</v>
      </c>
      <c r="N32" s="1">
        <v>4283</v>
      </c>
      <c r="O32" s="1">
        <v>3239</v>
      </c>
      <c r="P32" s="1">
        <v>2784</v>
      </c>
      <c r="Q32" s="1">
        <v>1614</v>
      </c>
      <c r="R32" s="1">
        <v>1757</v>
      </c>
      <c r="S32" s="2">
        <v>19.100000000000001</v>
      </c>
    </row>
    <row r="33" spans="1:19" x14ac:dyDescent="0.35">
      <c r="A33" s="1" t="s">
        <v>67</v>
      </c>
      <c r="B33" s="1">
        <v>137093</v>
      </c>
      <c r="C33" s="1">
        <v>24038</v>
      </c>
      <c r="D33" s="1">
        <v>20201</v>
      </c>
      <c r="E33" s="1">
        <v>18740</v>
      </c>
      <c r="F33" s="1">
        <v>14787</v>
      </c>
      <c r="G33" s="1">
        <v>12279</v>
      </c>
      <c r="H33" s="1">
        <v>10238</v>
      </c>
      <c r="I33" s="1">
        <v>7746</v>
      </c>
      <c r="J33" s="1">
        <v>6306</v>
      </c>
      <c r="K33" s="1">
        <v>4709</v>
      </c>
      <c r="L33" s="1">
        <v>4205</v>
      </c>
      <c r="M33" s="1">
        <v>3610</v>
      </c>
      <c r="N33" s="1">
        <v>3033</v>
      </c>
      <c r="O33" s="1">
        <v>2425</v>
      </c>
      <c r="P33" s="1">
        <v>2123</v>
      </c>
      <c r="Q33" s="1">
        <v>1290</v>
      </c>
      <c r="R33" s="1">
        <v>1363</v>
      </c>
      <c r="S33" s="2">
        <v>16.899999999999999</v>
      </c>
    </row>
    <row r="34" spans="1:19" x14ac:dyDescent="0.35">
      <c r="A34" s="1" t="s">
        <v>68</v>
      </c>
      <c r="B34" s="1">
        <v>3448</v>
      </c>
      <c r="C34" s="1">
        <v>266</v>
      </c>
      <c r="D34" s="1">
        <v>252</v>
      </c>
      <c r="E34" s="1">
        <v>256</v>
      </c>
      <c r="F34" s="1">
        <v>407</v>
      </c>
      <c r="G34" s="1">
        <v>424</v>
      </c>
      <c r="H34" s="1">
        <v>459</v>
      </c>
      <c r="I34" s="1">
        <v>342</v>
      </c>
      <c r="J34" s="1">
        <v>276</v>
      </c>
      <c r="K34" s="1">
        <v>191</v>
      </c>
      <c r="L34" s="1">
        <v>166</v>
      </c>
      <c r="M34" s="1">
        <v>128</v>
      </c>
      <c r="N34" s="1">
        <v>90</v>
      </c>
      <c r="O34" s="1">
        <v>78</v>
      </c>
      <c r="P34" s="1">
        <v>62</v>
      </c>
      <c r="Q34" s="1">
        <v>25</v>
      </c>
      <c r="R34" s="1">
        <v>26</v>
      </c>
      <c r="S34" s="2">
        <v>26.3</v>
      </c>
    </row>
    <row r="35" spans="1:19" x14ac:dyDescent="0.35">
      <c r="A35" s="1" t="s">
        <v>69</v>
      </c>
      <c r="B35" s="1">
        <v>10046</v>
      </c>
      <c r="C35" s="1">
        <v>843</v>
      </c>
      <c r="D35" s="1">
        <v>940</v>
      </c>
      <c r="E35" s="1">
        <v>999</v>
      </c>
      <c r="F35" s="1">
        <v>1353</v>
      </c>
      <c r="G35" s="1">
        <v>1273</v>
      </c>
      <c r="H35" s="1">
        <v>1224</v>
      </c>
      <c r="I35" s="1">
        <v>949</v>
      </c>
      <c r="J35" s="1">
        <v>739</v>
      </c>
      <c r="K35" s="1">
        <v>537</v>
      </c>
      <c r="L35" s="1">
        <v>388</v>
      </c>
      <c r="M35" s="1">
        <v>279</v>
      </c>
      <c r="N35" s="1">
        <v>170</v>
      </c>
      <c r="O35" s="1">
        <v>141</v>
      </c>
      <c r="P35" s="1">
        <v>111</v>
      </c>
      <c r="Q35" s="1">
        <v>40</v>
      </c>
      <c r="R35" s="1">
        <v>60</v>
      </c>
      <c r="S35" s="2">
        <v>23.5</v>
      </c>
    </row>
    <row r="36" spans="1:19" x14ac:dyDescent="0.35">
      <c r="A36" s="1" t="s">
        <v>70</v>
      </c>
      <c r="B36" s="1">
        <v>3188</v>
      </c>
      <c r="C36" s="1">
        <v>221</v>
      </c>
      <c r="D36" s="1">
        <v>253</v>
      </c>
      <c r="E36" s="1">
        <v>326</v>
      </c>
      <c r="F36" s="1">
        <v>412</v>
      </c>
      <c r="G36" s="1">
        <v>408</v>
      </c>
      <c r="H36" s="1">
        <v>406</v>
      </c>
      <c r="I36" s="1">
        <v>289</v>
      </c>
      <c r="J36" s="1">
        <v>198</v>
      </c>
      <c r="K36" s="1">
        <v>175</v>
      </c>
      <c r="L36" s="1">
        <v>152</v>
      </c>
      <c r="M36" s="1">
        <v>104</v>
      </c>
      <c r="N36" s="1">
        <v>86</v>
      </c>
      <c r="O36" s="1">
        <v>49</v>
      </c>
      <c r="P36" s="1">
        <v>51</v>
      </c>
      <c r="Q36" s="1">
        <v>20</v>
      </c>
      <c r="R36" s="1">
        <v>38</v>
      </c>
      <c r="S36" s="2">
        <v>24.7</v>
      </c>
    </row>
    <row r="37" spans="1:19" x14ac:dyDescent="0.35">
      <c r="A37" s="1" t="s">
        <v>71</v>
      </c>
      <c r="B37" s="1">
        <v>2378</v>
      </c>
      <c r="C37" s="1">
        <v>145</v>
      </c>
      <c r="D37" s="1">
        <v>204</v>
      </c>
      <c r="E37" s="1">
        <v>220</v>
      </c>
      <c r="F37" s="1">
        <v>366</v>
      </c>
      <c r="G37" s="1">
        <v>378</v>
      </c>
      <c r="H37" s="1">
        <v>349</v>
      </c>
      <c r="I37" s="1">
        <v>250</v>
      </c>
      <c r="J37" s="1">
        <v>159</v>
      </c>
      <c r="K37" s="1">
        <v>98</v>
      </c>
      <c r="L37" s="1">
        <v>64</v>
      </c>
      <c r="M37" s="1">
        <v>51</v>
      </c>
      <c r="N37" s="1">
        <v>37</v>
      </c>
      <c r="O37" s="1">
        <v>24</v>
      </c>
      <c r="P37" s="1">
        <v>15</v>
      </c>
      <c r="Q37" s="1">
        <v>10</v>
      </c>
      <c r="R37" s="1">
        <v>8</v>
      </c>
      <c r="S37" s="2">
        <v>23.4</v>
      </c>
    </row>
    <row r="38" spans="1:19" x14ac:dyDescent="0.35">
      <c r="A38" s="1" t="s">
        <v>72</v>
      </c>
      <c r="B38" s="1">
        <v>592</v>
      </c>
      <c r="C38" s="1">
        <v>22</v>
      </c>
      <c r="D38" s="1">
        <v>24</v>
      </c>
      <c r="E38" s="1">
        <v>19</v>
      </c>
      <c r="F38" s="1">
        <v>41</v>
      </c>
      <c r="G38" s="1">
        <v>50</v>
      </c>
      <c r="H38" s="1">
        <v>55</v>
      </c>
      <c r="I38" s="1">
        <v>65</v>
      </c>
      <c r="J38" s="1">
        <v>85</v>
      </c>
      <c r="K38" s="1">
        <v>61</v>
      </c>
      <c r="L38" s="1">
        <v>50</v>
      </c>
      <c r="M38" s="1">
        <v>39</v>
      </c>
      <c r="N38" s="1">
        <v>22</v>
      </c>
      <c r="O38" s="1">
        <v>17</v>
      </c>
      <c r="P38" s="1">
        <v>18</v>
      </c>
      <c r="Q38" s="1">
        <v>10</v>
      </c>
      <c r="R38" s="1">
        <v>14</v>
      </c>
      <c r="S38" s="2">
        <v>36.200000000000003</v>
      </c>
    </row>
    <row r="39" spans="1:19" x14ac:dyDescent="0.35">
      <c r="A39" s="1" t="s">
        <v>73</v>
      </c>
      <c r="B39" s="1">
        <v>6242</v>
      </c>
      <c r="C39" s="1">
        <v>884</v>
      </c>
      <c r="D39" s="1">
        <v>843</v>
      </c>
      <c r="E39" s="1">
        <v>740</v>
      </c>
      <c r="F39" s="1">
        <v>719</v>
      </c>
      <c r="G39" s="1">
        <v>743</v>
      </c>
      <c r="H39" s="1">
        <v>679</v>
      </c>
      <c r="I39" s="1">
        <v>469</v>
      </c>
      <c r="J39" s="1">
        <v>326</v>
      </c>
      <c r="K39" s="1">
        <v>225</v>
      </c>
      <c r="L39" s="1">
        <v>178</v>
      </c>
      <c r="M39" s="1">
        <v>148</v>
      </c>
      <c r="N39" s="1">
        <v>101</v>
      </c>
      <c r="O39" s="1">
        <v>70</v>
      </c>
      <c r="P39" s="1">
        <v>52</v>
      </c>
      <c r="Q39" s="1">
        <v>36</v>
      </c>
      <c r="R39" s="1">
        <v>29</v>
      </c>
      <c r="S39" s="2">
        <v>19.5</v>
      </c>
    </row>
    <row r="40" spans="1:19" x14ac:dyDescent="0.35">
      <c r="A40" s="1" t="s">
        <v>74</v>
      </c>
      <c r="B40" s="1">
        <v>15851</v>
      </c>
      <c r="C40" s="1">
        <v>781</v>
      </c>
      <c r="D40" s="1">
        <v>846</v>
      </c>
      <c r="E40" s="1">
        <v>1050</v>
      </c>
      <c r="F40" s="1">
        <v>1851</v>
      </c>
      <c r="G40" s="1">
        <v>2415</v>
      </c>
      <c r="H40" s="1">
        <v>2252</v>
      </c>
      <c r="I40" s="1">
        <v>1606</v>
      </c>
      <c r="J40" s="1">
        <v>1397</v>
      </c>
      <c r="K40" s="1">
        <v>1032</v>
      </c>
      <c r="L40" s="1">
        <v>829</v>
      </c>
      <c r="M40" s="1">
        <v>657</v>
      </c>
      <c r="N40" s="1">
        <v>422</v>
      </c>
      <c r="O40" s="1">
        <v>271</v>
      </c>
      <c r="P40" s="1">
        <v>214</v>
      </c>
      <c r="Q40" s="1">
        <v>115</v>
      </c>
      <c r="R40" s="1">
        <v>113</v>
      </c>
      <c r="S40" s="2">
        <v>27.2</v>
      </c>
    </row>
    <row r="41" spans="1:19" x14ac:dyDescent="0.35">
      <c r="A41" s="1" t="s">
        <v>75</v>
      </c>
      <c r="B41" s="1">
        <v>3197</v>
      </c>
      <c r="C41" s="1">
        <v>214</v>
      </c>
      <c r="D41" s="1">
        <v>214</v>
      </c>
      <c r="E41" s="1">
        <v>295</v>
      </c>
      <c r="F41" s="1">
        <v>430</v>
      </c>
      <c r="G41" s="1">
        <v>500</v>
      </c>
      <c r="H41" s="1">
        <v>450</v>
      </c>
      <c r="I41" s="1">
        <v>287</v>
      </c>
      <c r="J41" s="1">
        <v>248</v>
      </c>
      <c r="K41" s="1">
        <v>196</v>
      </c>
      <c r="L41" s="1">
        <v>130</v>
      </c>
      <c r="M41" s="1">
        <v>91</v>
      </c>
      <c r="N41" s="1">
        <v>66</v>
      </c>
      <c r="O41" s="1">
        <v>25</v>
      </c>
      <c r="P41" s="1">
        <v>22</v>
      </c>
      <c r="Q41" s="1">
        <v>11</v>
      </c>
      <c r="R41" s="1">
        <v>18</v>
      </c>
      <c r="S41" s="2">
        <v>24.5</v>
      </c>
    </row>
    <row r="42" spans="1:19" x14ac:dyDescent="0.35">
      <c r="A42" s="1" t="s">
        <v>76</v>
      </c>
      <c r="B42" s="1">
        <v>3728</v>
      </c>
      <c r="C42" s="1">
        <v>168</v>
      </c>
      <c r="D42" s="1">
        <v>241</v>
      </c>
      <c r="E42" s="1">
        <v>263</v>
      </c>
      <c r="F42" s="1">
        <v>405</v>
      </c>
      <c r="G42" s="1">
        <v>538</v>
      </c>
      <c r="H42" s="1">
        <v>520</v>
      </c>
      <c r="I42" s="1">
        <v>369</v>
      </c>
      <c r="J42" s="1">
        <v>307</v>
      </c>
      <c r="K42" s="1">
        <v>220</v>
      </c>
      <c r="L42" s="1">
        <v>210</v>
      </c>
      <c r="M42" s="1">
        <v>142</v>
      </c>
      <c r="N42" s="1">
        <v>136</v>
      </c>
      <c r="O42" s="1">
        <v>80</v>
      </c>
      <c r="P42" s="1">
        <v>50</v>
      </c>
      <c r="Q42" s="1">
        <v>41</v>
      </c>
      <c r="R42" s="1">
        <v>38</v>
      </c>
      <c r="S42" s="2">
        <v>27.4</v>
      </c>
    </row>
    <row r="43" spans="1:19" x14ac:dyDescent="0.35">
      <c r="A43" s="1" t="s">
        <v>77</v>
      </c>
      <c r="B43" s="1">
        <v>9255</v>
      </c>
      <c r="C43" s="1">
        <v>2161</v>
      </c>
      <c r="D43" s="1">
        <v>1820</v>
      </c>
      <c r="E43" s="1">
        <v>1626</v>
      </c>
      <c r="F43" s="1">
        <v>1323</v>
      </c>
      <c r="G43" s="1">
        <v>951</v>
      </c>
      <c r="H43" s="1">
        <v>730</v>
      </c>
      <c r="I43" s="1">
        <v>321</v>
      </c>
      <c r="J43" s="1">
        <v>167</v>
      </c>
      <c r="K43" s="1">
        <v>84</v>
      </c>
      <c r="L43" s="1">
        <v>45</v>
      </c>
      <c r="M43" s="1">
        <v>12</v>
      </c>
      <c r="N43" s="1">
        <v>7</v>
      </c>
      <c r="O43" s="1">
        <v>4</v>
      </c>
      <c r="P43" s="1">
        <v>2</v>
      </c>
      <c r="Q43" s="1">
        <v>0</v>
      </c>
      <c r="R43" s="1">
        <v>2</v>
      </c>
      <c r="S43" s="2">
        <v>12</v>
      </c>
    </row>
    <row r="44" spans="1:19" x14ac:dyDescent="0.35">
      <c r="A44" s="1" t="s">
        <v>65</v>
      </c>
      <c r="B44" s="1">
        <v>2643</v>
      </c>
      <c r="C44" s="1">
        <v>206</v>
      </c>
      <c r="D44" s="1">
        <v>201</v>
      </c>
      <c r="E44" s="1">
        <v>216</v>
      </c>
      <c r="F44" s="1">
        <v>211</v>
      </c>
      <c r="G44" s="1">
        <v>198</v>
      </c>
      <c r="H44" s="1">
        <v>221</v>
      </c>
      <c r="I44" s="1">
        <v>247</v>
      </c>
      <c r="J44" s="1">
        <v>307</v>
      </c>
      <c r="K44" s="1">
        <v>222</v>
      </c>
      <c r="L44" s="1">
        <v>192</v>
      </c>
      <c r="M44" s="1">
        <v>126</v>
      </c>
      <c r="N44" s="1">
        <v>113</v>
      </c>
      <c r="O44" s="1">
        <v>55</v>
      </c>
      <c r="P44" s="1">
        <v>64</v>
      </c>
      <c r="Q44" s="1">
        <v>16</v>
      </c>
      <c r="R44" s="1">
        <v>48</v>
      </c>
      <c r="S44" s="2">
        <v>31.4</v>
      </c>
    </row>
    <row r="45" spans="1:19" x14ac:dyDescent="0.35">
      <c r="A45" s="1" t="s">
        <v>36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B167-3B09-4CFA-A534-6A90D89A39D4}">
  <dimension ref="A1:S45"/>
  <sheetViews>
    <sheetView view="pageBreakPreview" zoomScale="125" zoomScaleNormal="100" zoomScaleSheetLayoutView="125" workbookViewId="0">
      <selection activeCell="Q8" sqref="Q8"/>
    </sheetView>
  </sheetViews>
  <sheetFormatPr defaultRowHeight="9" x14ac:dyDescent="0.35"/>
  <cols>
    <col min="1" max="1" width="8.83984375" style="1"/>
    <col min="2" max="18" width="4.578125" style="1" customWidth="1"/>
    <col min="19" max="19" width="3.47265625" style="2" customWidth="1"/>
    <col min="20" max="16384" width="8.83984375" style="1"/>
  </cols>
  <sheetData>
    <row r="1" spans="1:19" x14ac:dyDescent="0.35">
      <c r="A1" s="1" t="s">
        <v>78</v>
      </c>
    </row>
    <row r="2" spans="1:19" s="3" customFormat="1" x14ac:dyDescent="0.35">
      <c r="A2" s="4"/>
      <c r="B2" s="5" t="s">
        <v>0</v>
      </c>
      <c r="C2" s="5" t="s">
        <v>1</v>
      </c>
      <c r="D2" s="5" t="s">
        <v>309</v>
      </c>
      <c r="E2" s="5" t="s">
        <v>310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311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409042</v>
      </c>
      <c r="C4" s="1">
        <v>62457</v>
      </c>
      <c r="D4" s="1">
        <v>54494</v>
      </c>
      <c r="E4" s="1">
        <v>51725</v>
      </c>
      <c r="F4" s="1">
        <v>46043</v>
      </c>
      <c r="G4" s="1">
        <v>40360</v>
      </c>
      <c r="H4" s="1">
        <v>35267</v>
      </c>
      <c r="I4" s="1">
        <v>26382</v>
      </c>
      <c r="J4" s="1">
        <v>21510</v>
      </c>
      <c r="K4" s="1">
        <v>16159</v>
      </c>
      <c r="L4" s="1">
        <v>13632</v>
      </c>
      <c r="M4" s="1">
        <v>10996</v>
      </c>
      <c r="N4" s="1">
        <v>9171</v>
      </c>
      <c r="O4" s="1">
        <v>6796</v>
      </c>
      <c r="P4" s="1">
        <v>5864</v>
      </c>
      <c r="Q4" s="1">
        <v>3570</v>
      </c>
      <c r="R4" s="1">
        <v>4616</v>
      </c>
      <c r="S4" s="2">
        <v>18.899999999999999</v>
      </c>
    </row>
    <row r="5" spans="1:19" x14ac:dyDescent="0.35">
      <c r="A5" s="1" t="s">
        <v>67</v>
      </c>
      <c r="B5" s="1">
        <v>363737</v>
      </c>
      <c r="C5" s="1">
        <v>56504</v>
      </c>
      <c r="D5" s="1">
        <v>49705</v>
      </c>
      <c r="E5" s="1">
        <v>47261</v>
      </c>
      <c r="F5" s="1">
        <v>39873</v>
      </c>
      <c r="G5" s="1">
        <v>34176</v>
      </c>
      <c r="H5" s="1">
        <v>30079</v>
      </c>
      <c r="I5" s="1">
        <v>22930</v>
      </c>
      <c r="J5" s="1">
        <v>18978</v>
      </c>
      <c r="K5" s="1">
        <v>14340</v>
      </c>
      <c r="L5" s="1">
        <v>12178</v>
      </c>
      <c r="M5" s="1">
        <v>9855</v>
      </c>
      <c r="N5" s="1">
        <v>8349</v>
      </c>
      <c r="O5" s="1">
        <v>6298</v>
      </c>
      <c r="P5" s="1">
        <v>5479</v>
      </c>
      <c r="Q5" s="1">
        <v>3368</v>
      </c>
      <c r="R5" s="1">
        <v>4364</v>
      </c>
      <c r="S5" s="2">
        <v>18.600000000000001</v>
      </c>
    </row>
    <row r="6" spans="1:19" x14ac:dyDescent="0.35">
      <c r="A6" s="1" t="s">
        <v>68</v>
      </c>
      <c r="B6" s="1">
        <v>1818</v>
      </c>
      <c r="C6" s="1">
        <v>214</v>
      </c>
      <c r="D6" s="1">
        <v>147</v>
      </c>
      <c r="E6" s="1">
        <v>124</v>
      </c>
      <c r="F6" s="1">
        <v>253</v>
      </c>
      <c r="G6" s="1">
        <v>269</v>
      </c>
      <c r="H6" s="1">
        <v>251</v>
      </c>
      <c r="I6" s="1">
        <v>160</v>
      </c>
      <c r="J6" s="1">
        <v>115</v>
      </c>
      <c r="K6" s="1">
        <v>75</v>
      </c>
      <c r="L6" s="1">
        <v>54</v>
      </c>
      <c r="M6" s="1">
        <v>51</v>
      </c>
      <c r="N6" s="1">
        <v>45</v>
      </c>
      <c r="O6" s="1">
        <v>22</v>
      </c>
      <c r="P6" s="1">
        <v>21</v>
      </c>
      <c r="Q6" s="1">
        <v>5</v>
      </c>
      <c r="R6" s="1">
        <v>12</v>
      </c>
      <c r="S6" s="2">
        <v>23.2</v>
      </c>
    </row>
    <row r="7" spans="1:19" x14ac:dyDescent="0.35">
      <c r="A7" s="1" t="s">
        <v>69</v>
      </c>
      <c r="B7" s="1">
        <v>5242</v>
      </c>
      <c r="C7" s="1">
        <v>601</v>
      </c>
      <c r="D7" s="1">
        <v>429</v>
      </c>
      <c r="E7" s="1">
        <v>336</v>
      </c>
      <c r="F7" s="1">
        <v>801</v>
      </c>
      <c r="G7" s="1">
        <v>831</v>
      </c>
      <c r="H7" s="1">
        <v>643</v>
      </c>
      <c r="I7" s="1">
        <v>437</v>
      </c>
      <c r="J7" s="1">
        <v>290</v>
      </c>
      <c r="K7" s="1">
        <v>217</v>
      </c>
      <c r="L7" s="1">
        <v>163</v>
      </c>
      <c r="M7" s="1">
        <v>155</v>
      </c>
      <c r="N7" s="1">
        <v>122</v>
      </c>
      <c r="O7" s="1">
        <v>79</v>
      </c>
      <c r="P7" s="1">
        <v>66</v>
      </c>
      <c r="Q7" s="1">
        <v>33</v>
      </c>
      <c r="R7" s="1">
        <v>39</v>
      </c>
      <c r="S7" s="2">
        <v>22.7</v>
      </c>
    </row>
    <row r="8" spans="1:19" x14ac:dyDescent="0.35">
      <c r="A8" s="1" t="s">
        <v>70</v>
      </c>
      <c r="B8" s="1">
        <v>2234</v>
      </c>
      <c r="C8" s="1">
        <v>254</v>
      </c>
      <c r="D8" s="1">
        <v>195</v>
      </c>
      <c r="E8" s="1">
        <v>193</v>
      </c>
      <c r="F8" s="1">
        <v>429</v>
      </c>
      <c r="G8" s="1">
        <v>284</v>
      </c>
      <c r="H8" s="1">
        <v>230</v>
      </c>
      <c r="I8" s="1">
        <v>154</v>
      </c>
      <c r="J8" s="1">
        <v>126</v>
      </c>
      <c r="K8" s="1">
        <v>86</v>
      </c>
      <c r="L8" s="1">
        <v>92</v>
      </c>
      <c r="M8" s="1">
        <v>62</v>
      </c>
      <c r="N8" s="1">
        <v>40</v>
      </c>
      <c r="O8" s="1">
        <v>41</v>
      </c>
      <c r="P8" s="1">
        <v>22</v>
      </c>
      <c r="Q8" s="1">
        <v>10</v>
      </c>
      <c r="R8" s="1">
        <v>16</v>
      </c>
      <c r="S8" s="2">
        <v>20.8</v>
      </c>
    </row>
    <row r="9" spans="1:19" x14ac:dyDescent="0.35">
      <c r="A9" s="1" t="s">
        <v>71</v>
      </c>
      <c r="B9" s="1">
        <v>1760</v>
      </c>
      <c r="C9" s="1">
        <v>152</v>
      </c>
      <c r="D9" s="1">
        <v>166</v>
      </c>
      <c r="E9" s="1">
        <v>143</v>
      </c>
      <c r="F9" s="1">
        <v>239</v>
      </c>
      <c r="G9" s="1">
        <v>270</v>
      </c>
      <c r="H9" s="1">
        <v>248</v>
      </c>
      <c r="I9" s="1">
        <v>153</v>
      </c>
      <c r="J9" s="1">
        <v>120</v>
      </c>
      <c r="K9" s="1">
        <v>73</v>
      </c>
      <c r="L9" s="1">
        <v>59</v>
      </c>
      <c r="M9" s="1">
        <v>61</v>
      </c>
      <c r="N9" s="1">
        <v>34</v>
      </c>
      <c r="O9" s="1">
        <v>17</v>
      </c>
      <c r="P9" s="1">
        <v>12</v>
      </c>
      <c r="Q9" s="1">
        <v>6</v>
      </c>
      <c r="R9" s="1">
        <v>7</v>
      </c>
      <c r="S9" s="2">
        <v>23.3</v>
      </c>
    </row>
    <row r="10" spans="1:19" x14ac:dyDescent="0.35">
      <c r="A10" s="1" t="s">
        <v>72</v>
      </c>
      <c r="B10" s="1">
        <v>266</v>
      </c>
      <c r="C10" s="1">
        <v>26</v>
      </c>
      <c r="D10" s="1">
        <v>21</v>
      </c>
      <c r="E10" s="1">
        <v>16</v>
      </c>
      <c r="F10" s="1">
        <v>30</v>
      </c>
      <c r="G10" s="1">
        <v>38</v>
      </c>
      <c r="H10" s="1">
        <v>25</v>
      </c>
      <c r="I10" s="1">
        <v>32</v>
      </c>
      <c r="J10" s="1">
        <v>21</v>
      </c>
      <c r="K10" s="1">
        <v>17</v>
      </c>
      <c r="L10" s="1">
        <v>9</v>
      </c>
      <c r="M10" s="1">
        <v>9</v>
      </c>
      <c r="N10" s="1">
        <v>11</v>
      </c>
      <c r="O10" s="1">
        <v>5</v>
      </c>
      <c r="P10" s="1">
        <v>2</v>
      </c>
      <c r="Q10" s="1">
        <v>2</v>
      </c>
      <c r="R10" s="1">
        <v>2</v>
      </c>
      <c r="S10" s="2">
        <v>25.4</v>
      </c>
    </row>
    <row r="11" spans="1:19" x14ac:dyDescent="0.35">
      <c r="A11" s="1" t="s">
        <v>73</v>
      </c>
      <c r="B11" s="1">
        <v>11989</v>
      </c>
      <c r="C11" s="1">
        <v>1797</v>
      </c>
      <c r="D11" s="1">
        <v>1663</v>
      </c>
      <c r="E11" s="1">
        <v>1536</v>
      </c>
      <c r="F11" s="1">
        <v>1395</v>
      </c>
      <c r="G11" s="1">
        <v>1307</v>
      </c>
      <c r="H11" s="1">
        <v>1179</v>
      </c>
      <c r="I11" s="1">
        <v>864</v>
      </c>
      <c r="J11" s="1">
        <v>640</v>
      </c>
      <c r="K11" s="1">
        <v>477</v>
      </c>
      <c r="L11" s="1">
        <v>388</v>
      </c>
      <c r="M11" s="1">
        <v>272</v>
      </c>
      <c r="N11" s="1">
        <v>192</v>
      </c>
      <c r="O11" s="1">
        <v>110</v>
      </c>
      <c r="P11" s="1">
        <v>83</v>
      </c>
      <c r="Q11" s="1">
        <v>38</v>
      </c>
      <c r="R11" s="1">
        <v>48</v>
      </c>
      <c r="S11" s="2">
        <v>18.600000000000001</v>
      </c>
    </row>
    <row r="12" spans="1:19" x14ac:dyDescent="0.35">
      <c r="A12" s="1" t="s">
        <v>74</v>
      </c>
      <c r="B12" s="1">
        <v>6345</v>
      </c>
      <c r="C12" s="1">
        <v>572</v>
      </c>
      <c r="D12" s="1">
        <v>424</v>
      </c>
      <c r="E12" s="1">
        <v>504</v>
      </c>
      <c r="F12" s="1">
        <v>974</v>
      </c>
      <c r="G12" s="1">
        <v>1034</v>
      </c>
      <c r="H12" s="1">
        <v>785</v>
      </c>
      <c r="I12" s="1">
        <v>500</v>
      </c>
      <c r="J12" s="1">
        <v>369</v>
      </c>
      <c r="K12" s="1">
        <v>318</v>
      </c>
      <c r="L12" s="1">
        <v>233</v>
      </c>
      <c r="M12" s="1">
        <v>203</v>
      </c>
      <c r="N12" s="1">
        <v>151</v>
      </c>
      <c r="O12" s="1">
        <v>97</v>
      </c>
      <c r="P12" s="1">
        <v>77</v>
      </c>
      <c r="Q12" s="1">
        <v>60</v>
      </c>
      <c r="R12" s="1">
        <v>44</v>
      </c>
      <c r="S12" s="2">
        <v>23.4</v>
      </c>
    </row>
    <row r="13" spans="1:19" x14ac:dyDescent="0.35">
      <c r="A13" s="1" t="s">
        <v>75</v>
      </c>
      <c r="B13" s="1">
        <v>1998</v>
      </c>
      <c r="C13" s="1">
        <v>202</v>
      </c>
      <c r="D13" s="1">
        <v>152</v>
      </c>
      <c r="E13" s="1">
        <v>171</v>
      </c>
      <c r="F13" s="1">
        <v>365</v>
      </c>
      <c r="G13" s="1">
        <v>332</v>
      </c>
      <c r="H13" s="1">
        <v>267</v>
      </c>
      <c r="I13" s="1">
        <v>124</v>
      </c>
      <c r="J13" s="1">
        <v>100</v>
      </c>
      <c r="K13" s="1">
        <v>72</v>
      </c>
      <c r="L13" s="1">
        <v>60</v>
      </c>
      <c r="M13" s="1">
        <v>49</v>
      </c>
      <c r="N13" s="1">
        <v>30</v>
      </c>
      <c r="O13" s="1">
        <v>32</v>
      </c>
      <c r="P13" s="1">
        <v>19</v>
      </c>
      <c r="Q13" s="1">
        <v>12</v>
      </c>
      <c r="R13" s="1">
        <v>11</v>
      </c>
      <c r="S13" s="2">
        <v>21.6</v>
      </c>
    </row>
    <row r="14" spans="1:19" x14ac:dyDescent="0.35">
      <c r="A14" s="1" t="s">
        <v>76</v>
      </c>
      <c r="B14" s="1">
        <v>1595</v>
      </c>
      <c r="C14" s="1">
        <v>134</v>
      </c>
      <c r="D14" s="1">
        <v>132</v>
      </c>
      <c r="E14" s="1">
        <v>168</v>
      </c>
      <c r="F14" s="1">
        <v>291</v>
      </c>
      <c r="G14" s="1">
        <v>196</v>
      </c>
      <c r="H14" s="1">
        <v>158</v>
      </c>
      <c r="I14" s="1">
        <v>143</v>
      </c>
      <c r="J14" s="1">
        <v>96</v>
      </c>
      <c r="K14" s="1">
        <v>75</v>
      </c>
      <c r="L14" s="1">
        <v>58</v>
      </c>
      <c r="M14" s="1">
        <v>48</v>
      </c>
      <c r="N14" s="1">
        <v>35</v>
      </c>
      <c r="O14" s="1">
        <v>22</v>
      </c>
      <c r="P14" s="1">
        <v>14</v>
      </c>
      <c r="Q14" s="1">
        <v>15</v>
      </c>
      <c r="R14" s="1">
        <v>10</v>
      </c>
      <c r="S14" s="2">
        <v>21.8</v>
      </c>
    </row>
    <row r="15" spans="1:19" x14ac:dyDescent="0.35">
      <c r="A15" s="1" t="s">
        <v>77</v>
      </c>
      <c r="B15" s="1">
        <v>10264</v>
      </c>
      <c r="C15" s="1">
        <v>1718</v>
      </c>
      <c r="D15" s="1">
        <v>1307</v>
      </c>
      <c r="E15" s="1">
        <v>1131</v>
      </c>
      <c r="F15" s="1">
        <v>1221</v>
      </c>
      <c r="G15" s="1">
        <v>1376</v>
      </c>
      <c r="H15" s="1">
        <v>1166</v>
      </c>
      <c r="I15" s="1">
        <v>736</v>
      </c>
      <c r="J15" s="1">
        <v>532</v>
      </c>
      <c r="K15" s="1">
        <v>336</v>
      </c>
      <c r="L15" s="1">
        <v>273</v>
      </c>
      <c r="M15" s="1">
        <v>176</v>
      </c>
      <c r="N15" s="1">
        <v>133</v>
      </c>
      <c r="O15" s="1">
        <v>51</v>
      </c>
      <c r="P15" s="1">
        <v>52</v>
      </c>
      <c r="Q15" s="1">
        <v>18</v>
      </c>
      <c r="R15" s="1">
        <v>38</v>
      </c>
      <c r="S15" s="2">
        <v>19</v>
      </c>
    </row>
    <row r="16" spans="1:19" x14ac:dyDescent="0.35">
      <c r="A16" s="1" t="s">
        <v>65</v>
      </c>
      <c r="B16" s="1">
        <v>1794</v>
      </c>
      <c r="C16" s="1">
        <v>283</v>
      </c>
      <c r="D16" s="1">
        <v>153</v>
      </c>
      <c r="E16" s="1">
        <v>142</v>
      </c>
      <c r="F16" s="1">
        <v>172</v>
      </c>
      <c r="G16" s="1">
        <v>247</v>
      </c>
      <c r="H16" s="1">
        <v>236</v>
      </c>
      <c r="I16" s="1">
        <v>149</v>
      </c>
      <c r="J16" s="1">
        <v>123</v>
      </c>
      <c r="K16" s="1">
        <v>73</v>
      </c>
      <c r="L16" s="1">
        <v>65</v>
      </c>
      <c r="M16" s="1">
        <v>55</v>
      </c>
      <c r="N16" s="1">
        <v>29</v>
      </c>
      <c r="O16" s="1">
        <v>22</v>
      </c>
      <c r="P16" s="1">
        <v>17</v>
      </c>
      <c r="Q16" s="1">
        <v>3</v>
      </c>
      <c r="R16" s="1">
        <v>25</v>
      </c>
      <c r="S16" s="2">
        <v>23</v>
      </c>
    </row>
    <row r="17" spans="1:19" x14ac:dyDescent="0.35">
      <c r="A17" s="1" t="s">
        <v>26</v>
      </c>
    </row>
    <row r="18" spans="1:19" x14ac:dyDescent="0.35">
      <c r="A18" s="1" t="s">
        <v>0</v>
      </c>
      <c r="B18" s="1">
        <v>211381</v>
      </c>
      <c r="C18" s="1">
        <v>32508</v>
      </c>
      <c r="D18" s="1">
        <v>28455</v>
      </c>
      <c r="E18" s="1">
        <v>26975</v>
      </c>
      <c r="F18" s="1">
        <v>23738</v>
      </c>
      <c r="G18" s="1">
        <v>20203</v>
      </c>
      <c r="H18" s="1">
        <v>17684</v>
      </c>
      <c r="I18" s="1">
        <v>13442</v>
      </c>
      <c r="J18" s="1">
        <v>10995</v>
      </c>
      <c r="K18" s="1">
        <v>8409</v>
      </c>
      <c r="L18" s="1">
        <v>7023</v>
      </c>
      <c r="M18" s="1">
        <v>5609</v>
      </c>
      <c r="N18" s="1">
        <v>4888</v>
      </c>
      <c r="O18" s="1">
        <v>3557</v>
      </c>
      <c r="P18" s="1">
        <v>3080</v>
      </c>
      <c r="Q18" s="1">
        <v>1956</v>
      </c>
      <c r="R18" s="1">
        <v>2859</v>
      </c>
      <c r="S18" s="2">
        <v>18.7</v>
      </c>
    </row>
    <row r="19" spans="1:19" x14ac:dyDescent="0.35">
      <c r="A19" s="1" t="s">
        <v>67</v>
      </c>
      <c r="B19" s="1">
        <v>186869</v>
      </c>
      <c r="C19" s="1">
        <v>29419</v>
      </c>
      <c r="D19" s="1">
        <v>25982</v>
      </c>
      <c r="E19" s="1">
        <v>24635</v>
      </c>
      <c r="F19" s="1">
        <v>20596</v>
      </c>
      <c r="G19" s="1">
        <v>16878</v>
      </c>
      <c r="H19" s="1">
        <v>14854</v>
      </c>
      <c r="I19" s="1">
        <v>11433</v>
      </c>
      <c r="J19" s="1">
        <v>9530</v>
      </c>
      <c r="K19" s="1">
        <v>7369</v>
      </c>
      <c r="L19" s="1">
        <v>6194</v>
      </c>
      <c r="M19" s="1">
        <v>4940</v>
      </c>
      <c r="N19" s="1">
        <v>4389</v>
      </c>
      <c r="O19" s="1">
        <v>3273</v>
      </c>
      <c r="P19" s="1">
        <v>2856</v>
      </c>
      <c r="Q19" s="1">
        <v>1835</v>
      </c>
      <c r="R19" s="1">
        <v>2686</v>
      </c>
      <c r="S19" s="2">
        <v>18.3</v>
      </c>
    </row>
    <row r="20" spans="1:19" x14ac:dyDescent="0.35">
      <c r="A20" s="1" t="s">
        <v>68</v>
      </c>
      <c r="B20" s="1">
        <v>1018</v>
      </c>
      <c r="C20" s="1">
        <v>103</v>
      </c>
      <c r="D20" s="1">
        <v>81</v>
      </c>
      <c r="E20" s="1">
        <v>70</v>
      </c>
      <c r="F20" s="1">
        <v>128</v>
      </c>
      <c r="G20" s="1">
        <v>153</v>
      </c>
      <c r="H20" s="1">
        <v>159</v>
      </c>
      <c r="I20" s="1">
        <v>96</v>
      </c>
      <c r="J20" s="1">
        <v>64</v>
      </c>
      <c r="K20" s="1">
        <v>43</v>
      </c>
      <c r="L20" s="1">
        <v>35</v>
      </c>
      <c r="M20" s="1">
        <v>30</v>
      </c>
      <c r="N20" s="1">
        <v>27</v>
      </c>
      <c r="O20" s="1">
        <v>9</v>
      </c>
      <c r="P20" s="1">
        <v>9</v>
      </c>
      <c r="Q20" s="1">
        <v>4</v>
      </c>
      <c r="R20" s="1">
        <v>7</v>
      </c>
      <c r="S20" s="2">
        <v>24.2</v>
      </c>
    </row>
    <row r="21" spans="1:19" x14ac:dyDescent="0.35">
      <c r="A21" s="1" t="s">
        <v>69</v>
      </c>
      <c r="B21" s="1">
        <v>2908</v>
      </c>
      <c r="C21" s="1">
        <v>294</v>
      </c>
      <c r="D21" s="1">
        <v>213</v>
      </c>
      <c r="E21" s="1">
        <v>165</v>
      </c>
      <c r="F21" s="1">
        <v>438</v>
      </c>
      <c r="G21" s="1">
        <v>471</v>
      </c>
      <c r="H21" s="1">
        <v>366</v>
      </c>
      <c r="I21" s="1">
        <v>273</v>
      </c>
      <c r="J21" s="1">
        <v>175</v>
      </c>
      <c r="K21" s="1">
        <v>128</v>
      </c>
      <c r="L21" s="1">
        <v>100</v>
      </c>
      <c r="M21" s="1">
        <v>87</v>
      </c>
      <c r="N21" s="1">
        <v>74</v>
      </c>
      <c r="O21" s="1">
        <v>42</v>
      </c>
      <c r="P21" s="1">
        <v>36</v>
      </c>
      <c r="Q21" s="1">
        <v>19</v>
      </c>
      <c r="R21" s="1">
        <v>27</v>
      </c>
      <c r="S21" s="2">
        <v>23.7</v>
      </c>
    </row>
    <row r="22" spans="1:19" x14ac:dyDescent="0.35">
      <c r="A22" s="1" t="s">
        <v>70</v>
      </c>
      <c r="B22" s="1">
        <v>1253</v>
      </c>
      <c r="C22" s="1">
        <v>131</v>
      </c>
      <c r="D22" s="1">
        <v>105</v>
      </c>
      <c r="E22" s="1">
        <v>107</v>
      </c>
      <c r="F22" s="1">
        <v>226</v>
      </c>
      <c r="G22" s="1">
        <v>166</v>
      </c>
      <c r="H22" s="1">
        <v>131</v>
      </c>
      <c r="I22" s="1">
        <v>91</v>
      </c>
      <c r="J22" s="1">
        <v>78</v>
      </c>
      <c r="K22" s="1">
        <v>49</v>
      </c>
      <c r="L22" s="1">
        <v>58</v>
      </c>
      <c r="M22" s="1">
        <v>35</v>
      </c>
      <c r="N22" s="1">
        <v>23</v>
      </c>
      <c r="O22" s="1">
        <v>25</v>
      </c>
      <c r="P22" s="1">
        <v>12</v>
      </c>
      <c r="Q22" s="1">
        <v>6</v>
      </c>
      <c r="R22" s="1">
        <v>10</v>
      </c>
      <c r="S22" s="2">
        <v>21.7</v>
      </c>
    </row>
    <row r="23" spans="1:19" x14ac:dyDescent="0.35">
      <c r="A23" s="1" t="s">
        <v>71</v>
      </c>
      <c r="B23" s="1">
        <v>943</v>
      </c>
      <c r="C23" s="1">
        <v>83</v>
      </c>
      <c r="D23" s="1">
        <v>77</v>
      </c>
      <c r="E23" s="1">
        <v>78</v>
      </c>
      <c r="F23" s="1">
        <v>115</v>
      </c>
      <c r="G23" s="1">
        <v>144</v>
      </c>
      <c r="H23" s="1">
        <v>135</v>
      </c>
      <c r="I23" s="1">
        <v>89</v>
      </c>
      <c r="J23" s="1">
        <v>72</v>
      </c>
      <c r="K23" s="1">
        <v>41</v>
      </c>
      <c r="L23" s="1">
        <v>30</v>
      </c>
      <c r="M23" s="1">
        <v>34</v>
      </c>
      <c r="N23" s="1">
        <v>19</v>
      </c>
      <c r="O23" s="1">
        <v>10</v>
      </c>
      <c r="P23" s="1">
        <v>7</v>
      </c>
      <c r="Q23" s="1">
        <v>2</v>
      </c>
      <c r="R23" s="1">
        <v>7</v>
      </c>
      <c r="S23" s="2">
        <v>24.1</v>
      </c>
    </row>
    <row r="24" spans="1:19" x14ac:dyDescent="0.35">
      <c r="A24" s="1" t="s">
        <v>72</v>
      </c>
      <c r="B24" s="1">
        <v>139</v>
      </c>
      <c r="C24" s="1">
        <v>11</v>
      </c>
      <c r="D24" s="1">
        <v>9</v>
      </c>
      <c r="E24" s="1">
        <v>7</v>
      </c>
      <c r="F24" s="1">
        <v>15</v>
      </c>
      <c r="G24" s="1">
        <v>19</v>
      </c>
      <c r="H24" s="1">
        <v>14</v>
      </c>
      <c r="I24" s="1">
        <v>20</v>
      </c>
      <c r="J24" s="1">
        <v>13</v>
      </c>
      <c r="K24" s="1">
        <v>9</v>
      </c>
      <c r="L24" s="1">
        <v>7</v>
      </c>
      <c r="M24" s="1">
        <v>4</v>
      </c>
      <c r="N24" s="1">
        <v>4</v>
      </c>
      <c r="O24" s="1">
        <v>4</v>
      </c>
      <c r="P24" s="1">
        <v>1</v>
      </c>
      <c r="Q24" s="1">
        <v>0</v>
      </c>
      <c r="R24" s="1">
        <v>2</v>
      </c>
      <c r="S24" s="2">
        <v>28</v>
      </c>
    </row>
    <row r="25" spans="1:19" x14ac:dyDescent="0.35">
      <c r="A25" s="1" t="s">
        <v>73</v>
      </c>
      <c r="B25" s="1">
        <v>6246</v>
      </c>
      <c r="C25" s="1">
        <v>943</v>
      </c>
      <c r="D25" s="1">
        <v>855</v>
      </c>
      <c r="E25" s="1">
        <v>812</v>
      </c>
      <c r="F25" s="1">
        <v>695</v>
      </c>
      <c r="G25" s="1">
        <v>620</v>
      </c>
      <c r="H25" s="1">
        <v>585</v>
      </c>
      <c r="I25" s="1">
        <v>458</v>
      </c>
      <c r="J25" s="1">
        <v>353</v>
      </c>
      <c r="K25" s="1">
        <v>261</v>
      </c>
      <c r="L25" s="1">
        <v>209</v>
      </c>
      <c r="M25" s="1">
        <v>152</v>
      </c>
      <c r="N25" s="1">
        <v>123</v>
      </c>
      <c r="O25" s="1">
        <v>67</v>
      </c>
      <c r="P25" s="1">
        <v>53</v>
      </c>
      <c r="Q25" s="1">
        <v>26</v>
      </c>
      <c r="R25" s="1">
        <v>34</v>
      </c>
      <c r="S25" s="2">
        <v>18.7</v>
      </c>
    </row>
    <row r="26" spans="1:19" x14ac:dyDescent="0.35">
      <c r="A26" s="1" t="s">
        <v>74</v>
      </c>
      <c r="B26" s="1">
        <v>3570</v>
      </c>
      <c r="C26" s="1">
        <v>302</v>
      </c>
      <c r="D26" s="1">
        <v>224</v>
      </c>
      <c r="E26" s="1">
        <v>265</v>
      </c>
      <c r="F26" s="1">
        <v>501</v>
      </c>
      <c r="G26" s="1">
        <v>577</v>
      </c>
      <c r="H26" s="1">
        <v>428</v>
      </c>
      <c r="I26" s="1">
        <v>322</v>
      </c>
      <c r="J26" s="1">
        <v>229</v>
      </c>
      <c r="K26" s="1">
        <v>205</v>
      </c>
      <c r="L26" s="1">
        <v>136</v>
      </c>
      <c r="M26" s="1">
        <v>120</v>
      </c>
      <c r="N26" s="1">
        <v>90</v>
      </c>
      <c r="O26" s="1">
        <v>60</v>
      </c>
      <c r="P26" s="1">
        <v>42</v>
      </c>
      <c r="Q26" s="1">
        <v>41</v>
      </c>
      <c r="R26" s="1">
        <v>28</v>
      </c>
      <c r="S26" s="2">
        <v>24.3</v>
      </c>
    </row>
    <row r="27" spans="1:19" x14ac:dyDescent="0.35">
      <c r="A27" s="1" t="s">
        <v>75</v>
      </c>
      <c r="B27" s="1">
        <v>1085</v>
      </c>
      <c r="C27" s="1">
        <v>104</v>
      </c>
      <c r="D27" s="1">
        <v>82</v>
      </c>
      <c r="E27" s="1">
        <v>84</v>
      </c>
      <c r="F27" s="1">
        <v>174</v>
      </c>
      <c r="G27" s="1">
        <v>195</v>
      </c>
      <c r="H27" s="1">
        <v>158</v>
      </c>
      <c r="I27" s="1">
        <v>72</v>
      </c>
      <c r="J27" s="1">
        <v>51</v>
      </c>
      <c r="K27" s="1">
        <v>31</v>
      </c>
      <c r="L27" s="1">
        <v>34</v>
      </c>
      <c r="M27" s="1">
        <v>30</v>
      </c>
      <c r="N27" s="1">
        <v>18</v>
      </c>
      <c r="O27" s="1">
        <v>21</v>
      </c>
      <c r="P27" s="1">
        <v>14</v>
      </c>
      <c r="Q27" s="1">
        <v>6</v>
      </c>
      <c r="R27" s="1">
        <v>11</v>
      </c>
      <c r="S27" s="2">
        <v>22.5</v>
      </c>
    </row>
    <row r="28" spans="1:19" x14ac:dyDescent="0.35">
      <c r="A28" s="1" t="s">
        <v>76</v>
      </c>
      <c r="B28" s="1">
        <v>894</v>
      </c>
      <c r="C28" s="1">
        <v>76</v>
      </c>
      <c r="D28" s="1">
        <v>69</v>
      </c>
      <c r="E28" s="1">
        <v>99</v>
      </c>
      <c r="F28" s="1">
        <v>159</v>
      </c>
      <c r="G28" s="1">
        <v>112</v>
      </c>
      <c r="H28" s="1">
        <v>81</v>
      </c>
      <c r="I28" s="1">
        <v>86</v>
      </c>
      <c r="J28" s="1">
        <v>54</v>
      </c>
      <c r="K28" s="1">
        <v>42</v>
      </c>
      <c r="L28" s="1">
        <v>28</v>
      </c>
      <c r="M28" s="1">
        <v>33</v>
      </c>
      <c r="N28" s="1">
        <v>23</v>
      </c>
      <c r="O28" s="1">
        <v>11</v>
      </c>
      <c r="P28" s="1">
        <v>6</v>
      </c>
      <c r="Q28" s="1">
        <v>7</v>
      </c>
      <c r="R28" s="1">
        <v>8</v>
      </c>
      <c r="S28" s="2">
        <v>22</v>
      </c>
    </row>
    <row r="29" spans="1:19" x14ac:dyDescent="0.35">
      <c r="A29" s="1" t="s">
        <v>77</v>
      </c>
      <c r="B29" s="1">
        <v>5387</v>
      </c>
      <c r="C29" s="1">
        <v>888</v>
      </c>
      <c r="D29" s="1">
        <v>679</v>
      </c>
      <c r="E29" s="1">
        <v>574</v>
      </c>
      <c r="F29" s="1">
        <v>598</v>
      </c>
      <c r="G29" s="1">
        <v>713</v>
      </c>
      <c r="H29" s="1">
        <v>618</v>
      </c>
      <c r="I29" s="1">
        <v>406</v>
      </c>
      <c r="J29" s="1">
        <v>294</v>
      </c>
      <c r="K29" s="1">
        <v>183</v>
      </c>
      <c r="L29" s="1">
        <v>154</v>
      </c>
      <c r="M29" s="1">
        <v>107</v>
      </c>
      <c r="N29" s="1">
        <v>83</v>
      </c>
      <c r="O29" s="1">
        <v>26</v>
      </c>
      <c r="P29" s="1">
        <v>33</v>
      </c>
      <c r="Q29" s="1">
        <v>7</v>
      </c>
      <c r="R29" s="1">
        <v>24</v>
      </c>
      <c r="S29" s="2">
        <v>19.600000000000001</v>
      </c>
    </row>
    <row r="30" spans="1:19" x14ac:dyDescent="0.35">
      <c r="A30" s="1" t="s">
        <v>65</v>
      </c>
      <c r="B30" s="1">
        <v>1069</v>
      </c>
      <c r="C30" s="1">
        <v>154</v>
      </c>
      <c r="D30" s="1">
        <v>79</v>
      </c>
      <c r="E30" s="1">
        <v>79</v>
      </c>
      <c r="F30" s="1">
        <v>93</v>
      </c>
      <c r="G30" s="1">
        <v>155</v>
      </c>
      <c r="H30" s="1">
        <v>155</v>
      </c>
      <c r="I30" s="1">
        <v>96</v>
      </c>
      <c r="J30" s="1">
        <v>82</v>
      </c>
      <c r="K30" s="1">
        <v>48</v>
      </c>
      <c r="L30" s="1">
        <v>38</v>
      </c>
      <c r="M30" s="1">
        <v>37</v>
      </c>
      <c r="N30" s="1">
        <v>15</v>
      </c>
      <c r="O30" s="1">
        <v>9</v>
      </c>
      <c r="P30" s="1">
        <v>11</v>
      </c>
      <c r="Q30" s="1">
        <v>3</v>
      </c>
      <c r="R30" s="1">
        <v>15</v>
      </c>
      <c r="S30" s="2">
        <v>24.2</v>
      </c>
    </row>
    <row r="31" spans="1:19" x14ac:dyDescent="0.35">
      <c r="A31" s="1" t="s">
        <v>27</v>
      </c>
    </row>
    <row r="32" spans="1:19" x14ac:dyDescent="0.35">
      <c r="A32" s="1" t="s">
        <v>0</v>
      </c>
      <c r="B32" s="1">
        <v>197661</v>
      </c>
      <c r="C32" s="1">
        <v>29949</v>
      </c>
      <c r="D32" s="1">
        <v>26039</v>
      </c>
      <c r="E32" s="1">
        <v>24750</v>
      </c>
      <c r="F32" s="1">
        <v>22305</v>
      </c>
      <c r="G32" s="1">
        <v>20157</v>
      </c>
      <c r="H32" s="1">
        <v>17583</v>
      </c>
      <c r="I32" s="1">
        <v>12940</v>
      </c>
      <c r="J32" s="1">
        <v>10515</v>
      </c>
      <c r="K32" s="1">
        <v>7750</v>
      </c>
      <c r="L32" s="1">
        <v>6609</v>
      </c>
      <c r="M32" s="1">
        <v>5387</v>
      </c>
      <c r="N32" s="1">
        <v>4283</v>
      </c>
      <c r="O32" s="1">
        <v>3239</v>
      </c>
      <c r="P32" s="1">
        <v>2784</v>
      </c>
      <c r="Q32" s="1">
        <v>1614</v>
      </c>
      <c r="R32" s="1">
        <v>1757</v>
      </c>
      <c r="S32" s="2">
        <v>19.100000000000001</v>
      </c>
    </row>
    <row r="33" spans="1:19" x14ac:dyDescent="0.35">
      <c r="A33" s="1" t="s">
        <v>67</v>
      </c>
      <c r="B33" s="1">
        <v>176868</v>
      </c>
      <c r="C33" s="1">
        <v>27085</v>
      </c>
      <c r="D33" s="1">
        <v>23723</v>
      </c>
      <c r="E33" s="1">
        <v>22626</v>
      </c>
      <c r="F33" s="1">
        <v>19277</v>
      </c>
      <c r="G33" s="1">
        <v>17298</v>
      </c>
      <c r="H33" s="1">
        <v>15225</v>
      </c>
      <c r="I33" s="1">
        <v>11497</v>
      </c>
      <c r="J33" s="1">
        <v>9448</v>
      </c>
      <c r="K33" s="1">
        <v>6971</v>
      </c>
      <c r="L33" s="1">
        <v>5984</v>
      </c>
      <c r="M33" s="1">
        <v>4915</v>
      </c>
      <c r="N33" s="1">
        <v>3960</v>
      </c>
      <c r="O33" s="1">
        <v>3025</v>
      </c>
      <c r="P33" s="1">
        <v>2623</v>
      </c>
      <c r="Q33" s="1">
        <v>1533</v>
      </c>
      <c r="R33" s="1">
        <v>1678</v>
      </c>
      <c r="S33" s="2">
        <v>18.899999999999999</v>
      </c>
    </row>
    <row r="34" spans="1:19" x14ac:dyDescent="0.35">
      <c r="A34" s="1" t="s">
        <v>68</v>
      </c>
      <c r="B34" s="1">
        <v>800</v>
      </c>
      <c r="C34" s="1">
        <v>111</v>
      </c>
      <c r="D34" s="1">
        <v>66</v>
      </c>
      <c r="E34" s="1">
        <v>54</v>
      </c>
      <c r="F34" s="1">
        <v>125</v>
      </c>
      <c r="G34" s="1">
        <v>116</v>
      </c>
      <c r="H34" s="1">
        <v>92</v>
      </c>
      <c r="I34" s="1">
        <v>64</v>
      </c>
      <c r="J34" s="1">
        <v>51</v>
      </c>
      <c r="K34" s="1">
        <v>32</v>
      </c>
      <c r="L34" s="1">
        <v>19</v>
      </c>
      <c r="M34" s="1">
        <v>21</v>
      </c>
      <c r="N34" s="1">
        <v>18</v>
      </c>
      <c r="O34" s="1">
        <v>13</v>
      </c>
      <c r="P34" s="1">
        <v>12</v>
      </c>
      <c r="Q34" s="1">
        <v>1</v>
      </c>
      <c r="R34" s="1">
        <v>5</v>
      </c>
      <c r="S34" s="2">
        <v>21.9</v>
      </c>
    </row>
    <row r="35" spans="1:19" x14ac:dyDescent="0.35">
      <c r="A35" s="1" t="s">
        <v>69</v>
      </c>
      <c r="B35" s="1">
        <v>2334</v>
      </c>
      <c r="C35" s="1">
        <v>307</v>
      </c>
      <c r="D35" s="1">
        <v>216</v>
      </c>
      <c r="E35" s="1">
        <v>171</v>
      </c>
      <c r="F35" s="1">
        <v>363</v>
      </c>
      <c r="G35" s="1">
        <v>360</v>
      </c>
      <c r="H35" s="1">
        <v>277</v>
      </c>
      <c r="I35" s="1">
        <v>164</v>
      </c>
      <c r="J35" s="1">
        <v>115</v>
      </c>
      <c r="K35" s="1">
        <v>89</v>
      </c>
      <c r="L35" s="1">
        <v>63</v>
      </c>
      <c r="M35" s="1">
        <v>68</v>
      </c>
      <c r="N35" s="1">
        <v>48</v>
      </c>
      <c r="O35" s="1">
        <v>37</v>
      </c>
      <c r="P35" s="1">
        <v>30</v>
      </c>
      <c r="Q35" s="1">
        <v>14</v>
      </c>
      <c r="R35" s="1">
        <v>12</v>
      </c>
      <c r="S35" s="2">
        <v>21.5</v>
      </c>
    </row>
    <row r="36" spans="1:19" x14ac:dyDescent="0.35">
      <c r="A36" s="1" t="s">
        <v>70</v>
      </c>
      <c r="B36" s="1">
        <v>981</v>
      </c>
      <c r="C36" s="1">
        <v>123</v>
      </c>
      <c r="D36" s="1">
        <v>90</v>
      </c>
      <c r="E36" s="1">
        <v>86</v>
      </c>
      <c r="F36" s="1">
        <v>203</v>
      </c>
      <c r="G36" s="1">
        <v>118</v>
      </c>
      <c r="H36" s="1">
        <v>99</v>
      </c>
      <c r="I36" s="1">
        <v>63</v>
      </c>
      <c r="J36" s="1">
        <v>48</v>
      </c>
      <c r="K36" s="1">
        <v>37</v>
      </c>
      <c r="L36" s="1">
        <v>34</v>
      </c>
      <c r="M36" s="1">
        <v>27</v>
      </c>
      <c r="N36" s="1">
        <v>17</v>
      </c>
      <c r="O36" s="1">
        <v>16</v>
      </c>
      <c r="P36" s="1">
        <v>10</v>
      </c>
      <c r="Q36" s="1">
        <v>4</v>
      </c>
      <c r="R36" s="1">
        <v>6</v>
      </c>
      <c r="S36" s="2">
        <v>19.7</v>
      </c>
    </row>
    <row r="37" spans="1:19" x14ac:dyDescent="0.35">
      <c r="A37" s="1" t="s">
        <v>71</v>
      </c>
      <c r="B37" s="1">
        <v>817</v>
      </c>
      <c r="C37" s="1">
        <v>69</v>
      </c>
      <c r="D37" s="1">
        <v>89</v>
      </c>
      <c r="E37" s="1">
        <v>65</v>
      </c>
      <c r="F37" s="1">
        <v>124</v>
      </c>
      <c r="G37" s="1">
        <v>126</v>
      </c>
      <c r="H37" s="1">
        <v>113</v>
      </c>
      <c r="I37" s="1">
        <v>64</v>
      </c>
      <c r="J37" s="1">
        <v>48</v>
      </c>
      <c r="K37" s="1">
        <v>32</v>
      </c>
      <c r="L37" s="1">
        <v>29</v>
      </c>
      <c r="M37" s="1">
        <v>27</v>
      </c>
      <c r="N37" s="1">
        <v>15</v>
      </c>
      <c r="O37" s="1">
        <v>7</v>
      </c>
      <c r="P37" s="1">
        <v>5</v>
      </c>
      <c r="Q37" s="1">
        <v>4</v>
      </c>
      <c r="R37" s="1">
        <v>0</v>
      </c>
      <c r="S37" s="2">
        <v>22.4</v>
      </c>
    </row>
    <row r="38" spans="1:19" x14ac:dyDescent="0.35">
      <c r="A38" s="1" t="s">
        <v>72</v>
      </c>
      <c r="B38" s="1">
        <v>127</v>
      </c>
      <c r="C38" s="1">
        <v>15</v>
      </c>
      <c r="D38" s="1">
        <v>12</v>
      </c>
      <c r="E38" s="1">
        <v>9</v>
      </c>
      <c r="F38" s="1">
        <v>15</v>
      </c>
      <c r="G38" s="1">
        <v>19</v>
      </c>
      <c r="H38" s="1">
        <v>11</v>
      </c>
      <c r="I38" s="1">
        <v>12</v>
      </c>
      <c r="J38" s="1">
        <v>8</v>
      </c>
      <c r="K38" s="1">
        <v>8</v>
      </c>
      <c r="L38" s="1">
        <v>2</v>
      </c>
      <c r="M38" s="1">
        <v>5</v>
      </c>
      <c r="N38" s="1">
        <v>7</v>
      </c>
      <c r="O38" s="1">
        <v>1</v>
      </c>
      <c r="P38" s="1">
        <v>1</v>
      </c>
      <c r="Q38" s="1">
        <v>2</v>
      </c>
      <c r="R38" s="1">
        <v>0</v>
      </c>
      <c r="S38" s="2">
        <v>23.3</v>
      </c>
    </row>
    <row r="39" spans="1:19" x14ac:dyDescent="0.35">
      <c r="A39" s="1" t="s">
        <v>73</v>
      </c>
      <c r="B39" s="1">
        <v>5743</v>
      </c>
      <c r="C39" s="1">
        <v>854</v>
      </c>
      <c r="D39" s="1">
        <v>808</v>
      </c>
      <c r="E39" s="1">
        <v>724</v>
      </c>
      <c r="F39" s="1">
        <v>700</v>
      </c>
      <c r="G39" s="1">
        <v>687</v>
      </c>
      <c r="H39" s="1">
        <v>594</v>
      </c>
      <c r="I39" s="1">
        <v>406</v>
      </c>
      <c r="J39" s="1">
        <v>287</v>
      </c>
      <c r="K39" s="1">
        <v>216</v>
      </c>
      <c r="L39" s="1">
        <v>179</v>
      </c>
      <c r="M39" s="1">
        <v>120</v>
      </c>
      <c r="N39" s="1">
        <v>69</v>
      </c>
      <c r="O39" s="1">
        <v>43</v>
      </c>
      <c r="P39" s="1">
        <v>30</v>
      </c>
      <c r="Q39" s="1">
        <v>12</v>
      </c>
      <c r="R39" s="1">
        <v>14</v>
      </c>
      <c r="S39" s="2">
        <v>18.5</v>
      </c>
    </row>
    <row r="40" spans="1:19" x14ac:dyDescent="0.35">
      <c r="A40" s="1" t="s">
        <v>74</v>
      </c>
      <c r="B40" s="1">
        <v>2775</v>
      </c>
      <c r="C40" s="1">
        <v>270</v>
      </c>
      <c r="D40" s="1">
        <v>200</v>
      </c>
      <c r="E40" s="1">
        <v>239</v>
      </c>
      <c r="F40" s="1">
        <v>473</v>
      </c>
      <c r="G40" s="1">
        <v>457</v>
      </c>
      <c r="H40" s="1">
        <v>357</v>
      </c>
      <c r="I40" s="1">
        <v>178</v>
      </c>
      <c r="J40" s="1">
        <v>140</v>
      </c>
      <c r="K40" s="1">
        <v>113</v>
      </c>
      <c r="L40" s="1">
        <v>97</v>
      </c>
      <c r="M40" s="1">
        <v>83</v>
      </c>
      <c r="N40" s="1">
        <v>61</v>
      </c>
      <c r="O40" s="1">
        <v>37</v>
      </c>
      <c r="P40" s="1">
        <v>35</v>
      </c>
      <c r="Q40" s="1">
        <v>19</v>
      </c>
      <c r="R40" s="1">
        <v>16</v>
      </c>
      <c r="S40" s="2">
        <v>22.2</v>
      </c>
    </row>
    <row r="41" spans="1:19" x14ac:dyDescent="0.35">
      <c r="A41" s="1" t="s">
        <v>75</v>
      </c>
      <c r="B41" s="1">
        <v>913</v>
      </c>
      <c r="C41" s="1">
        <v>98</v>
      </c>
      <c r="D41" s="1">
        <v>70</v>
      </c>
      <c r="E41" s="1">
        <v>87</v>
      </c>
      <c r="F41" s="1">
        <v>191</v>
      </c>
      <c r="G41" s="1">
        <v>137</v>
      </c>
      <c r="H41" s="1">
        <v>109</v>
      </c>
      <c r="I41" s="1">
        <v>52</v>
      </c>
      <c r="J41" s="1">
        <v>49</v>
      </c>
      <c r="K41" s="1">
        <v>41</v>
      </c>
      <c r="L41" s="1">
        <v>26</v>
      </c>
      <c r="M41" s="1">
        <v>19</v>
      </c>
      <c r="N41" s="1">
        <v>12</v>
      </c>
      <c r="O41" s="1">
        <v>11</v>
      </c>
      <c r="P41" s="1">
        <v>5</v>
      </c>
      <c r="Q41" s="1">
        <v>6</v>
      </c>
      <c r="R41" s="1">
        <v>0</v>
      </c>
      <c r="S41" s="2">
        <v>20.399999999999999</v>
      </c>
    </row>
    <row r="42" spans="1:19" x14ac:dyDescent="0.35">
      <c r="A42" s="1" t="s">
        <v>76</v>
      </c>
      <c r="B42" s="1">
        <v>701</v>
      </c>
      <c r="C42" s="1">
        <v>58</v>
      </c>
      <c r="D42" s="1">
        <v>63</v>
      </c>
      <c r="E42" s="1">
        <v>69</v>
      </c>
      <c r="F42" s="1">
        <v>132</v>
      </c>
      <c r="G42" s="1">
        <v>84</v>
      </c>
      <c r="H42" s="1">
        <v>77</v>
      </c>
      <c r="I42" s="1">
        <v>57</v>
      </c>
      <c r="J42" s="1">
        <v>42</v>
      </c>
      <c r="K42" s="1">
        <v>33</v>
      </c>
      <c r="L42" s="1">
        <v>30</v>
      </c>
      <c r="M42" s="1">
        <v>15</v>
      </c>
      <c r="N42" s="1">
        <v>12</v>
      </c>
      <c r="O42" s="1">
        <v>11</v>
      </c>
      <c r="P42" s="1">
        <v>8</v>
      </c>
      <c r="Q42" s="1">
        <v>8</v>
      </c>
      <c r="R42" s="1">
        <v>2</v>
      </c>
      <c r="S42" s="2">
        <v>21.7</v>
      </c>
    </row>
    <row r="43" spans="1:19" x14ac:dyDescent="0.35">
      <c r="A43" s="1" t="s">
        <v>77</v>
      </c>
      <c r="B43" s="1">
        <v>4877</v>
      </c>
      <c r="C43" s="1">
        <v>830</v>
      </c>
      <c r="D43" s="1">
        <v>628</v>
      </c>
      <c r="E43" s="1">
        <v>557</v>
      </c>
      <c r="F43" s="1">
        <v>623</v>
      </c>
      <c r="G43" s="1">
        <v>663</v>
      </c>
      <c r="H43" s="1">
        <v>548</v>
      </c>
      <c r="I43" s="1">
        <v>330</v>
      </c>
      <c r="J43" s="1">
        <v>238</v>
      </c>
      <c r="K43" s="1">
        <v>153</v>
      </c>
      <c r="L43" s="1">
        <v>119</v>
      </c>
      <c r="M43" s="1">
        <v>69</v>
      </c>
      <c r="N43" s="1">
        <v>50</v>
      </c>
      <c r="O43" s="1">
        <v>25</v>
      </c>
      <c r="P43" s="1">
        <v>19</v>
      </c>
      <c r="Q43" s="1">
        <v>11</v>
      </c>
      <c r="R43" s="1">
        <v>14</v>
      </c>
      <c r="S43" s="2">
        <v>18.399999999999999</v>
      </c>
    </row>
    <row r="44" spans="1:19" x14ac:dyDescent="0.35">
      <c r="A44" s="1" t="s">
        <v>65</v>
      </c>
      <c r="B44" s="1">
        <v>725</v>
      </c>
      <c r="C44" s="1">
        <v>129</v>
      </c>
      <c r="D44" s="1">
        <v>74</v>
      </c>
      <c r="E44" s="1">
        <v>63</v>
      </c>
      <c r="F44" s="1">
        <v>79</v>
      </c>
      <c r="G44" s="1">
        <v>92</v>
      </c>
      <c r="H44" s="1">
        <v>81</v>
      </c>
      <c r="I44" s="1">
        <v>53</v>
      </c>
      <c r="J44" s="1">
        <v>41</v>
      </c>
      <c r="K44" s="1">
        <v>25</v>
      </c>
      <c r="L44" s="1">
        <v>27</v>
      </c>
      <c r="M44" s="1">
        <v>18</v>
      </c>
      <c r="N44" s="1">
        <v>14</v>
      </c>
      <c r="O44" s="1">
        <v>13</v>
      </c>
      <c r="P44" s="1">
        <v>6</v>
      </c>
      <c r="Q44" s="1">
        <v>0</v>
      </c>
      <c r="R44" s="1">
        <v>10</v>
      </c>
      <c r="S44" s="2">
        <v>21</v>
      </c>
    </row>
    <row r="45" spans="1:19" x14ac:dyDescent="0.35">
      <c r="A45" s="1" t="s">
        <v>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Solomon Islands 1999 Age</vt:lpstr>
      <vt:lpstr>Ethnicity</vt:lpstr>
      <vt:lpstr>Marital</vt:lpstr>
      <vt:lpstr>SMAM</vt:lpstr>
      <vt:lpstr>PA VS</vt:lpstr>
      <vt:lpstr>Religion</vt:lpstr>
      <vt:lpstr>Citizenship</vt:lpstr>
      <vt:lpstr>Birthplace</vt:lpstr>
      <vt:lpstr>Usual Res</vt:lpstr>
      <vt:lpstr>Res 1997</vt:lpstr>
      <vt:lpstr>Displacement</vt:lpstr>
      <vt:lpstr>Education</vt:lpstr>
      <vt:lpstr>Literacy</vt:lpstr>
      <vt:lpstr>Work</vt:lpstr>
      <vt:lpstr>Hours</vt:lpstr>
      <vt:lpstr>Occupation</vt:lpstr>
      <vt:lpstr>Unemployment</vt:lpstr>
      <vt:lpstr>Disability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2023-12-21T22:46:30Z</dcterms:created>
  <dcterms:modified xsi:type="dcterms:W3CDTF">2024-11-04T19:26:24Z</dcterms:modified>
</cp:coreProperties>
</file>